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2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6\Desktop\"/>
    </mc:Choice>
  </mc:AlternateContent>
  <xr:revisionPtr revIDLastSave="0" documentId="13_ncr:1_{FC8AD497-B215-4C44-B57F-63FF0FFCE06B}" xr6:coauthVersionLast="47" xr6:coauthVersionMax="47" xr10:uidLastSave="{00000000-0000-0000-0000-000000000000}"/>
  <bookViews>
    <workbookView xWindow="-120" yWindow="-120" windowWidth="29040" windowHeight="15840" tabRatio="846" xr2:uid="{00000000-000D-0000-FFFF-FFFF00000000}"/>
  </bookViews>
  <sheets>
    <sheet name="①個票入力" sheetId="1" r:id="rId1"/>
    <sheet name="②仮集計" sheetId="2" r:id="rId2"/>
    <sheet name="③記述回答" sheetId="9" r:id="rId3"/>
    <sheet name="④集計表(実数）" sheetId="3" r:id="rId4"/>
    <sheet name="⑤集計表(%)" sheetId="7" r:id="rId5"/>
    <sheet name="⑥傾向値" sheetId="8" r:id="rId6"/>
    <sheet name="⑦傾向値(2)" sheetId="12" r:id="rId7"/>
    <sheet name="集計単組別人数" sheetId="10" r:id="rId8"/>
  </sheets>
  <definedNames>
    <definedName name="_xlnm._FilterDatabase" localSheetId="0" hidden="1">①個票入力!$A$5:$AG$12005</definedName>
    <definedName name="ken">②仮集計!#REF!</definedName>
    <definedName name="_xlnm.Print_Area" localSheetId="0">①個票入力!$A$1:$AE$12277</definedName>
    <definedName name="_xlnm.Print_Area" localSheetId="2">③記述回答!$A$1:$P$303</definedName>
    <definedName name="_xlnm.Print_Area" localSheetId="3">'④集計表(実数）'!$A$1:$I$167</definedName>
    <definedName name="_xlnm.Print_Area" localSheetId="4">'⑤集計表(%)'!$A$1:$I$167</definedName>
    <definedName name="_xlnm.Print_Area" localSheetId="5">⑥傾向値!$C$2:$K$36</definedName>
    <definedName name="_xlnm.Print_Titles" localSheetId="3">'④集計表(実数）'!$1:$3</definedName>
    <definedName name="_xlnm.Print_Titles" localSheetId="4">'⑤集計表(%)'!$1:$3</definedName>
  </definedNames>
  <calcPr calcId="191029"/>
  <pivotCaches>
    <pivotCache cacheId="30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65" i="3" l="1"/>
  <c r="G165" i="3"/>
  <c r="F165" i="3"/>
  <c r="E165" i="3"/>
  <c r="D165" i="3"/>
  <c r="C165" i="3"/>
  <c r="B165" i="3"/>
  <c r="H164" i="3"/>
  <c r="G164" i="3"/>
  <c r="F164" i="3"/>
  <c r="E164" i="3"/>
  <c r="D164" i="3"/>
  <c r="C164" i="3"/>
  <c r="B164" i="3"/>
  <c r="H163" i="3"/>
  <c r="G163" i="3"/>
  <c r="F163" i="3"/>
  <c r="E163" i="3"/>
  <c r="D163" i="3"/>
  <c r="C163" i="3"/>
  <c r="B163" i="3"/>
  <c r="H162" i="3"/>
  <c r="G162" i="3"/>
  <c r="F162" i="3"/>
  <c r="E162" i="3"/>
  <c r="D162" i="3"/>
  <c r="C162" i="3"/>
  <c r="B162" i="3"/>
  <c r="H161" i="3"/>
  <c r="G161" i="3"/>
  <c r="F161" i="3"/>
  <c r="E161" i="3"/>
  <c r="D161" i="3"/>
  <c r="C161" i="3"/>
  <c r="B161" i="3"/>
  <c r="H160" i="3"/>
  <c r="G160" i="3"/>
  <c r="F160" i="3"/>
  <c r="E160" i="3"/>
  <c r="D160" i="3"/>
  <c r="C160" i="3"/>
  <c r="B160" i="3"/>
  <c r="H159" i="3"/>
  <c r="G159" i="3"/>
  <c r="F159" i="3"/>
  <c r="E159" i="3"/>
  <c r="D159" i="3"/>
  <c r="C159" i="3"/>
  <c r="B159" i="3"/>
  <c r="H158" i="3"/>
  <c r="G158" i="3"/>
  <c r="F158" i="3"/>
  <c r="E158" i="3"/>
  <c r="D158" i="3"/>
  <c r="C158" i="3"/>
  <c r="B158" i="3"/>
  <c r="H157" i="3"/>
  <c r="G157" i="3"/>
  <c r="F157" i="3"/>
  <c r="E157" i="3"/>
  <c r="D157" i="3"/>
  <c r="C157" i="3"/>
  <c r="B157" i="3"/>
  <c r="H156" i="3"/>
  <c r="G156" i="3"/>
  <c r="F156" i="3"/>
  <c r="E156" i="3"/>
  <c r="D156" i="3"/>
  <c r="C156" i="3"/>
  <c r="B156" i="3"/>
  <c r="H155" i="3"/>
  <c r="G155" i="3"/>
  <c r="F155" i="3"/>
  <c r="E155" i="3"/>
  <c r="D155" i="3"/>
  <c r="C155" i="3"/>
  <c r="B155" i="3"/>
  <c r="H154" i="3"/>
  <c r="G154" i="3"/>
  <c r="F154" i="3"/>
  <c r="E154" i="3"/>
  <c r="D154" i="3"/>
  <c r="C154" i="3"/>
  <c r="B154" i="3"/>
  <c r="H153" i="3"/>
  <c r="G153" i="3"/>
  <c r="F153" i="3"/>
  <c r="E153" i="3"/>
  <c r="D153" i="3"/>
  <c r="C153" i="3"/>
  <c r="B153" i="3"/>
  <c r="H152" i="3"/>
  <c r="G152" i="3"/>
  <c r="F152" i="3"/>
  <c r="E152" i="3"/>
  <c r="D152" i="3"/>
  <c r="C152" i="3"/>
  <c r="B152" i="3"/>
  <c r="H8" i="3"/>
  <c r="G8" i="3"/>
  <c r="F8" i="3"/>
  <c r="E8" i="3"/>
  <c r="D8" i="3"/>
  <c r="C8" i="3"/>
  <c r="B8" i="3"/>
  <c r="H7" i="3"/>
  <c r="G7" i="3"/>
  <c r="F7" i="3"/>
  <c r="E7" i="3"/>
  <c r="D7" i="3"/>
  <c r="C7" i="3"/>
  <c r="B7" i="3"/>
  <c r="H6" i="3"/>
  <c r="G6" i="3"/>
  <c r="F6" i="3"/>
  <c r="E6" i="3"/>
  <c r="D6" i="3"/>
  <c r="C6" i="3"/>
  <c r="B6" i="3"/>
  <c r="N239" i="2"/>
  <c r="N183" i="2"/>
  <c r="N143" i="2"/>
  <c r="N113" i="2"/>
  <c r="N132" i="2"/>
  <c r="N203" i="2"/>
  <c r="N314" i="2"/>
  <c r="N163" i="2"/>
  <c r="N293" i="2"/>
  <c r="N272" i="2"/>
  <c r="N251" i="2"/>
  <c r="N221" i="2"/>
  <c r="C53" i="12" l="1"/>
  <c r="C52" i="12"/>
  <c r="C50" i="12"/>
  <c r="C54" i="12" s="1"/>
  <c r="C49" i="12"/>
  <c r="C48" i="12"/>
  <c r="C47" i="12"/>
  <c r="C51" i="12" s="1"/>
  <c r="B102" i="3"/>
  <c r="H108" i="3"/>
  <c r="G108" i="3"/>
  <c r="F108" i="3"/>
  <c r="E108" i="3"/>
  <c r="D108" i="3"/>
  <c r="C108" i="3"/>
  <c r="H107" i="3"/>
  <c r="G107" i="3"/>
  <c r="F107" i="3"/>
  <c r="E107" i="3"/>
  <c r="D107" i="3"/>
  <c r="C107" i="3"/>
  <c r="H106" i="3"/>
  <c r="G106" i="3"/>
  <c r="F106" i="3"/>
  <c r="E106" i="3"/>
  <c r="D106" i="3"/>
  <c r="C106" i="3"/>
  <c r="H105" i="3"/>
  <c r="G105" i="3"/>
  <c r="F105" i="3"/>
  <c r="E105" i="3"/>
  <c r="D105" i="3"/>
  <c r="C105" i="3"/>
  <c r="H104" i="3"/>
  <c r="G104" i="3"/>
  <c r="F104" i="3"/>
  <c r="E104" i="3"/>
  <c r="D104" i="3"/>
  <c r="C104" i="3"/>
  <c r="H103" i="3"/>
  <c r="G103" i="3"/>
  <c r="F103" i="3"/>
  <c r="E103" i="3"/>
  <c r="D103" i="3"/>
  <c r="C103" i="3"/>
  <c r="H102" i="3"/>
  <c r="G102" i="3"/>
  <c r="F102" i="3"/>
  <c r="E102" i="3"/>
  <c r="D102" i="3"/>
  <c r="C102" i="3"/>
  <c r="H101" i="3"/>
  <c r="G101" i="3"/>
  <c r="F101" i="3"/>
  <c r="E101" i="3"/>
  <c r="D101" i="3"/>
  <c r="C101" i="3"/>
  <c r="B108" i="3"/>
  <c r="B107" i="3"/>
  <c r="B106" i="3"/>
  <c r="B105" i="3"/>
  <c r="B104" i="3"/>
  <c r="B103" i="3"/>
  <c r="B101" i="3"/>
  <c r="N441" i="2" l="1"/>
  <c r="N427" i="2"/>
  <c r="N413" i="2"/>
  <c r="N399" i="2"/>
  <c r="N385" i="2"/>
  <c r="N371" i="2"/>
  <c r="N357" i="2"/>
  <c r="N343" i="2"/>
  <c r="N324" i="2"/>
  <c r="H83" i="3"/>
  <c r="G83" i="3"/>
  <c r="F83" i="3"/>
  <c r="E83" i="3"/>
  <c r="D83" i="3"/>
  <c r="C83" i="3"/>
  <c r="B83" i="3"/>
  <c r="H69" i="3"/>
  <c r="G69" i="3"/>
  <c r="F69" i="3"/>
  <c r="E69" i="3"/>
  <c r="D69" i="3"/>
  <c r="C69" i="3"/>
  <c r="B69" i="3"/>
  <c r="I154" i="3" l="1"/>
  <c r="H109" i="3" l="1"/>
  <c r="H105" i="7" s="1"/>
  <c r="G109" i="3"/>
  <c r="G102" i="7" s="1"/>
  <c r="F109" i="3"/>
  <c r="F104" i="7" s="1"/>
  <c r="E109" i="3"/>
  <c r="E107" i="7" s="1"/>
  <c r="B109" i="3"/>
  <c r="B106" i="7" s="1"/>
  <c r="D109" i="3"/>
  <c r="D104" i="7" s="1"/>
  <c r="C109" i="3"/>
  <c r="C105" i="7" s="1"/>
  <c r="C118" i="3"/>
  <c r="D118" i="3"/>
  <c r="E118" i="3"/>
  <c r="F118" i="3"/>
  <c r="G118" i="3"/>
  <c r="H118" i="3"/>
  <c r="C119" i="3"/>
  <c r="D119" i="3"/>
  <c r="E119" i="3"/>
  <c r="F119" i="3"/>
  <c r="G119" i="3"/>
  <c r="H119" i="3"/>
  <c r="C120" i="3"/>
  <c r="D120" i="3"/>
  <c r="E120" i="3"/>
  <c r="F120" i="3"/>
  <c r="G120" i="3"/>
  <c r="H120" i="3"/>
  <c r="C121" i="3"/>
  <c r="D121" i="3"/>
  <c r="E121" i="3"/>
  <c r="F121" i="3"/>
  <c r="G121" i="3"/>
  <c r="H121" i="3"/>
  <c r="C122" i="3"/>
  <c r="D122" i="3"/>
  <c r="E122" i="3"/>
  <c r="F122" i="3"/>
  <c r="G122" i="3"/>
  <c r="H122" i="3"/>
  <c r="C123" i="3"/>
  <c r="D123" i="3"/>
  <c r="E123" i="3"/>
  <c r="F123" i="3"/>
  <c r="G123" i="3"/>
  <c r="H123" i="3"/>
  <c r="C124" i="3"/>
  <c r="D124" i="3"/>
  <c r="E124" i="3"/>
  <c r="F124" i="3"/>
  <c r="G124" i="3"/>
  <c r="H124" i="3"/>
  <c r="B119" i="3"/>
  <c r="B120" i="3"/>
  <c r="B121" i="3"/>
  <c r="B122" i="3"/>
  <c r="B123" i="3"/>
  <c r="B124" i="3"/>
  <c r="H101" i="7"/>
  <c r="H102" i="7"/>
  <c r="H107" i="7" l="1"/>
  <c r="H103" i="7"/>
  <c r="E101" i="7"/>
  <c r="G103" i="7"/>
  <c r="F102" i="7"/>
  <c r="H106" i="7"/>
  <c r="E103" i="7"/>
  <c r="E105" i="7"/>
  <c r="E102" i="7"/>
  <c r="B105" i="7"/>
  <c r="H104" i="7"/>
  <c r="H108" i="7"/>
  <c r="D108" i="7"/>
  <c r="C107" i="7"/>
  <c r="B104" i="7"/>
  <c r="B102" i="7"/>
  <c r="F103" i="7"/>
  <c r="D107" i="7"/>
  <c r="F108" i="7"/>
  <c r="D106" i="7"/>
  <c r="F101" i="7"/>
  <c r="B108" i="7"/>
  <c r="D101" i="7"/>
  <c r="E108" i="7"/>
  <c r="F106" i="7"/>
  <c r="C106" i="7"/>
  <c r="C108" i="7"/>
  <c r="C103" i="7"/>
  <c r="G108" i="7"/>
  <c r="G107" i="7"/>
  <c r="G104" i="7"/>
  <c r="G105" i="7"/>
  <c r="I107" i="3"/>
  <c r="I108" i="3"/>
  <c r="C87" i="3"/>
  <c r="D87" i="3"/>
  <c r="E87" i="3"/>
  <c r="F87" i="3"/>
  <c r="G87" i="3"/>
  <c r="H87" i="3"/>
  <c r="C88" i="3"/>
  <c r="D88" i="3"/>
  <c r="E88" i="3"/>
  <c r="F88" i="3"/>
  <c r="G88" i="3"/>
  <c r="H88" i="3"/>
  <c r="H88" i="7" s="1"/>
  <c r="C89" i="3"/>
  <c r="D89" i="3"/>
  <c r="E89" i="3"/>
  <c r="F89" i="3"/>
  <c r="G89" i="3"/>
  <c r="H89" i="3"/>
  <c r="C90" i="3"/>
  <c r="D90" i="3"/>
  <c r="E90" i="3"/>
  <c r="F90" i="3"/>
  <c r="G90" i="3"/>
  <c r="H90" i="3"/>
  <c r="H90" i="7" s="1"/>
  <c r="C91" i="3"/>
  <c r="D91" i="3"/>
  <c r="E91" i="3"/>
  <c r="F91" i="3"/>
  <c r="G91" i="3"/>
  <c r="H91" i="3"/>
  <c r="C92" i="3"/>
  <c r="D92" i="3"/>
  <c r="E92" i="3"/>
  <c r="F92" i="3"/>
  <c r="F92" i="7" s="1"/>
  <c r="G92" i="3"/>
  <c r="G92" i="7" s="1"/>
  <c r="H92" i="3"/>
  <c r="H92" i="7" s="1"/>
  <c r="C93" i="3"/>
  <c r="D93" i="3"/>
  <c r="E93" i="3"/>
  <c r="F93" i="3"/>
  <c r="F93" i="7" s="1"/>
  <c r="G93" i="3"/>
  <c r="G93" i="7" s="1"/>
  <c r="H93" i="3"/>
  <c r="H93" i="7" s="1"/>
  <c r="C94" i="3"/>
  <c r="D94" i="3"/>
  <c r="E94" i="3"/>
  <c r="F94" i="3"/>
  <c r="F94" i="7" s="1"/>
  <c r="G94" i="3"/>
  <c r="G94" i="7" s="1"/>
  <c r="H94" i="3"/>
  <c r="H94" i="7" s="1"/>
  <c r="C95" i="3"/>
  <c r="D95" i="3"/>
  <c r="E95" i="3"/>
  <c r="F95" i="3"/>
  <c r="G95" i="3"/>
  <c r="G95" i="7" s="1"/>
  <c r="H95" i="3"/>
  <c r="H95" i="7" s="1"/>
  <c r="C96" i="3"/>
  <c r="C96" i="7" s="1"/>
  <c r="D96" i="3"/>
  <c r="E96" i="3"/>
  <c r="F96" i="3"/>
  <c r="F96" i="7" s="1"/>
  <c r="G96" i="3"/>
  <c r="G96" i="7" s="1"/>
  <c r="H96" i="3"/>
  <c r="H96" i="7" s="1"/>
  <c r="C97" i="3"/>
  <c r="D97" i="3"/>
  <c r="E97" i="3"/>
  <c r="F97" i="3"/>
  <c r="F97" i="7" s="1"/>
  <c r="G97" i="3"/>
  <c r="H97" i="3"/>
  <c r="H97" i="7" s="1"/>
  <c r="C98" i="3"/>
  <c r="D98" i="3"/>
  <c r="E98" i="3"/>
  <c r="F98" i="3"/>
  <c r="G98" i="3"/>
  <c r="H98" i="3"/>
  <c r="B87" i="3"/>
  <c r="B88" i="3"/>
  <c r="B89" i="3"/>
  <c r="B90" i="3"/>
  <c r="B91" i="3"/>
  <c r="B92" i="3"/>
  <c r="B93" i="3"/>
  <c r="B94" i="3"/>
  <c r="B95" i="3"/>
  <c r="B96" i="3"/>
  <c r="B97" i="3"/>
  <c r="B98" i="3"/>
  <c r="C86" i="3"/>
  <c r="D86" i="3"/>
  <c r="E86" i="3"/>
  <c r="F86" i="3"/>
  <c r="G86" i="3"/>
  <c r="H86" i="3"/>
  <c r="B86" i="3"/>
  <c r="C81" i="3"/>
  <c r="D81" i="3"/>
  <c r="E81" i="3"/>
  <c r="F81" i="3"/>
  <c r="G81" i="3"/>
  <c r="H81" i="3"/>
  <c r="C82" i="3"/>
  <c r="D82" i="3"/>
  <c r="E82" i="3"/>
  <c r="F82" i="3"/>
  <c r="G82" i="3"/>
  <c r="H82" i="3"/>
  <c r="B81" i="3"/>
  <c r="B82" i="3"/>
  <c r="C80" i="3"/>
  <c r="D80" i="3"/>
  <c r="E80" i="3"/>
  <c r="F80" i="3"/>
  <c r="G80" i="3"/>
  <c r="H80" i="3"/>
  <c r="B80" i="3"/>
  <c r="C68" i="3"/>
  <c r="D68" i="3"/>
  <c r="E68" i="3"/>
  <c r="F68" i="3"/>
  <c r="G68" i="3"/>
  <c r="H68" i="3"/>
  <c r="B68" i="3"/>
  <c r="B67" i="3"/>
  <c r="H109" i="7" l="1"/>
  <c r="C99" i="3"/>
  <c r="C93" i="7" s="1"/>
  <c r="G99" i="3"/>
  <c r="G91" i="7" s="1"/>
  <c r="I83" i="3"/>
  <c r="H99" i="3"/>
  <c r="H86" i="7" s="1"/>
  <c r="E84" i="3"/>
  <c r="B99" i="3"/>
  <c r="B92" i="7" s="1"/>
  <c r="G84" i="3"/>
  <c r="D84" i="3"/>
  <c r="I98" i="3"/>
  <c r="B84" i="3"/>
  <c r="B80" i="7" s="1"/>
  <c r="C84" i="3"/>
  <c r="E99" i="3"/>
  <c r="E89" i="7" s="1"/>
  <c r="H84" i="3"/>
  <c r="H83" i="7" s="1"/>
  <c r="F84" i="3"/>
  <c r="F99" i="3"/>
  <c r="F90" i="7" s="1"/>
  <c r="D99" i="3"/>
  <c r="D88" i="7" s="1"/>
  <c r="I68" i="3"/>
  <c r="B111" i="3"/>
  <c r="C111" i="3"/>
  <c r="D111" i="3"/>
  <c r="E111" i="3"/>
  <c r="F111" i="3"/>
  <c r="G111" i="3"/>
  <c r="H111" i="3"/>
  <c r="H91" i="7" l="1"/>
  <c r="D96" i="7"/>
  <c r="H98" i="7"/>
  <c r="E96" i="7"/>
  <c r="F91" i="7"/>
  <c r="H80" i="7"/>
  <c r="B96" i="7"/>
  <c r="B94" i="7"/>
  <c r="H87" i="7"/>
  <c r="G82" i="7"/>
  <c r="G83" i="7"/>
  <c r="H81" i="7"/>
  <c r="C81" i="7"/>
  <c r="C83" i="7"/>
  <c r="E80" i="7"/>
  <c r="E83" i="7"/>
  <c r="H82" i="7"/>
  <c r="F81" i="7"/>
  <c r="F83" i="7"/>
  <c r="D82" i="7"/>
  <c r="D83" i="7"/>
  <c r="C86" i="7"/>
  <c r="E93" i="7"/>
  <c r="G97" i="7"/>
  <c r="H89" i="7"/>
  <c r="G89" i="7"/>
  <c r="G98" i="7"/>
  <c r="C91" i="7"/>
  <c r="C92" i="7"/>
  <c r="C94" i="7"/>
  <c r="B83" i="7"/>
  <c r="C95" i="7"/>
  <c r="G87" i="7"/>
  <c r="D90" i="7"/>
  <c r="G86" i="7"/>
  <c r="G88" i="7"/>
  <c r="D91" i="7"/>
  <c r="D98" i="7"/>
  <c r="C80" i="7"/>
  <c r="B88" i="7"/>
  <c r="E82" i="7"/>
  <c r="B87" i="7"/>
  <c r="B81" i="7"/>
  <c r="C88" i="7"/>
  <c r="B93" i="7"/>
  <c r="F89" i="7"/>
  <c r="F82" i="7"/>
  <c r="E87" i="7"/>
  <c r="E95" i="7"/>
  <c r="D81" i="7"/>
  <c r="E88" i="7"/>
  <c r="E97" i="7"/>
  <c r="F95" i="7"/>
  <c r="D92" i="7"/>
  <c r="D86" i="7"/>
  <c r="E90" i="7"/>
  <c r="E98" i="7"/>
  <c r="G80" i="7"/>
  <c r="F98" i="7"/>
  <c r="G90" i="7"/>
  <c r="B98" i="7"/>
  <c r="B82" i="7"/>
  <c r="D93" i="7"/>
  <c r="C82" i="7"/>
  <c r="E91" i="7"/>
  <c r="B89" i="7"/>
  <c r="B90" i="7"/>
  <c r="B91" i="7"/>
  <c r="G81" i="7"/>
  <c r="C89" i="7"/>
  <c r="C97" i="7"/>
  <c r="D87" i="7"/>
  <c r="D95" i="7"/>
  <c r="F80" i="7"/>
  <c r="E92" i="7"/>
  <c r="B95" i="7"/>
  <c r="F87" i="7"/>
  <c r="F86" i="7"/>
  <c r="B97" i="7"/>
  <c r="D80" i="7"/>
  <c r="C90" i="7"/>
  <c r="C98" i="7"/>
  <c r="D89" i="7"/>
  <c r="D97" i="7"/>
  <c r="E94" i="7"/>
  <c r="E86" i="7"/>
  <c r="F88" i="7"/>
  <c r="E81" i="7"/>
  <c r="C87" i="7"/>
  <c r="E104" i="7"/>
  <c r="E106" i="7"/>
  <c r="D94" i="7"/>
  <c r="B86" i="7"/>
  <c r="I104" i="3"/>
  <c r="I105" i="3"/>
  <c r="I106" i="3"/>
  <c r="I84" i="3"/>
  <c r="I83" i="7" s="1"/>
  <c r="I95" i="3"/>
  <c r="I111" i="3"/>
  <c r="I102" i="3"/>
  <c r="I101" i="3"/>
  <c r="I103" i="3"/>
  <c r="I97" i="3"/>
  <c r="I94" i="3"/>
  <c r="I96" i="3"/>
  <c r="I86" i="3"/>
  <c r="I99" i="3"/>
  <c r="I98" i="7" s="1"/>
  <c r="I87" i="3"/>
  <c r="I82" i="3"/>
  <c r="I93" i="3"/>
  <c r="I81" i="3"/>
  <c r="I92" i="3"/>
  <c r="I91" i="3"/>
  <c r="I90" i="3"/>
  <c r="I80" i="3"/>
  <c r="I89" i="3"/>
  <c r="I88" i="3"/>
  <c r="I96" i="7" l="1"/>
  <c r="I91" i="7"/>
  <c r="H99" i="7"/>
  <c r="I95" i="7"/>
  <c r="I97" i="7"/>
  <c r="F99" i="7"/>
  <c r="G99" i="7"/>
  <c r="C99" i="7"/>
  <c r="I80" i="7"/>
  <c r="I82" i="7"/>
  <c r="E99" i="7"/>
  <c r="B99" i="7"/>
  <c r="D99" i="7"/>
  <c r="I81" i="7"/>
  <c r="I90" i="7"/>
  <c r="I87" i="7"/>
  <c r="C104" i="7"/>
  <c r="C102" i="7"/>
  <c r="C101" i="7"/>
  <c r="B107" i="7"/>
  <c r="B103" i="7"/>
  <c r="B101" i="7"/>
  <c r="G106" i="7"/>
  <c r="G101" i="7"/>
  <c r="F107" i="7"/>
  <c r="F105" i="7"/>
  <c r="E109" i="7"/>
  <c r="D105" i="7"/>
  <c r="D103" i="7"/>
  <c r="D102" i="7"/>
  <c r="I92" i="7"/>
  <c r="I86" i="7"/>
  <c r="I88" i="7"/>
  <c r="I89" i="7"/>
  <c r="I93" i="7"/>
  <c r="I94" i="7"/>
  <c r="I109" i="3"/>
  <c r="I84" i="7" l="1"/>
  <c r="I101" i="7"/>
  <c r="I108" i="7"/>
  <c r="F109" i="7"/>
  <c r="D109" i="7"/>
  <c r="G109" i="7"/>
  <c r="I105" i="7"/>
  <c r="B109" i="7"/>
  <c r="I109" i="7"/>
  <c r="I107" i="7"/>
  <c r="I104" i="7"/>
  <c r="I102" i="7"/>
  <c r="I106" i="7"/>
  <c r="C109" i="7"/>
  <c r="I103" i="7"/>
  <c r="I99" i="7"/>
  <c r="N56" i="2"/>
  <c r="H151" i="3" l="1"/>
  <c r="H148" i="3"/>
  <c r="H147" i="3"/>
  <c r="H146" i="3"/>
  <c r="H145" i="3"/>
  <c r="H144" i="3"/>
  <c r="H143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17" i="3"/>
  <c r="H116" i="3"/>
  <c r="H115" i="3"/>
  <c r="H114" i="3"/>
  <c r="H113" i="3"/>
  <c r="H112" i="3"/>
  <c r="H77" i="3"/>
  <c r="H76" i="3"/>
  <c r="H75" i="3"/>
  <c r="H74" i="3"/>
  <c r="H73" i="3"/>
  <c r="H67" i="3"/>
  <c r="H66" i="3"/>
  <c r="H65" i="3"/>
  <c r="H64" i="3"/>
  <c r="H63" i="3"/>
  <c r="H62" i="3"/>
  <c r="H61" i="3"/>
  <c r="H60" i="3"/>
  <c r="H59" i="3"/>
  <c r="H58" i="3"/>
  <c r="H57" i="3"/>
  <c r="H54" i="3"/>
  <c r="H53" i="3"/>
  <c r="H52" i="3"/>
  <c r="H51" i="3"/>
  <c r="H50" i="3"/>
  <c r="H49" i="3"/>
  <c r="H48" i="3"/>
  <c r="H47" i="3"/>
  <c r="H46" i="3"/>
  <c r="H45" i="3"/>
  <c r="H44" i="3"/>
  <c r="H41" i="3"/>
  <c r="H40" i="3"/>
  <c r="H39" i="3"/>
  <c r="H38" i="3"/>
  <c r="H37" i="3"/>
  <c r="H36" i="3"/>
  <c r="H33" i="3"/>
  <c r="H32" i="3"/>
  <c r="H31" i="3"/>
  <c r="H28" i="3"/>
  <c r="H27" i="3"/>
  <c r="H26" i="3"/>
  <c r="H25" i="3"/>
  <c r="H24" i="3"/>
  <c r="H23" i="3"/>
  <c r="H22" i="3"/>
  <c r="H19" i="3"/>
  <c r="H18" i="3"/>
  <c r="H17" i="3"/>
  <c r="H16" i="3"/>
  <c r="H15" i="3"/>
  <c r="H14" i="3"/>
  <c r="H13" i="3"/>
  <c r="H12" i="3"/>
  <c r="H11" i="3"/>
  <c r="C11" i="2"/>
  <c r="H3" i="3" s="1"/>
  <c r="G151" i="3"/>
  <c r="G148" i="3"/>
  <c r="G147" i="3"/>
  <c r="G146" i="3"/>
  <c r="G146" i="7" s="1"/>
  <c r="G145" i="3"/>
  <c r="G144" i="3"/>
  <c r="G143" i="3"/>
  <c r="G139" i="3"/>
  <c r="G138" i="3"/>
  <c r="G137" i="3"/>
  <c r="G136" i="3"/>
  <c r="G135" i="3"/>
  <c r="G134" i="3"/>
  <c r="G133" i="3"/>
  <c r="G132" i="3"/>
  <c r="G131" i="3"/>
  <c r="G130" i="3"/>
  <c r="G129" i="3"/>
  <c r="G128" i="3"/>
  <c r="G117" i="3"/>
  <c r="G116" i="3"/>
  <c r="G115" i="3"/>
  <c r="G114" i="3"/>
  <c r="G113" i="3"/>
  <c r="G112" i="3"/>
  <c r="G77" i="3"/>
  <c r="G76" i="3"/>
  <c r="G75" i="3"/>
  <c r="G74" i="3"/>
  <c r="G73" i="3"/>
  <c r="G67" i="3"/>
  <c r="G66" i="3"/>
  <c r="G65" i="3"/>
  <c r="G64" i="3"/>
  <c r="G63" i="3"/>
  <c r="G62" i="3"/>
  <c r="G61" i="3"/>
  <c r="G60" i="3"/>
  <c r="G59" i="3"/>
  <c r="G58" i="3"/>
  <c r="G57" i="3"/>
  <c r="G54" i="3"/>
  <c r="G53" i="3"/>
  <c r="G52" i="3"/>
  <c r="G51" i="3"/>
  <c r="G50" i="3"/>
  <c r="G49" i="3"/>
  <c r="G48" i="3"/>
  <c r="G47" i="3"/>
  <c r="G46" i="3"/>
  <c r="G45" i="3"/>
  <c r="G44" i="3"/>
  <c r="G41" i="3"/>
  <c r="G40" i="3"/>
  <c r="G39" i="3"/>
  <c r="G38" i="3"/>
  <c r="G37" i="3"/>
  <c r="G36" i="3"/>
  <c r="G33" i="3"/>
  <c r="G32" i="3"/>
  <c r="G31" i="3"/>
  <c r="G28" i="3"/>
  <c r="G27" i="3"/>
  <c r="G26" i="3"/>
  <c r="G25" i="3"/>
  <c r="G24" i="3"/>
  <c r="G23" i="3"/>
  <c r="G22" i="3"/>
  <c r="G19" i="3"/>
  <c r="G18" i="3"/>
  <c r="G17" i="3"/>
  <c r="G17" i="7" s="1"/>
  <c r="G16" i="3"/>
  <c r="G15" i="3"/>
  <c r="G14" i="3"/>
  <c r="G13" i="3"/>
  <c r="G12" i="3"/>
  <c r="G11" i="3"/>
  <c r="H5" i="3"/>
  <c r="G5" i="3"/>
  <c r="G55" i="3" l="1"/>
  <c r="G52" i="7" s="1"/>
  <c r="G149" i="3"/>
  <c r="G145" i="7" s="1"/>
  <c r="G125" i="3"/>
  <c r="G126" i="3" s="1"/>
  <c r="G113" i="7" s="1"/>
  <c r="G34" i="3"/>
  <c r="G33" i="7" s="1"/>
  <c r="G70" i="3"/>
  <c r="G71" i="3" s="1"/>
  <c r="G42" i="3"/>
  <c r="G37" i="7" s="1"/>
  <c r="G20" i="3"/>
  <c r="G11" i="7" s="1"/>
  <c r="G166" i="3"/>
  <c r="G167" i="3" s="1"/>
  <c r="G78" i="3"/>
  <c r="G140" i="3"/>
  <c r="G141" i="3" s="1"/>
  <c r="G141" i="7" s="1"/>
  <c r="G9" i="3"/>
  <c r="G7" i="7" s="1"/>
  <c r="G29" i="3"/>
  <c r="G22" i="7" s="1"/>
  <c r="I7" i="3"/>
  <c r="N94" i="2"/>
  <c r="N43" i="2"/>
  <c r="N27" i="2"/>
  <c r="N77" i="2"/>
  <c r="N65" i="2"/>
  <c r="L18" i="2" l="1"/>
  <c r="M18" i="2" s="1"/>
  <c r="G158" i="7"/>
  <c r="G154" i="7"/>
  <c r="G58" i="7"/>
  <c r="G68" i="7"/>
  <c r="G75" i="7"/>
  <c r="G18" i="7"/>
  <c r="G135" i="7"/>
  <c r="G50" i="7"/>
  <c r="G133" i="7"/>
  <c r="G13" i="7"/>
  <c r="G26" i="7"/>
  <c r="G136" i="7"/>
  <c r="G48" i="7"/>
  <c r="G61" i="7"/>
  <c r="G53" i="7"/>
  <c r="G40" i="7"/>
  <c r="G65" i="7"/>
  <c r="G24" i="7"/>
  <c r="G137" i="7"/>
  <c r="G47" i="7"/>
  <c r="G134" i="7"/>
  <c r="G25" i="7"/>
  <c r="G15" i="7"/>
  <c r="G46" i="7"/>
  <c r="G62" i="7"/>
  <c r="G132" i="7"/>
  <c r="G115" i="7"/>
  <c r="G63" i="7"/>
  <c r="G147" i="7"/>
  <c r="G156" i="7"/>
  <c r="G39" i="7"/>
  <c r="G163" i="7"/>
  <c r="G157" i="7"/>
  <c r="G23" i="7"/>
  <c r="G66" i="7"/>
  <c r="G64" i="7"/>
  <c r="G51" i="7"/>
  <c r="G122" i="7"/>
  <c r="G76" i="7"/>
  <c r="G116" i="7"/>
  <c r="G159" i="7"/>
  <c r="G164" i="7"/>
  <c r="G74" i="7"/>
  <c r="G114" i="7"/>
  <c r="G38" i="7"/>
  <c r="G121" i="7"/>
  <c r="G120" i="7"/>
  <c r="G161" i="7"/>
  <c r="G143" i="7"/>
  <c r="G162" i="7"/>
  <c r="G160" i="7"/>
  <c r="G152" i="7"/>
  <c r="G144" i="7"/>
  <c r="G130" i="7"/>
  <c r="G32" i="7"/>
  <c r="G27" i="7"/>
  <c r="G67" i="7"/>
  <c r="G8" i="7"/>
  <c r="G118" i="7"/>
  <c r="G60" i="7"/>
  <c r="G138" i="7"/>
  <c r="G59" i="7"/>
  <c r="G155" i="7"/>
  <c r="G119" i="7"/>
  <c r="G16" i="7"/>
  <c r="G153" i="7"/>
  <c r="G131" i="7"/>
  <c r="G14" i="7"/>
  <c r="G123" i="7"/>
  <c r="G49" i="7"/>
  <c r="G12" i="7"/>
  <c r="G6" i="7"/>
  <c r="G117" i="7"/>
  <c r="G5" i="7"/>
  <c r="G112" i="7"/>
  <c r="G45" i="7"/>
  <c r="G129" i="7"/>
  <c r="G19" i="7"/>
  <c r="G28" i="7"/>
  <c r="G148" i="7"/>
  <c r="G73" i="7"/>
  <c r="G77" i="7"/>
  <c r="G165" i="7"/>
  <c r="G167" i="7"/>
  <c r="G151" i="7"/>
  <c r="G41" i="7"/>
  <c r="G36" i="7"/>
  <c r="G44" i="7"/>
  <c r="G54" i="7"/>
  <c r="G57" i="7"/>
  <c r="G71" i="7"/>
  <c r="G69" i="7"/>
  <c r="G139" i="7"/>
  <c r="G128" i="7"/>
  <c r="G31" i="7"/>
  <c r="G124" i="7"/>
  <c r="G126" i="7"/>
  <c r="G111" i="7"/>
  <c r="G84" i="7" l="1"/>
  <c r="G34" i="7"/>
  <c r="G20" i="7"/>
  <c r="G149" i="7"/>
  <c r="G29" i="7"/>
  <c r="G9" i="7"/>
  <c r="G140" i="7"/>
  <c r="G125" i="7"/>
  <c r="G166" i="7"/>
  <c r="G55" i="7"/>
  <c r="G42" i="7"/>
  <c r="G78" i="7"/>
  <c r="G70" i="7"/>
  <c r="B26" i="10" l="1"/>
  <c r="I69" i="3" l="1"/>
  <c r="B139" i="3"/>
  <c r="C67" i="3" l="1"/>
  <c r="D67" i="3"/>
  <c r="E67" i="3"/>
  <c r="F67" i="3"/>
  <c r="I67" i="3" l="1"/>
  <c r="B112" i="3"/>
  <c r="C112" i="3"/>
  <c r="D112" i="3"/>
  <c r="E112" i="3"/>
  <c r="F112" i="3"/>
  <c r="B113" i="3"/>
  <c r="C113" i="3"/>
  <c r="D113" i="3"/>
  <c r="E113" i="3"/>
  <c r="F113" i="3"/>
  <c r="B114" i="3"/>
  <c r="C114" i="3"/>
  <c r="D114" i="3"/>
  <c r="E114" i="3"/>
  <c r="F114" i="3"/>
  <c r="B115" i="3"/>
  <c r="C115" i="3"/>
  <c r="D115" i="3"/>
  <c r="E115" i="3"/>
  <c r="F115" i="3"/>
  <c r="B116" i="3"/>
  <c r="C116" i="3"/>
  <c r="D116" i="3"/>
  <c r="E116" i="3"/>
  <c r="F116" i="3"/>
  <c r="B117" i="3"/>
  <c r="C117" i="3"/>
  <c r="D117" i="3"/>
  <c r="E117" i="3"/>
  <c r="F117" i="3"/>
  <c r="B118" i="3"/>
  <c r="B129" i="3"/>
  <c r="C129" i="3"/>
  <c r="D129" i="3"/>
  <c r="E129" i="3"/>
  <c r="F129" i="3"/>
  <c r="B130" i="3"/>
  <c r="C130" i="3"/>
  <c r="D130" i="3"/>
  <c r="E130" i="3"/>
  <c r="F130" i="3"/>
  <c r="B131" i="3"/>
  <c r="C131" i="3"/>
  <c r="D131" i="3"/>
  <c r="E131" i="3"/>
  <c r="F131" i="3"/>
  <c r="B132" i="3"/>
  <c r="C132" i="3"/>
  <c r="D132" i="3"/>
  <c r="E132" i="3"/>
  <c r="F132" i="3"/>
  <c r="B133" i="3"/>
  <c r="C133" i="3"/>
  <c r="D133" i="3"/>
  <c r="E133" i="3"/>
  <c r="F133" i="3"/>
  <c r="B134" i="3"/>
  <c r="C134" i="3"/>
  <c r="D134" i="3"/>
  <c r="E134" i="3"/>
  <c r="F134" i="3"/>
  <c r="B135" i="3"/>
  <c r="C135" i="3"/>
  <c r="D135" i="3"/>
  <c r="E135" i="3"/>
  <c r="F135" i="3"/>
  <c r="B136" i="3"/>
  <c r="C136" i="3"/>
  <c r="D136" i="3"/>
  <c r="E136" i="3"/>
  <c r="F136" i="3"/>
  <c r="B137" i="3"/>
  <c r="C137" i="3"/>
  <c r="D137" i="3"/>
  <c r="E137" i="3"/>
  <c r="F137" i="3"/>
  <c r="B138" i="3"/>
  <c r="C138" i="3"/>
  <c r="D138" i="3"/>
  <c r="E138" i="3"/>
  <c r="F138" i="3"/>
  <c r="C139" i="3"/>
  <c r="D139" i="3"/>
  <c r="E139" i="3"/>
  <c r="F139" i="3"/>
  <c r="F151" i="3"/>
  <c r="E151" i="3"/>
  <c r="D151" i="3"/>
  <c r="C151" i="3"/>
  <c r="B151" i="3"/>
  <c r="I139" i="3" l="1"/>
  <c r="I138" i="3"/>
  <c r="I136" i="3"/>
  <c r="I134" i="3"/>
  <c r="I132" i="3"/>
  <c r="I130" i="3"/>
  <c r="I137" i="3"/>
  <c r="I135" i="3"/>
  <c r="I133" i="3"/>
  <c r="I131" i="3"/>
  <c r="I129" i="3"/>
  <c r="I121" i="3"/>
  <c r="I119" i="3"/>
  <c r="I115" i="3"/>
  <c r="I122" i="3"/>
  <c r="I114" i="3"/>
  <c r="I113" i="3"/>
  <c r="I123" i="3"/>
  <c r="I120" i="3"/>
  <c r="I116" i="3"/>
  <c r="I112" i="3"/>
  <c r="I118" i="3"/>
  <c r="I124" i="3"/>
  <c r="I117" i="3"/>
  <c r="C22" i="3" l="1"/>
  <c r="D22" i="3"/>
  <c r="E22" i="3"/>
  <c r="F22" i="3"/>
  <c r="C23" i="3"/>
  <c r="D23" i="3"/>
  <c r="E23" i="3"/>
  <c r="F23" i="3"/>
  <c r="C24" i="3"/>
  <c r="D24" i="3"/>
  <c r="E24" i="3"/>
  <c r="F24" i="3"/>
  <c r="C25" i="3"/>
  <c r="D25" i="3"/>
  <c r="E25" i="3"/>
  <c r="F25" i="3"/>
  <c r="C26" i="3"/>
  <c r="D26" i="3"/>
  <c r="E26" i="3"/>
  <c r="F26" i="3"/>
  <c r="C27" i="3"/>
  <c r="D27" i="3"/>
  <c r="E27" i="3"/>
  <c r="F27" i="3"/>
  <c r="C28" i="3"/>
  <c r="D28" i="3"/>
  <c r="E28" i="3"/>
  <c r="F28" i="3"/>
  <c r="C31" i="3"/>
  <c r="D31" i="3"/>
  <c r="E31" i="3"/>
  <c r="F31" i="3"/>
  <c r="C32" i="3"/>
  <c r="D32" i="3"/>
  <c r="E32" i="3"/>
  <c r="F32" i="3"/>
  <c r="C33" i="3"/>
  <c r="D33" i="3"/>
  <c r="E33" i="3"/>
  <c r="F33" i="3"/>
  <c r="C36" i="3"/>
  <c r="D36" i="3"/>
  <c r="E36" i="3"/>
  <c r="F36" i="3"/>
  <c r="C37" i="3"/>
  <c r="D37" i="3"/>
  <c r="E37" i="3"/>
  <c r="F37" i="3"/>
  <c r="C38" i="3"/>
  <c r="D38" i="3"/>
  <c r="E38" i="3"/>
  <c r="F38" i="3"/>
  <c r="C39" i="3"/>
  <c r="D39" i="3"/>
  <c r="E39" i="3"/>
  <c r="F39" i="3"/>
  <c r="C40" i="3"/>
  <c r="D40" i="3"/>
  <c r="E40" i="3"/>
  <c r="F40" i="3"/>
  <c r="C41" i="3"/>
  <c r="D41" i="3"/>
  <c r="E41" i="3"/>
  <c r="F41" i="3"/>
  <c r="C44" i="3"/>
  <c r="D44" i="3"/>
  <c r="E44" i="3"/>
  <c r="F44" i="3"/>
  <c r="C45" i="3"/>
  <c r="D45" i="3"/>
  <c r="E45" i="3"/>
  <c r="F45" i="3"/>
  <c r="C46" i="3"/>
  <c r="D46" i="3"/>
  <c r="E46" i="3"/>
  <c r="F46" i="3"/>
  <c r="C47" i="3"/>
  <c r="D47" i="3"/>
  <c r="E47" i="3"/>
  <c r="F47" i="3"/>
  <c r="C48" i="3"/>
  <c r="D48" i="3"/>
  <c r="E48" i="3"/>
  <c r="F48" i="3"/>
  <c r="C49" i="3"/>
  <c r="D49" i="3"/>
  <c r="E49" i="3"/>
  <c r="F49" i="3"/>
  <c r="C50" i="3"/>
  <c r="D50" i="3"/>
  <c r="E50" i="3"/>
  <c r="F50" i="3"/>
  <c r="C51" i="3"/>
  <c r="D51" i="3"/>
  <c r="E51" i="3"/>
  <c r="F51" i="3"/>
  <c r="C52" i="3"/>
  <c r="D52" i="3"/>
  <c r="E52" i="3"/>
  <c r="F52" i="3"/>
  <c r="C53" i="3"/>
  <c r="D53" i="3"/>
  <c r="E53" i="3"/>
  <c r="F53" i="3"/>
  <c r="C54" i="3"/>
  <c r="D54" i="3"/>
  <c r="E54" i="3"/>
  <c r="F54" i="3"/>
  <c r="C57" i="3"/>
  <c r="D57" i="3"/>
  <c r="E57" i="3"/>
  <c r="F57" i="3"/>
  <c r="C58" i="3"/>
  <c r="D58" i="3"/>
  <c r="E58" i="3"/>
  <c r="F58" i="3"/>
  <c r="C59" i="3"/>
  <c r="D59" i="3"/>
  <c r="E59" i="3"/>
  <c r="F59" i="3"/>
  <c r="C60" i="3"/>
  <c r="D60" i="3"/>
  <c r="E60" i="3"/>
  <c r="F60" i="3"/>
  <c r="C61" i="3"/>
  <c r="D61" i="3"/>
  <c r="E61" i="3"/>
  <c r="F61" i="3"/>
  <c r="C62" i="3"/>
  <c r="D62" i="3"/>
  <c r="E62" i="3"/>
  <c r="F62" i="3"/>
  <c r="C63" i="3"/>
  <c r="D63" i="3"/>
  <c r="E63" i="3"/>
  <c r="F63" i="3"/>
  <c r="C64" i="3"/>
  <c r="D64" i="3"/>
  <c r="E64" i="3"/>
  <c r="F64" i="3"/>
  <c r="C65" i="3"/>
  <c r="D65" i="3"/>
  <c r="E65" i="3"/>
  <c r="F65" i="3"/>
  <c r="C66" i="3"/>
  <c r="D66" i="3"/>
  <c r="E66" i="3"/>
  <c r="F66" i="3"/>
  <c r="C73" i="3"/>
  <c r="D73" i="3"/>
  <c r="E73" i="3"/>
  <c r="F73" i="3"/>
  <c r="C74" i="3"/>
  <c r="D74" i="3"/>
  <c r="E74" i="3"/>
  <c r="F74" i="3"/>
  <c r="C75" i="3"/>
  <c r="D75" i="3"/>
  <c r="E75" i="3"/>
  <c r="F75" i="3"/>
  <c r="C76" i="3"/>
  <c r="D76" i="3"/>
  <c r="E76" i="3"/>
  <c r="F76" i="3"/>
  <c r="C77" i="3"/>
  <c r="D77" i="3"/>
  <c r="E77" i="3"/>
  <c r="F77" i="3"/>
  <c r="C128" i="3"/>
  <c r="C140" i="3" s="1"/>
  <c r="C141" i="3" s="1"/>
  <c r="D128" i="3"/>
  <c r="D140" i="3" s="1"/>
  <c r="D141" i="3" s="1"/>
  <c r="E128" i="3"/>
  <c r="E140" i="3" s="1"/>
  <c r="E141" i="3" s="1"/>
  <c r="F128" i="3"/>
  <c r="F140" i="3" s="1"/>
  <c r="F141" i="3" s="1"/>
  <c r="H140" i="3"/>
  <c r="H141" i="3" s="1"/>
  <c r="H134" i="7" s="1"/>
  <c r="C143" i="3"/>
  <c r="D143" i="3"/>
  <c r="E143" i="3"/>
  <c r="F143" i="3"/>
  <c r="C144" i="3"/>
  <c r="D144" i="3"/>
  <c r="E144" i="3"/>
  <c r="F144" i="3"/>
  <c r="C145" i="3"/>
  <c r="D145" i="3"/>
  <c r="E145" i="3"/>
  <c r="F145" i="3"/>
  <c r="C146" i="3"/>
  <c r="D146" i="3"/>
  <c r="E146" i="3"/>
  <c r="F146" i="3"/>
  <c r="C147" i="3"/>
  <c r="D147" i="3"/>
  <c r="E147" i="3"/>
  <c r="F147" i="3"/>
  <c r="C148" i="3"/>
  <c r="D148" i="3"/>
  <c r="E148" i="3"/>
  <c r="F148" i="3"/>
  <c r="C11" i="3"/>
  <c r="D11" i="3"/>
  <c r="E11" i="3"/>
  <c r="F11" i="3"/>
  <c r="C12" i="3"/>
  <c r="D12" i="3"/>
  <c r="E12" i="3"/>
  <c r="F12" i="3"/>
  <c r="C13" i="3"/>
  <c r="D13" i="3"/>
  <c r="E13" i="3"/>
  <c r="F13" i="3"/>
  <c r="C14" i="3"/>
  <c r="D14" i="3"/>
  <c r="E14" i="3"/>
  <c r="F14" i="3"/>
  <c r="C15" i="3"/>
  <c r="D15" i="3"/>
  <c r="E15" i="3"/>
  <c r="F15" i="3"/>
  <c r="C16" i="3"/>
  <c r="D16" i="3"/>
  <c r="E16" i="3"/>
  <c r="F16" i="3"/>
  <c r="C17" i="3"/>
  <c r="D17" i="3"/>
  <c r="E17" i="3"/>
  <c r="F17" i="3"/>
  <c r="C18" i="3"/>
  <c r="D18" i="3"/>
  <c r="E18" i="3"/>
  <c r="F18" i="3"/>
  <c r="C19" i="3"/>
  <c r="D19" i="3"/>
  <c r="E19" i="3"/>
  <c r="F19" i="3"/>
  <c r="B12" i="3"/>
  <c r="B13" i="3"/>
  <c r="B14" i="3"/>
  <c r="B15" i="3"/>
  <c r="B16" i="3"/>
  <c r="B17" i="3"/>
  <c r="B18" i="3"/>
  <c r="B19" i="3"/>
  <c r="B144" i="3"/>
  <c r="B145" i="3"/>
  <c r="B146" i="3"/>
  <c r="B147" i="3"/>
  <c r="B148" i="3"/>
  <c r="F5" i="3"/>
  <c r="E51" i="8"/>
  <c r="E75" i="8" s="1"/>
  <c r="F51" i="8"/>
  <c r="F63" i="8" s="1"/>
  <c r="G51" i="8"/>
  <c r="G63" i="8" s="1"/>
  <c r="H51" i="8"/>
  <c r="H75" i="8" s="1"/>
  <c r="J51" i="8"/>
  <c r="K51" i="8"/>
  <c r="K63" i="8" s="1"/>
  <c r="C5" i="2"/>
  <c r="C6" i="2"/>
  <c r="C3" i="3" s="1"/>
  <c r="C7" i="2"/>
  <c r="D3" i="3" s="1"/>
  <c r="C8" i="2"/>
  <c r="E3" i="3" s="1"/>
  <c r="C9" i="2"/>
  <c r="F3" i="3" s="1"/>
  <c r="C10" i="2"/>
  <c r="B5" i="3"/>
  <c r="C5" i="3"/>
  <c r="D5" i="3"/>
  <c r="E5" i="3"/>
  <c r="B11" i="3"/>
  <c r="B22" i="3"/>
  <c r="B23" i="3"/>
  <c r="B24" i="3"/>
  <c r="B25" i="3"/>
  <c r="B26" i="3"/>
  <c r="B27" i="3"/>
  <c r="B28" i="3"/>
  <c r="B31" i="3"/>
  <c r="B32" i="3"/>
  <c r="B33" i="3"/>
  <c r="B36" i="3"/>
  <c r="B37" i="3"/>
  <c r="B38" i="3"/>
  <c r="B39" i="3"/>
  <c r="B40" i="3"/>
  <c r="B41" i="3"/>
  <c r="B44" i="3"/>
  <c r="B45" i="3"/>
  <c r="B46" i="3"/>
  <c r="B47" i="3"/>
  <c r="B48" i="3"/>
  <c r="B49" i="3"/>
  <c r="B50" i="3"/>
  <c r="B51" i="3"/>
  <c r="B52" i="3"/>
  <c r="B53" i="3"/>
  <c r="B54" i="3"/>
  <c r="B57" i="3"/>
  <c r="B58" i="3"/>
  <c r="B59" i="3"/>
  <c r="B60" i="3"/>
  <c r="B61" i="3"/>
  <c r="B62" i="3"/>
  <c r="B63" i="3"/>
  <c r="B64" i="3"/>
  <c r="B65" i="3"/>
  <c r="B66" i="3"/>
  <c r="B73" i="3"/>
  <c r="B74" i="3"/>
  <c r="B75" i="3"/>
  <c r="B76" i="3"/>
  <c r="B77" i="3"/>
  <c r="B128" i="3"/>
  <c r="B143" i="3"/>
  <c r="H63" i="8" l="1"/>
  <c r="E63" i="8"/>
  <c r="G75" i="8"/>
  <c r="G3" i="3"/>
  <c r="C13" i="2"/>
  <c r="B149" i="3"/>
  <c r="H149" i="3"/>
  <c r="H146" i="7" s="1"/>
  <c r="C149" i="3"/>
  <c r="F149" i="3"/>
  <c r="D149" i="3"/>
  <c r="E149" i="3"/>
  <c r="I128" i="3"/>
  <c r="B140" i="3"/>
  <c r="F75" i="8"/>
  <c r="K75" i="8"/>
  <c r="I27" i="3"/>
  <c r="D166" i="3"/>
  <c r="D167" i="3" s="1"/>
  <c r="D154" i="7" s="1"/>
  <c r="I33" i="3"/>
  <c r="I25" i="3"/>
  <c r="E9" i="3"/>
  <c r="D9" i="3"/>
  <c r="E55" i="3"/>
  <c r="E51" i="7" s="1"/>
  <c r="E78" i="3"/>
  <c r="D70" i="3"/>
  <c r="D71" i="3" s="1"/>
  <c r="F70" i="3"/>
  <c r="F71" i="3" s="1"/>
  <c r="F68" i="7" s="1"/>
  <c r="B20" i="3"/>
  <c r="B17" i="7" s="1"/>
  <c r="I60" i="3"/>
  <c r="H29" i="3"/>
  <c r="I75" i="3"/>
  <c r="F78" i="3"/>
  <c r="I49" i="3"/>
  <c r="I45" i="3"/>
  <c r="H42" i="3"/>
  <c r="I36" i="3"/>
  <c r="E70" i="3"/>
  <c r="E71" i="3" s="1"/>
  <c r="E68" i="7" s="1"/>
  <c r="D42" i="3"/>
  <c r="D40" i="7" s="1"/>
  <c r="F29" i="3"/>
  <c r="F22" i="7" s="1"/>
  <c r="H70" i="3"/>
  <c r="H71" i="3" s="1"/>
  <c r="H68" i="7" s="1"/>
  <c r="I26" i="3"/>
  <c r="I37" i="3"/>
  <c r="I148" i="3"/>
  <c r="I74" i="3"/>
  <c r="I40" i="3"/>
  <c r="E34" i="3"/>
  <c r="E32" i="7" s="1"/>
  <c r="I24" i="3"/>
  <c r="I47" i="3"/>
  <c r="D125" i="3"/>
  <c r="F125" i="3"/>
  <c r="I145" i="3"/>
  <c r="D78" i="3"/>
  <c r="D34" i="3"/>
  <c r="D33" i="7" s="1"/>
  <c r="C55" i="3"/>
  <c r="C51" i="7" s="1"/>
  <c r="F42" i="3"/>
  <c r="F37" i="7" s="1"/>
  <c r="I48" i="3"/>
  <c r="I58" i="3"/>
  <c r="I143" i="3"/>
  <c r="I6" i="3"/>
  <c r="I16" i="3"/>
  <c r="I14" i="3"/>
  <c r="I165" i="3"/>
  <c r="I161" i="3"/>
  <c r="I159" i="3"/>
  <c r="I158" i="3"/>
  <c r="I76" i="3"/>
  <c r="B78" i="3"/>
  <c r="I15" i="3"/>
  <c r="F20" i="3"/>
  <c r="F12" i="7" s="1"/>
  <c r="I160" i="3"/>
  <c r="B55" i="3"/>
  <c r="B53" i="7" s="1"/>
  <c r="I61" i="3"/>
  <c r="I65" i="3"/>
  <c r="I157" i="3"/>
  <c r="I18" i="3"/>
  <c r="I12" i="3"/>
  <c r="I162" i="3"/>
  <c r="I156" i="3"/>
  <c r="F166" i="3"/>
  <c r="F167" i="3" s="1"/>
  <c r="F154" i="7" s="1"/>
  <c r="I151" i="3"/>
  <c r="C20" i="3"/>
  <c r="C13" i="7" s="1"/>
  <c r="I147" i="3"/>
  <c r="I19" i="3"/>
  <c r="I155" i="3"/>
  <c r="I152" i="3"/>
  <c r="H20" i="3"/>
  <c r="H19" i="7" s="1"/>
  <c r="C166" i="3"/>
  <c r="C167" i="3" s="1"/>
  <c r="C154" i="7" s="1"/>
  <c r="I51" i="3"/>
  <c r="I53" i="3"/>
  <c r="I11" i="3"/>
  <c r="H125" i="3"/>
  <c r="C125" i="3"/>
  <c r="I144" i="3"/>
  <c r="I62" i="3"/>
  <c r="F55" i="3"/>
  <c r="F46" i="7" s="1"/>
  <c r="D55" i="3"/>
  <c r="D48" i="7" s="1"/>
  <c r="H34" i="3"/>
  <c r="H32" i="7" s="1"/>
  <c r="D29" i="3"/>
  <c r="D22" i="7" s="1"/>
  <c r="I22" i="3"/>
  <c r="I17" i="3"/>
  <c r="I13" i="3"/>
  <c r="D20" i="3"/>
  <c r="D17" i="7" s="1"/>
  <c r="E20" i="3"/>
  <c r="E11" i="7" s="1"/>
  <c r="H166" i="3"/>
  <c r="E166" i="3"/>
  <c r="E167" i="3" s="1"/>
  <c r="E154" i="7" s="1"/>
  <c r="E125" i="3"/>
  <c r="I146" i="3"/>
  <c r="I77" i="3"/>
  <c r="H78" i="3"/>
  <c r="I73" i="3"/>
  <c r="I64" i="3"/>
  <c r="I59" i="3"/>
  <c r="I54" i="3"/>
  <c r="I46" i="3"/>
  <c r="C42" i="3"/>
  <c r="C39" i="7" s="1"/>
  <c r="I31" i="3"/>
  <c r="C34" i="3"/>
  <c r="C32" i="7" s="1"/>
  <c r="I28" i="3"/>
  <c r="E29" i="3"/>
  <c r="E23" i="7" s="1"/>
  <c r="C78" i="3"/>
  <c r="I163" i="3"/>
  <c r="I66" i="3"/>
  <c r="I38" i="3"/>
  <c r="C70" i="3"/>
  <c r="C71" i="3" s="1"/>
  <c r="C68" i="7" s="1"/>
  <c r="H55" i="3"/>
  <c r="I44" i="3"/>
  <c r="E42" i="3"/>
  <c r="E36" i="7" s="1"/>
  <c r="F34" i="3"/>
  <c r="F31" i="7" s="1"/>
  <c r="C29" i="3"/>
  <c r="C24" i="7" s="1"/>
  <c r="I52" i="3"/>
  <c r="I23" i="3"/>
  <c r="F9" i="3"/>
  <c r="I41" i="3"/>
  <c r="B42" i="3"/>
  <c r="B36" i="7" s="1"/>
  <c r="I39" i="3"/>
  <c r="I8" i="3"/>
  <c r="B9" i="3"/>
  <c r="H9" i="3"/>
  <c r="I32" i="3"/>
  <c r="B34" i="3"/>
  <c r="B31" i="7" s="1"/>
  <c r="B125" i="3"/>
  <c r="I5" i="3"/>
  <c r="B3" i="3"/>
  <c r="I63" i="3"/>
  <c r="B70" i="3"/>
  <c r="J75" i="8"/>
  <c r="J63" i="8"/>
  <c r="I50" i="3"/>
  <c r="I164" i="3"/>
  <c r="B166" i="3"/>
  <c r="B167" i="3" s="1"/>
  <c r="B154" i="7" s="1"/>
  <c r="I57" i="3"/>
  <c r="C9" i="3"/>
  <c r="C7" i="7" s="1"/>
  <c r="I153" i="3"/>
  <c r="B29" i="3"/>
  <c r="B27" i="7" s="1"/>
  <c r="F28" i="7" l="1"/>
  <c r="D67" i="7"/>
  <c r="D68" i="7"/>
  <c r="H77" i="7"/>
  <c r="B76" i="7"/>
  <c r="D77" i="7"/>
  <c r="C73" i="7"/>
  <c r="E77" i="7"/>
  <c r="F77" i="7"/>
  <c r="H58" i="7"/>
  <c r="H64" i="7"/>
  <c r="H28" i="7"/>
  <c r="H26" i="7"/>
  <c r="H49" i="7"/>
  <c r="J11" i="8" s="1"/>
  <c r="H48" i="7"/>
  <c r="J10" i="8" s="1"/>
  <c r="H39" i="7"/>
  <c r="H40" i="7"/>
  <c r="H145" i="7"/>
  <c r="C146" i="7"/>
  <c r="B145" i="7"/>
  <c r="E165" i="7"/>
  <c r="F165" i="7"/>
  <c r="E146" i="7"/>
  <c r="D143" i="7"/>
  <c r="F144" i="7"/>
  <c r="B5" i="7"/>
  <c r="B7" i="7"/>
  <c r="E6" i="7"/>
  <c r="E7" i="7"/>
  <c r="F5" i="7"/>
  <c r="F7" i="7"/>
  <c r="C6" i="7"/>
  <c r="C8" i="7"/>
  <c r="D8" i="7"/>
  <c r="D7" i="7"/>
  <c r="H148" i="7"/>
  <c r="H6" i="7"/>
  <c r="H7" i="7"/>
  <c r="H143" i="7"/>
  <c r="H44" i="7"/>
  <c r="J6" i="8" s="1"/>
  <c r="H61" i="7"/>
  <c r="H76" i="7"/>
  <c r="H66" i="7"/>
  <c r="H15" i="7"/>
  <c r="H12" i="7"/>
  <c r="H25" i="7"/>
  <c r="H73" i="7"/>
  <c r="I140" i="3"/>
  <c r="I141" i="3" s="1"/>
  <c r="B141" i="3"/>
  <c r="H133" i="7"/>
  <c r="H136" i="7"/>
  <c r="H62" i="7"/>
  <c r="F19" i="7"/>
  <c r="H59" i="7"/>
  <c r="H128" i="7"/>
  <c r="H135" i="7"/>
  <c r="H131" i="7"/>
  <c r="H132" i="7"/>
  <c r="H137" i="7"/>
  <c r="H13" i="7"/>
  <c r="H47" i="7"/>
  <c r="H11" i="7"/>
  <c r="E8" i="7"/>
  <c r="H63" i="7"/>
  <c r="H46" i="7"/>
  <c r="H147" i="7"/>
  <c r="H22" i="7"/>
  <c r="H65" i="7"/>
  <c r="E28" i="7"/>
  <c r="E15" i="8"/>
  <c r="F13" i="8"/>
  <c r="I8" i="8"/>
  <c r="H13" i="8"/>
  <c r="G10" i="8"/>
  <c r="H60" i="7"/>
  <c r="B77" i="7"/>
  <c r="B41" i="7"/>
  <c r="D28" i="7"/>
  <c r="B15" i="7"/>
  <c r="H31" i="7"/>
  <c r="B50" i="7"/>
  <c r="H36" i="7"/>
  <c r="H74" i="7"/>
  <c r="B19" i="7"/>
  <c r="E148" i="7"/>
  <c r="F148" i="7"/>
  <c r="H24" i="7"/>
  <c r="H14" i="7"/>
  <c r="B163" i="7"/>
  <c r="B161" i="7"/>
  <c r="B165" i="7"/>
  <c r="B158" i="7"/>
  <c r="B155" i="7"/>
  <c r="B156" i="7"/>
  <c r="C59" i="7"/>
  <c r="C67" i="7"/>
  <c r="H129" i="7"/>
  <c r="H130" i="7"/>
  <c r="E139" i="7"/>
  <c r="F139" i="7"/>
  <c r="H144" i="7"/>
  <c r="H38" i="7"/>
  <c r="D148" i="7"/>
  <c r="H23" i="7"/>
  <c r="F41" i="7"/>
  <c r="H75" i="7"/>
  <c r="C148" i="7"/>
  <c r="F71" i="7"/>
  <c r="F67" i="7"/>
  <c r="D160" i="7"/>
  <c r="D165" i="7"/>
  <c r="D163" i="7"/>
  <c r="C19" i="7"/>
  <c r="H45" i="7"/>
  <c r="B28" i="7"/>
  <c r="D134" i="7"/>
  <c r="D131" i="7"/>
  <c r="D139" i="7"/>
  <c r="C133" i="7"/>
  <c r="C138" i="7"/>
  <c r="E19" i="7"/>
  <c r="H37" i="7"/>
  <c r="C164" i="7"/>
  <c r="C165" i="7"/>
  <c r="C162" i="7"/>
  <c r="E69" i="7"/>
  <c r="E67" i="7"/>
  <c r="B148" i="7"/>
  <c r="D19" i="7"/>
  <c r="C28" i="7"/>
  <c r="C41" i="7"/>
  <c r="H27" i="7"/>
  <c r="H5" i="7"/>
  <c r="H52" i="7"/>
  <c r="H53" i="7"/>
  <c r="H17" i="7"/>
  <c r="H16" i="7"/>
  <c r="H18" i="7"/>
  <c r="H138" i="7"/>
  <c r="H71" i="7"/>
  <c r="H67" i="7"/>
  <c r="H50" i="7"/>
  <c r="H51" i="7"/>
  <c r="B8" i="7"/>
  <c r="F8" i="7"/>
  <c r="B152" i="7"/>
  <c r="B164" i="7"/>
  <c r="H57" i="7"/>
  <c r="C130" i="7"/>
  <c r="C139" i="7"/>
  <c r="D62" i="7"/>
  <c r="D69" i="7"/>
  <c r="C69" i="7"/>
  <c r="F69" i="7"/>
  <c r="C153" i="7"/>
  <c r="C156" i="7"/>
  <c r="H8" i="7"/>
  <c r="H33" i="7"/>
  <c r="H69" i="7"/>
  <c r="H141" i="7"/>
  <c r="H139" i="7"/>
  <c r="H41" i="7"/>
  <c r="H54" i="7"/>
  <c r="H167" i="3"/>
  <c r="H154" i="7" s="1"/>
  <c r="F167" i="7"/>
  <c r="F159" i="7"/>
  <c r="F156" i="7"/>
  <c r="F160" i="7"/>
  <c r="F164" i="7"/>
  <c r="F152" i="7"/>
  <c r="F163" i="7"/>
  <c r="F157" i="7"/>
  <c r="F161" i="7"/>
  <c r="F158" i="7"/>
  <c r="F155" i="7"/>
  <c r="F153" i="7"/>
  <c r="F162" i="7"/>
  <c r="E167" i="7"/>
  <c r="E158" i="7"/>
  <c r="E162" i="7"/>
  <c r="E152" i="7"/>
  <c r="E160" i="7"/>
  <c r="E159" i="7"/>
  <c r="E163" i="7"/>
  <c r="E157" i="7"/>
  <c r="E161" i="7"/>
  <c r="E153" i="7"/>
  <c r="E155" i="7"/>
  <c r="E156" i="7"/>
  <c r="E164" i="7"/>
  <c r="E141" i="7"/>
  <c r="E132" i="7"/>
  <c r="E137" i="7"/>
  <c r="E135" i="7"/>
  <c r="E138" i="7"/>
  <c r="E134" i="7"/>
  <c r="E129" i="7"/>
  <c r="E133" i="7"/>
  <c r="E136" i="7"/>
  <c r="E130" i="7"/>
  <c r="E131" i="7"/>
  <c r="C141" i="7"/>
  <c r="C137" i="7"/>
  <c r="C132" i="7"/>
  <c r="C129" i="7"/>
  <c r="C134" i="7"/>
  <c r="C131" i="7"/>
  <c r="C136" i="7"/>
  <c r="C135" i="7"/>
  <c r="F141" i="7"/>
  <c r="F134" i="7"/>
  <c r="F133" i="7"/>
  <c r="F138" i="7"/>
  <c r="F137" i="7"/>
  <c r="F132" i="7"/>
  <c r="F131" i="7"/>
  <c r="F135" i="7"/>
  <c r="F129" i="7"/>
  <c r="F136" i="7"/>
  <c r="F130" i="7"/>
  <c r="D141" i="7"/>
  <c r="D137" i="7"/>
  <c r="D138" i="7"/>
  <c r="D136" i="7"/>
  <c r="D132" i="7"/>
  <c r="D133" i="7"/>
  <c r="D135" i="7"/>
  <c r="D129" i="7"/>
  <c r="D130" i="7"/>
  <c r="C167" i="7"/>
  <c r="C152" i="7"/>
  <c r="C155" i="7"/>
  <c r="C159" i="7"/>
  <c r="C163" i="7"/>
  <c r="C161" i="7"/>
  <c r="C160" i="7"/>
  <c r="C157" i="7"/>
  <c r="C158" i="7"/>
  <c r="D167" i="7"/>
  <c r="D157" i="7"/>
  <c r="D153" i="7"/>
  <c r="D156" i="7"/>
  <c r="D164" i="7"/>
  <c r="D152" i="7"/>
  <c r="D161" i="7"/>
  <c r="D159" i="7"/>
  <c r="D158" i="7"/>
  <c r="D162" i="7"/>
  <c r="D155" i="7"/>
  <c r="E126" i="3"/>
  <c r="C126" i="3"/>
  <c r="C114" i="7" s="1"/>
  <c r="B18" i="7"/>
  <c r="H126" i="3"/>
  <c r="H123" i="7" s="1"/>
  <c r="F126" i="3"/>
  <c r="D126" i="3"/>
  <c r="C47" i="7"/>
  <c r="F33" i="7"/>
  <c r="C33" i="7"/>
  <c r="D41" i="7"/>
  <c r="E33" i="7"/>
  <c r="B54" i="7"/>
  <c r="F54" i="7"/>
  <c r="B33" i="7"/>
  <c r="E44" i="7"/>
  <c r="C77" i="7"/>
  <c r="F53" i="7"/>
  <c r="F44" i="7"/>
  <c r="C54" i="7"/>
  <c r="D54" i="7"/>
  <c r="E41" i="7"/>
  <c r="E54" i="7"/>
  <c r="B11" i="7"/>
  <c r="F36" i="7"/>
  <c r="C46" i="7"/>
  <c r="B6" i="7"/>
  <c r="B45" i="7"/>
  <c r="F64" i="7"/>
  <c r="F62" i="7"/>
  <c r="C38" i="7"/>
  <c r="B46" i="7"/>
  <c r="B12" i="7"/>
  <c r="E53" i="7"/>
  <c r="B146" i="7"/>
  <c r="E31" i="7"/>
  <c r="E147" i="7"/>
  <c r="C18" i="7"/>
  <c r="C16" i="7"/>
  <c r="C65" i="7"/>
  <c r="D59" i="7"/>
  <c r="E52" i="7"/>
  <c r="F23" i="7"/>
  <c r="D58" i="7"/>
  <c r="D151" i="7"/>
  <c r="E40" i="7"/>
  <c r="E143" i="7"/>
  <c r="E48" i="7"/>
  <c r="B51" i="7"/>
  <c r="E49" i="7"/>
  <c r="F11" i="7"/>
  <c r="E18" i="7"/>
  <c r="B38" i="7"/>
  <c r="D46" i="7"/>
  <c r="D47" i="7"/>
  <c r="D52" i="7"/>
  <c r="F48" i="7"/>
  <c r="F45" i="7"/>
  <c r="D36" i="7"/>
  <c r="D61" i="7"/>
  <c r="B32" i="7"/>
  <c r="B39" i="7"/>
  <c r="B47" i="7"/>
  <c r="F57" i="7"/>
  <c r="D63" i="7"/>
  <c r="E46" i="7"/>
  <c r="F49" i="7"/>
  <c r="F50" i="7"/>
  <c r="F146" i="7"/>
  <c r="D39" i="7"/>
  <c r="D53" i="7"/>
  <c r="B37" i="7"/>
  <c r="E61" i="7"/>
  <c r="E64" i="7"/>
  <c r="E65" i="7"/>
  <c r="E59" i="7"/>
  <c r="F75" i="7"/>
  <c r="F74" i="7"/>
  <c r="E76" i="7"/>
  <c r="E73" i="7"/>
  <c r="E75" i="7"/>
  <c r="D45" i="7"/>
  <c r="D50" i="7"/>
  <c r="C66" i="7"/>
  <c r="E74" i="7"/>
  <c r="F128" i="7"/>
  <c r="F6" i="7"/>
  <c r="D128" i="7"/>
  <c r="C74" i="7"/>
  <c r="C76" i="7"/>
  <c r="D11" i="7"/>
  <c r="D18" i="7"/>
  <c r="C12" i="7"/>
  <c r="C14" i="7"/>
  <c r="C11" i="7"/>
  <c r="F15" i="7"/>
  <c r="F17" i="7"/>
  <c r="F13" i="7"/>
  <c r="F18" i="7"/>
  <c r="F14" i="7"/>
  <c r="F40" i="7"/>
  <c r="F38" i="7"/>
  <c r="D38" i="7"/>
  <c r="D37" i="7"/>
  <c r="D145" i="7"/>
  <c r="D144" i="7"/>
  <c r="D146" i="7"/>
  <c r="E26" i="7"/>
  <c r="F47" i="7"/>
  <c r="E62" i="7"/>
  <c r="E144" i="7"/>
  <c r="D12" i="7"/>
  <c r="F52" i="7"/>
  <c r="F151" i="7"/>
  <c r="F39" i="7"/>
  <c r="E60" i="7"/>
  <c r="C75" i="7"/>
  <c r="E128" i="7"/>
  <c r="C15" i="7"/>
  <c r="B23" i="7"/>
  <c r="B25" i="7"/>
  <c r="C61" i="7"/>
  <c r="C64" i="7"/>
  <c r="C60" i="7"/>
  <c r="E25" i="7"/>
  <c r="E27" i="7"/>
  <c r="E24" i="7"/>
  <c r="C62" i="7"/>
  <c r="B44" i="7"/>
  <c r="B49" i="7"/>
  <c r="B52" i="7"/>
  <c r="B48" i="7"/>
  <c r="B73" i="7"/>
  <c r="B75" i="7"/>
  <c r="B74" i="7"/>
  <c r="C52" i="7"/>
  <c r="C44" i="7"/>
  <c r="C50" i="7"/>
  <c r="C49" i="7"/>
  <c r="C48" i="7"/>
  <c r="D31" i="7"/>
  <c r="D32" i="7"/>
  <c r="B16" i="7"/>
  <c r="B13" i="7"/>
  <c r="B14" i="7"/>
  <c r="E22" i="7"/>
  <c r="D27" i="7"/>
  <c r="D49" i="7"/>
  <c r="D16" i="7"/>
  <c r="C31" i="7"/>
  <c r="B26" i="7"/>
  <c r="F76" i="7"/>
  <c r="F16" i="7"/>
  <c r="D44" i="7"/>
  <c r="C63" i="7"/>
  <c r="E5" i="7"/>
  <c r="E14" i="7"/>
  <c r="E13" i="7"/>
  <c r="E15" i="7"/>
  <c r="E17" i="7"/>
  <c r="E12" i="7"/>
  <c r="B143" i="7"/>
  <c r="C23" i="7"/>
  <c r="C26" i="7"/>
  <c r="C25" i="7"/>
  <c r="E39" i="7"/>
  <c r="E37" i="7"/>
  <c r="F147" i="7"/>
  <c r="F145" i="7"/>
  <c r="F143" i="7"/>
  <c r="C40" i="7"/>
  <c r="C37" i="7"/>
  <c r="B22" i="7"/>
  <c r="B24" i="7"/>
  <c r="B144" i="7"/>
  <c r="C5" i="7"/>
  <c r="C22" i="7"/>
  <c r="C57" i="7"/>
  <c r="E151" i="7"/>
  <c r="D24" i="7"/>
  <c r="D25" i="7"/>
  <c r="D26" i="7"/>
  <c r="B40" i="7"/>
  <c r="D14" i="7"/>
  <c r="D75" i="7"/>
  <c r="D74" i="7"/>
  <c r="D73" i="7"/>
  <c r="D76" i="7"/>
  <c r="C36" i="7"/>
  <c r="C144" i="7"/>
  <c r="C147" i="7"/>
  <c r="C143" i="7"/>
  <c r="F26" i="7"/>
  <c r="F27" i="7"/>
  <c r="F25" i="7"/>
  <c r="F24" i="7"/>
  <c r="E58" i="7"/>
  <c r="D71" i="7"/>
  <c r="D66" i="7"/>
  <c r="D57" i="7"/>
  <c r="D5" i="7"/>
  <c r="D6" i="7"/>
  <c r="D13" i="7"/>
  <c r="D23" i="7"/>
  <c r="E38" i="7"/>
  <c r="F51" i="7"/>
  <c r="E66" i="7"/>
  <c r="C128" i="7"/>
  <c r="C17" i="7"/>
  <c r="F32" i="7"/>
  <c r="D64" i="7"/>
  <c r="E145" i="7"/>
  <c r="E16" i="7"/>
  <c r="D51" i="7"/>
  <c r="D65" i="7"/>
  <c r="D147" i="7"/>
  <c r="C27" i="7"/>
  <c r="C53" i="7"/>
  <c r="F73" i="7"/>
  <c r="C145" i="7"/>
  <c r="B147" i="7"/>
  <c r="D15" i="7"/>
  <c r="F66" i="7"/>
  <c r="F63" i="7"/>
  <c r="F60" i="7"/>
  <c r="F61" i="7"/>
  <c r="F65" i="7"/>
  <c r="E45" i="7"/>
  <c r="E50" i="7"/>
  <c r="F59" i="7"/>
  <c r="C71" i="7"/>
  <c r="C58" i="7"/>
  <c r="E71" i="7"/>
  <c r="E57" i="7"/>
  <c r="E63" i="7"/>
  <c r="C151" i="7"/>
  <c r="C45" i="7"/>
  <c r="D60" i="7"/>
  <c r="E47" i="7"/>
  <c r="F58" i="7"/>
  <c r="I29" i="3"/>
  <c r="I26" i="7" s="1"/>
  <c r="I20" i="3"/>
  <c r="I16" i="7" s="1"/>
  <c r="I149" i="3"/>
  <c r="I34" i="3"/>
  <c r="I32" i="7" s="1"/>
  <c r="I42" i="3"/>
  <c r="I38" i="7" s="1"/>
  <c r="I55" i="3"/>
  <c r="I52" i="7" s="1"/>
  <c r="I78" i="3"/>
  <c r="I3" i="3"/>
  <c r="B3" i="7" s="1"/>
  <c r="I166" i="3"/>
  <c r="I70" i="3"/>
  <c r="I71" i="3" s="1"/>
  <c r="B71" i="3"/>
  <c r="I9" i="3"/>
  <c r="I125" i="3"/>
  <c r="B126" i="3"/>
  <c r="B67" i="7" l="1"/>
  <c r="B68" i="7"/>
  <c r="B84" i="7"/>
  <c r="I69" i="7"/>
  <c r="I68" i="7"/>
  <c r="H84" i="7"/>
  <c r="E84" i="7"/>
  <c r="D84" i="7"/>
  <c r="C84" i="7"/>
  <c r="F84" i="7"/>
  <c r="I76" i="7"/>
  <c r="H164" i="7"/>
  <c r="B34" i="7"/>
  <c r="B55" i="7"/>
  <c r="B42" i="7"/>
  <c r="B20" i="7"/>
  <c r="B29" i="7"/>
  <c r="B149" i="7"/>
  <c r="B9" i="7"/>
  <c r="B78" i="7"/>
  <c r="I144" i="7"/>
  <c r="C9" i="7"/>
  <c r="E9" i="7"/>
  <c r="I5" i="7"/>
  <c r="I7" i="7"/>
  <c r="G3" i="7"/>
  <c r="J9" i="8"/>
  <c r="H149" i="7"/>
  <c r="H157" i="7"/>
  <c r="H163" i="7"/>
  <c r="H156" i="7"/>
  <c r="H114" i="7"/>
  <c r="H119" i="7"/>
  <c r="H121" i="7"/>
  <c r="H120" i="7"/>
  <c r="H118" i="7"/>
  <c r="H116" i="7"/>
  <c r="H34" i="7"/>
  <c r="J8" i="8"/>
  <c r="K14" i="8"/>
  <c r="H7" i="8"/>
  <c r="I13" i="8"/>
  <c r="F11" i="8"/>
  <c r="J12" i="8"/>
  <c r="H12" i="8"/>
  <c r="G13" i="8"/>
  <c r="G6" i="8"/>
  <c r="F10" i="8"/>
  <c r="F14" i="8"/>
  <c r="E6" i="8"/>
  <c r="I9" i="8"/>
  <c r="E9" i="8"/>
  <c r="H10" i="8"/>
  <c r="J13" i="8"/>
  <c r="I7" i="8"/>
  <c r="F9" i="8"/>
  <c r="E10" i="8"/>
  <c r="E12" i="8"/>
  <c r="G11" i="8"/>
  <c r="F12" i="8"/>
  <c r="G12" i="8"/>
  <c r="I11" i="8"/>
  <c r="I10" i="8"/>
  <c r="G8" i="8"/>
  <c r="H11" i="8"/>
  <c r="F8" i="8"/>
  <c r="I6" i="8"/>
  <c r="J15" i="8"/>
  <c r="J28" i="8" s="1"/>
  <c r="G9" i="8"/>
  <c r="H9" i="8"/>
  <c r="F7" i="8"/>
  <c r="F6" i="8"/>
  <c r="E11" i="8"/>
  <c r="G7" i="8"/>
  <c r="H8" i="8"/>
  <c r="G14" i="8"/>
  <c r="E13" i="8"/>
  <c r="H14" i="8"/>
  <c r="E8" i="8"/>
  <c r="E7" i="8"/>
  <c r="H6" i="8"/>
  <c r="E28" i="8"/>
  <c r="J14" i="8"/>
  <c r="J7" i="8"/>
  <c r="H78" i="7"/>
  <c r="H29" i="7"/>
  <c r="B137" i="7"/>
  <c r="B135" i="7"/>
  <c r="D116" i="7"/>
  <c r="D115" i="7"/>
  <c r="D122" i="7"/>
  <c r="H153" i="7"/>
  <c r="H162" i="7"/>
  <c r="H155" i="7"/>
  <c r="H160" i="7"/>
  <c r="H152" i="7"/>
  <c r="H161" i="7"/>
  <c r="H158" i="7"/>
  <c r="H159" i="7"/>
  <c r="B115" i="7"/>
  <c r="B119" i="7"/>
  <c r="H151" i="7"/>
  <c r="H113" i="7"/>
  <c r="H112" i="7"/>
  <c r="H111" i="7"/>
  <c r="H117" i="7"/>
  <c r="H122" i="7"/>
  <c r="H115" i="7"/>
  <c r="H42" i="7"/>
  <c r="H9" i="7"/>
  <c r="H140" i="7"/>
  <c r="H20" i="7"/>
  <c r="I167" i="3"/>
  <c r="I154" i="7" s="1"/>
  <c r="H165" i="7"/>
  <c r="H55" i="7"/>
  <c r="H70" i="7"/>
  <c r="I141" i="7"/>
  <c r="B113" i="7"/>
  <c r="B123" i="7"/>
  <c r="B69" i="7"/>
  <c r="I71" i="7"/>
  <c r="I67" i="7"/>
  <c r="F9" i="7"/>
  <c r="B129" i="7"/>
  <c r="B139" i="7"/>
  <c r="I148" i="7"/>
  <c r="I8" i="7"/>
  <c r="I19" i="7"/>
  <c r="I28" i="7"/>
  <c r="H167" i="7"/>
  <c r="C166" i="7"/>
  <c r="E166" i="7"/>
  <c r="E140" i="7"/>
  <c r="F140" i="7"/>
  <c r="F115" i="7"/>
  <c r="F126" i="7"/>
  <c r="F111" i="7"/>
  <c r="F119" i="7"/>
  <c r="F116" i="7"/>
  <c r="F123" i="7"/>
  <c r="F121" i="7"/>
  <c r="F114" i="7"/>
  <c r="F122" i="7"/>
  <c r="F124" i="7"/>
  <c r="F112" i="7"/>
  <c r="F113" i="7"/>
  <c r="F120" i="7"/>
  <c r="F118" i="7"/>
  <c r="F117" i="7"/>
  <c r="F166" i="7"/>
  <c r="D140" i="7"/>
  <c r="H126" i="7"/>
  <c r="H124" i="7"/>
  <c r="C126" i="7"/>
  <c r="C122" i="7"/>
  <c r="C119" i="7"/>
  <c r="C118" i="7"/>
  <c r="C115" i="7"/>
  <c r="C123" i="7"/>
  <c r="C120" i="7"/>
  <c r="C113" i="7"/>
  <c r="C116" i="7"/>
  <c r="C111" i="7"/>
  <c r="C112" i="7"/>
  <c r="C124" i="7"/>
  <c r="C117" i="7"/>
  <c r="C121" i="7"/>
  <c r="B126" i="7"/>
  <c r="B117" i="7"/>
  <c r="B124" i="7"/>
  <c r="B112" i="7"/>
  <c r="B120" i="7"/>
  <c r="B121" i="7"/>
  <c r="B122" i="7"/>
  <c r="B114" i="7"/>
  <c r="B116" i="7"/>
  <c r="B118" i="7"/>
  <c r="B141" i="7"/>
  <c r="B132" i="7"/>
  <c r="B134" i="7"/>
  <c r="B138" i="7"/>
  <c r="B136" i="7"/>
  <c r="B130" i="7"/>
  <c r="B133" i="7"/>
  <c r="B131" i="7"/>
  <c r="C140" i="7"/>
  <c r="D166" i="7"/>
  <c r="E115" i="7"/>
  <c r="E119" i="7"/>
  <c r="E126" i="7"/>
  <c r="E117" i="7"/>
  <c r="E124" i="7"/>
  <c r="E116" i="7"/>
  <c r="E123" i="7"/>
  <c r="E113" i="7"/>
  <c r="E121" i="7"/>
  <c r="E120" i="7"/>
  <c r="E122" i="7"/>
  <c r="E112" i="7"/>
  <c r="E111" i="7"/>
  <c r="E114" i="7"/>
  <c r="E118" i="7"/>
  <c r="B167" i="7"/>
  <c r="B159" i="7"/>
  <c r="B162" i="7"/>
  <c r="B153" i="7"/>
  <c r="B160" i="7"/>
  <c r="B157" i="7"/>
  <c r="D126" i="7"/>
  <c r="D114" i="7"/>
  <c r="D113" i="7"/>
  <c r="D121" i="7"/>
  <c r="D118" i="7"/>
  <c r="D124" i="7"/>
  <c r="D112" i="7"/>
  <c r="D119" i="7"/>
  <c r="D111" i="7"/>
  <c r="D123" i="7"/>
  <c r="D120" i="7"/>
  <c r="D117" i="7"/>
  <c r="I126" i="3"/>
  <c r="I115" i="7" s="1"/>
  <c r="F34" i="7"/>
  <c r="I139" i="7"/>
  <c r="E34" i="7"/>
  <c r="C34" i="7"/>
  <c r="H15" i="8"/>
  <c r="I15" i="8"/>
  <c r="E149" i="7"/>
  <c r="E14" i="8"/>
  <c r="I12" i="8"/>
  <c r="I33" i="7"/>
  <c r="G15" i="8"/>
  <c r="F15" i="8"/>
  <c r="I14" i="8"/>
  <c r="I41" i="7"/>
  <c r="I54" i="7"/>
  <c r="I77" i="7"/>
  <c r="F78" i="7"/>
  <c r="D20" i="7"/>
  <c r="F29" i="7"/>
  <c r="C42" i="7"/>
  <c r="D78" i="7"/>
  <c r="C78" i="7"/>
  <c r="F55" i="7"/>
  <c r="D29" i="7"/>
  <c r="C149" i="7"/>
  <c r="D42" i="7"/>
  <c r="F42" i="7"/>
  <c r="F149" i="7"/>
  <c r="F70" i="7"/>
  <c r="I61" i="7"/>
  <c r="I73" i="7"/>
  <c r="I74" i="7"/>
  <c r="I17" i="7"/>
  <c r="F20" i="7"/>
  <c r="I44" i="7"/>
  <c r="D55" i="7"/>
  <c r="I27" i="7"/>
  <c r="I75" i="7"/>
  <c r="I40" i="7"/>
  <c r="I22" i="7"/>
  <c r="I64" i="7"/>
  <c r="I131" i="7"/>
  <c r="I46" i="7"/>
  <c r="I66" i="7"/>
  <c r="I128" i="7"/>
  <c r="I51" i="7"/>
  <c r="E78" i="7"/>
  <c r="E29" i="7"/>
  <c r="I133" i="7"/>
  <c r="E70" i="7"/>
  <c r="I50" i="7"/>
  <c r="I53" i="7"/>
  <c r="I18" i="7"/>
  <c r="C20" i="7"/>
  <c r="B63" i="7"/>
  <c r="B64" i="7"/>
  <c r="B62" i="7"/>
  <c r="B61" i="7"/>
  <c r="B59" i="7"/>
  <c r="B60" i="7"/>
  <c r="B66" i="7"/>
  <c r="B65" i="7"/>
  <c r="I45" i="7"/>
  <c r="I31" i="7"/>
  <c r="B128" i="7"/>
  <c r="I47" i="7"/>
  <c r="I59" i="7"/>
  <c r="D70" i="7"/>
  <c r="I23" i="7"/>
  <c r="C70" i="7"/>
  <c r="D9" i="7"/>
  <c r="I65" i="7"/>
  <c r="I62" i="7"/>
  <c r="C29" i="7"/>
  <c r="E42" i="7"/>
  <c r="E20" i="7"/>
  <c r="D34" i="7"/>
  <c r="D149" i="7"/>
  <c r="K4" i="8"/>
  <c r="I4" i="12" s="1"/>
  <c r="C3" i="7"/>
  <c r="E3" i="7"/>
  <c r="D3" i="7"/>
  <c r="F3" i="7"/>
  <c r="H3" i="7"/>
  <c r="I12" i="7"/>
  <c r="I135" i="7"/>
  <c r="I134" i="7"/>
  <c r="I24" i="7"/>
  <c r="I49" i="7"/>
  <c r="I137" i="7"/>
  <c r="I147" i="7"/>
  <c r="I145" i="7"/>
  <c r="I146" i="7"/>
  <c r="I39" i="7"/>
  <c r="I58" i="7"/>
  <c r="I6" i="7"/>
  <c r="I13" i="7"/>
  <c r="I57" i="7"/>
  <c r="I15" i="7"/>
  <c r="I63" i="7"/>
  <c r="I143" i="7"/>
  <c r="B111" i="7"/>
  <c r="B71" i="7"/>
  <c r="B58" i="7"/>
  <c r="B57" i="7"/>
  <c r="B151" i="7"/>
  <c r="I11" i="7"/>
  <c r="I14" i="7"/>
  <c r="I37" i="7"/>
  <c r="I48" i="7"/>
  <c r="I132" i="7"/>
  <c r="I60" i="7"/>
  <c r="I36" i="7"/>
  <c r="I130" i="7"/>
  <c r="I25" i="7"/>
  <c r="I138" i="7"/>
  <c r="C55" i="7"/>
  <c r="E55" i="7"/>
  <c r="I136" i="7"/>
  <c r="I129" i="7"/>
  <c r="B166" i="7" l="1"/>
  <c r="B70" i="7"/>
  <c r="B125" i="7"/>
  <c r="B140" i="7"/>
  <c r="I165" i="7"/>
  <c r="I164" i="7"/>
  <c r="I151" i="7"/>
  <c r="I161" i="7"/>
  <c r="I153" i="7"/>
  <c r="I162" i="7"/>
  <c r="I157" i="7"/>
  <c r="I159" i="7"/>
  <c r="J23" i="8"/>
  <c r="J57" i="8"/>
  <c r="J54" i="8"/>
  <c r="J19" i="8"/>
  <c r="F43" i="8"/>
  <c r="G43" i="8"/>
  <c r="H43" i="8"/>
  <c r="J53" i="8"/>
  <c r="J20" i="8"/>
  <c r="E53" i="8"/>
  <c r="H60" i="8"/>
  <c r="E43" i="8"/>
  <c r="J22" i="8"/>
  <c r="J58" i="8"/>
  <c r="J55" i="8"/>
  <c r="J60" i="8"/>
  <c r="J27" i="8"/>
  <c r="J72" i="8" s="1"/>
  <c r="J24" i="8"/>
  <c r="J56" i="8"/>
  <c r="I43" i="8"/>
  <c r="J25" i="8"/>
  <c r="J26" i="8"/>
  <c r="K9" i="8"/>
  <c r="J59" i="8"/>
  <c r="G60" i="8"/>
  <c r="J21" i="8"/>
  <c r="J16" i="8"/>
  <c r="J33" i="8" s="1"/>
  <c r="K11" i="8"/>
  <c r="K8" i="8"/>
  <c r="K12" i="8"/>
  <c r="K7" i="8"/>
  <c r="K13" i="8"/>
  <c r="K6" i="8"/>
  <c r="K10" i="8"/>
  <c r="F58" i="8"/>
  <c r="H125" i="7"/>
  <c r="H166" i="7"/>
  <c r="I167" i="7"/>
  <c r="I155" i="7"/>
  <c r="I163" i="7"/>
  <c r="I152" i="7"/>
  <c r="I160" i="7"/>
  <c r="I156" i="7"/>
  <c r="I158" i="7"/>
  <c r="I9" i="7"/>
  <c r="I122" i="7"/>
  <c r="I120" i="7"/>
  <c r="I116" i="7"/>
  <c r="I114" i="7"/>
  <c r="I121" i="7"/>
  <c r="I112" i="7"/>
  <c r="I119" i="7"/>
  <c r="I111" i="7"/>
  <c r="I113" i="7"/>
  <c r="I117" i="7"/>
  <c r="I118" i="7"/>
  <c r="E125" i="7"/>
  <c r="F125" i="7"/>
  <c r="I126" i="7"/>
  <c r="I124" i="7"/>
  <c r="I123" i="7"/>
  <c r="D125" i="7"/>
  <c r="C125" i="7"/>
  <c r="F23" i="8"/>
  <c r="F44" i="8" s="1"/>
  <c r="F19" i="8"/>
  <c r="F25" i="8"/>
  <c r="F53" i="8"/>
  <c r="H24" i="8"/>
  <c r="E23" i="8"/>
  <c r="H23" i="8"/>
  <c r="H45" i="8" s="1"/>
  <c r="H25" i="8"/>
  <c r="E60" i="8"/>
  <c r="E56" i="8"/>
  <c r="H16" i="8"/>
  <c r="H33" i="8" s="1"/>
  <c r="G43" i="12" s="1"/>
  <c r="E24" i="8"/>
  <c r="H28" i="8"/>
  <c r="H19" i="8"/>
  <c r="H26" i="8"/>
  <c r="G21" i="8"/>
  <c r="G26" i="8"/>
  <c r="I22" i="8"/>
  <c r="G57" i="8"/>
  <c r="G56" i="8"/>
  <c r="G25" i="8"/>
  <c r="F20" i="8"/>
  <c r="F16" i="8"/>
  <c r="F33" i="8" s="1"/>
  <c r="E43" i="12" s="1"/>
  <c r="F21" i="8"/>
  <c r="F24" i="8"/>
  <c r="F26" i="8"/>
  <c r="I19" i="8"/>
  <c r="I56" i="8"/>
  <c r="F59" i="8"/>
  <c r="F27" i="8"/>
  <c r="F22" i="8"/>
  <c r="F45" i="8" s="1"/>
  <c r="F56" i="8"/>
  <c r="F55" i="8"/>
  <c r="I55" i="8"/>
  <c r="I60" i="8"/>
  <c r="E21" i="8"/>
  <c r="E19" i="8"/>
  <c r="E25" i="8"/>
  <c r="E55" i="8"/>
  <c r="I53" i="8"/>
  <c r="E26" i="8"/>
  <c r="H20" i="8"/>
  <c r="E20" i="8"/>
  <c r="I16" i="8"/>
  <c r="I33" i="8" s="1"/>
  <c r="H43" i="12" s="1"/>
  <c r="E22" i="8"/>
  <c r="E44" i="8" s="1"/>
  <c r="H55" i="8"/>
  <c r="H59" i="8"/>
  <c r="H58" i="8"/>
  <c r="E57" i="8"/>
  <c r="H21" i="8"/>
  <c r="E16" i="8"/>
  <c r="E33" i="8" s="1"/>
  <c r="D43" i="12" s="1"/>
  <c r="H22" i="8"/>
  <c r="I23" i="8"/>
  <c r="E58" i="8"/>
  <c r="I54" i="8"/>
  <c r="F54" i="8"/>
  <c r="I34" i="7"/>
  <c r="K15" i="8"/>
  <c r="G23" i="8"/>
  <c r="G45" i="8" s="1"/>
  <c r="G24" i="8"/>
  <c r="I24" i="8"/>
  <c r="I44" i="8" s="1"/>
  <c r="I21" i="8"/>
  <c r="H57" i="8"/>
  <c r="H56" i="8"/>
  <c r="I28" i="8"/>
  <c r="G54" i="8"/>
  <c r="F57" i="8"/>
  <c r="H27" i="8"/>
  <c r="G59" i="8"/>
  <c r="G16" i="8"/>
  <c r="G33" i="8" s="1"/>
  <c r="F43" i="12" s="1"/>
  <c r="I59" i="8"/>
  <c r="I58" i="8"/>
  <c r="F60" i="8"/>
  <c r="F28" i="8"/>
  <c r="H54" i="8"/>
  <c r="G27" i="8"/>
  <c r="H53" i="8"/>
  <c r="E59" i="8"/>
  <c r="E27" i="8"/>
  <c r="G58" i="8"/>
  <c r="I27" i="8"/>
  <c r="E54" i="8"/>
  <c r="G20" i="8"/>
  <c r="G22" i="8"/>
  <c r="I25" i="8"/>
  <c r="I20" i="8"/>
  <c r="G19" i="8"/>
  <c r="I26" i="8"/>
  <c r="G53" i="8"/>
  <c r="G28" i="8"/>
  <c r="I57" i="8"/>
  <c r="G55" i="8"/>
  <c r="I42" i="7"/>
  <c r="I78" i="7"/>
  <c r="I70" i="7"/>
  <c r="I29" i="7"/>
  <c r="I3" i="7"/>
  <c r="I20" i="7"/>
  <c r="I55" i="7"/>
  <c r="I140" i="7"/>
  <c r="I149" i="7"/>
  <c r="F71" i="8" l="1"/>
  <c r="J67" i="8"/>
  <c r="J80" i="8"/>
  <c r="J68" i="8"/>
  <c r="J79" i="8"/>
  <c r="J70" i="8"/>
  <c r="J84" i="8"/>
  <c r="J65" i="8"/>
  <c r="J82" i="8"/>
  <c r="K43" i="8"/>
  <c r="J81" i="8"/>
  <c r="J66" i="8"/>
  <c r="J50" i="8"/>
  <c r="J34" i="8" s="1"/>
  <c r="F80" i="8"/>
  <c r="G77" i="8"/>
  <c r="J69" i="8"/>
  <c r="H71" i="8"/>
  <c r="J83" i="8"/>
  <c r="J71" i="8"/>
  <c r="J78" i="8"/>
  <c r="J77" i="8"/>
  <c r="K60" i="8"/>
  <c r="F77" i="8"/>
  <c r="I166" i="7"/>
  <c r="G65" i="8"/>
  <c r="I125" i="7"/>
  <c r="E45" i="8"/>
  <c r="I66" i="8"/>
  <c r="E80" i="8"/>
  <c r="F69" i="8"/>
  <c r="H81" i="8"/>
  <c r="H68" i="8"/>
  <c r="F78" i="8"/>
  <c r="I78" i="8"/>
  <c r="H44" i="8"/>
  <c r="H69" i="8"/>
  <c r="K22" i="8"/>
  <c r="K45" i="8" s="1"/>
  <c r="E68" i="8"/>
  <c r="H77" i="8"/>
  <c r="E77" i="8"/>
  <c r="H82" i="8"/>
  <c r="H70" i="8"/>
  <c r="F81" i="8"/>
  <c r="F82" i="8"/>
  <c r="H67" i="8"/>
  <c r="F79" i="8"/>
  <c r="I69" i="8"/>
  <c r="H79" i="8"/>
  <c r="E81" i="8"/>
  <c r="F68" i="8"/>
  <c r="H80" i="8"/>
  <c r="H83" i="8"/>
  <c r="G78" i="8"/>
  <c r="I65" i="8"/>
  <c r="I83" i="8"/>
  <c r="G70" i="8"/>
  <c r="K20" i="8"/>
  <c r="E67" i="8"/>
  <c r="G66" i="8"/>
  <c r="E69" i="8"/>
  <c r="G81" i="8"/>
  <c r="I79" i="8"/>
  <c r="K21" i="8"/>
  <c r="F70" i="8"/>
  <c r="E79" i="8"/>
  <c r="I77" i="8"/>
  <c r="E66" i="8"/>
  <c r="G71" i="8"/>
  <c r="K53" i="8"/>
  <c r="G82" i="8"/>
  <c r="K23" i="8"/>
  <c r="K24" i="8"/>
  <c r="K44" i="8" s="1"/>
  <c r="E78" i="8"/>
  <c r="K16" i="8"/>
  <c r="K19" i="8"/>
  <c r="K25" i="8"/>
  <c r="K26" i="8"/>
  <c r="K59" i="8"/>
  <c r="K57" i="8"/>
  <c r="F66" i="8"/>
  <c r="F67" i="8"/>
  <c r="G67" i="8"/>
  <c r="H65" i="8"/>
  <c r="G79" i="8"/>
  <c r="F65" i="8"/>
  <c r="E82" i="8"/>
  <c r="G80" i="8"/>
  <c r="G50" i="8"/>
  <c r="G34" i="8" s="1"/>
  <c r="E50" i="8"/>
  <c r="E34" i="8" s="1"/>
  <c r="I72" i="8"/>
  <c r="I68" i="8"/>
  <c r="I50" i="8"/>
  <c r="I34" i="8" s="1"/>
  <c r="E65" i="8"/>
  <c r="F83" i="8"/>
  <c r="I81" i="8"/>
  <c r="I80" i="8"/>
  <c r="H78" i="8"/>
  <c r="I67" i="8"/>
  <c r="H66" i="8"/>
  <c r="F50" i="8"/>
  <c r="F34" i="8" s="1"/>
  <c r="H50" i="8"/>
  <c r="H34" i="8" s="1"/>
  <c r="I45" i="8"/>
  <c r="G84" i="8"/>
  <c r="E70" i="8"/>
  <c r="G68" i="8"/>
  <c r="K56" i="8"/>
  <c r="E71" i="8"/>
  <c r="E83" i="8"/>
  <c r="E72" i="8"/>
  <c r="E84" i="8"/>
  <c r="K58" i="8"/>
  <c r="H84" i="8"/>
  <c r="H72" i="8"/>
  <c r="K27" i="8"/>
  <c r="F84" i="8"/>
  <c r="F72" i="8"/>
  <c r="I70" i="8"/>
  <c r="G44" i="8"/>
  <c r="I84" i="8"/>
  <c r="I71" i="8"/>
  <c r="K55" i="8"/>
  <c r="K28" i="8"/>
  <c r="K54" i="8"/>
  <c r="G69" i="8"/>
  <c r="I82" i="8"/>
  <c r="G72" i="8"/>
  <c r="G83" i="8"/>
  <c r="K81" i="8" l="1"/>
  <c r="K84" i="8"/>
  <c r="K33" i="8"/>
  <c r="I43" i="12" s="1"/>
  <c r="M16" i="8"/>
  <c r="J74" i="8"/>
  <c r="J36" i="8" s="1"/>
  <c r="J62" i="8"/>
  <c r="J35" i="8" s="1"/>
  <c r="K67" i="8"/>
  <c r="K79" i="8"/>
  <c r="K65" i="8"/>
  <c r="K70" i="8"/>
  <c r="K68" i="8"/>
  <c r="K77" i="8"/>
  <c r="K66" i="8"/>
  <c r="K78" i="8"/>
  <c r="K82" i="8"/>
  <c r="K80" i="8"/>
  <c r="H62" i="8"/>
  <c r="H35" i="8" s="1"/>
  <c r="G47" i="12" s="1"/>
  <c r="K69" i="8"/>
  <c r="F62" i="8"/>
  <c r="F35" i="8" s="1"/>
  <c r="E47" i="12" s="1"/>
  <c r="K83" i="8"/>
  <c r="G62" i="8"/>
  <c r="G35" i="8" s="1"/>
  <c r="F47" i="12" s="1"/>
  <c r="I74" i="8"/>
  <c r="I36" i="8" s="1"/>
  <c r="H51" i="12" s="1"/>
  <c r="G74" i="8"/>
  <c r="G36" i="8" s="1"/>
  <c r="F51" i="12" s="1"/>
  <c r="F74" i="8"/>
  <c r="F36" i="8" s="1"/>
  <c r="E51" i="12" s="1"/>
  <c r="E74" i="8"/>
  <c r="E36" i="8" s="1"/>
  <c r="D51" i="12" s="1"/>
  <c r="K50" i="8"/>
  <c r="K34" i="8" s="1"/>
  <c r="H74" i="8"/>
  <c r="H36" i="8" s="1"/>
  <c r="G51" i="12" s="1"/>
  <c r="I62" i="8"/>
  <c r="I35" i="8" s="1"/>
  <c r="H47" i="12" s="1"/>
  <c r="K71" i="8"/>
  <c r="E62" i="8"/>
  <c r="E35" i="8" s="1"/>
  <c r="D47" i="12" s="1"/>
  <c r="K72" i="8"/>
  <c r="K74" i="8" l="1"/>
  <c r="K36" i="8" s="1"/>
  <c r="I51" i="12" s="1"/>
  <c r="K62" i="8"/>
  <c r="K35" i="8" s="1"/>
  <c r="I47" i="12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s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s="1"/>
  <c r="A566" i="1" s="1"/>
  <c r="A567" i="1" s="1"/>
  <c r="A568" i="1" s="1"/>
  <c r="A569" i="1" s="1"/>
  <c r="A570" i="1" s="1"/>
  <c r="A571" i="1" s="1"/>
  <c r="A572" i="1" s="1"/>
  <c r="A573" i="1" s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s="1"/>
  <c r="A594" i="1" s="1"/>
  <c r="A595" i="1" s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  <c r="A653" i="1" s="1"/>
  <c r="A654" i="1" s="1"/>
  <c r="A655" i="1" s="1"/>
  <c r="A656" i="1" s="1"/>
  <c r="A657" i="1" s="1"/>
  <c r="A658" i="1" s="1"/>
  <c r="A659" i="1" s="1"/>
  <c r="A660" i="1" s="1"/>
  <c r="A661" i="1" s="1"/>
  <c r="A662" i="1" s="1"/>
  <c r="A663" i="1" s="1"/>
  <c r="A664" i="1" s="1"/>
  <c r="A665" i="1" s="1"/>
  <c r="A666" i="1" s="1"/>
  <c r="A667" i="1" s="1"/>
  <c r="A668" i="1" s="1"/>
  <c r="A669" i="1" s="1"/>
  <c r="A670" i="1" s="1"/>
  <c r="A671" i="1" s="1"/>
  <c r="A672" i="1" s="1"/>
  <c r="A673" i="1" s="1"/>
  <c r="A674" i="1" s="1"/>
  <c r="A675" i="1" s="1"/>
  <c r="A676" i="1" s="1"/>
  <c r="A677" i="1" s="1"/>
  <c r="A678" i="1" s="1"/>
  <c r="A679" i="1" s="1"/>
  <c r="A680" i="1" s="1"/>
  <c r="A681" i="1" s="1"/>
  <c r="A682" i="1" s="1"/>
  <c r="A683" i="1" s="1"/>
  <c r="A684" i="1" s="1"/>
  <c r="A685" i="1" s="1"/>
  <c r="A686" i="1" s="1"/>
  <c r="A687" i="1" s="1"/>
  <c r="A688" i="1" s="1"/>
  <c r="A689" i="1" s="1"/>
  <c r="A690" i="1" s="1"/>
  <c r="A691" i="1" s="1"/>
  <c r="A692" i="1" s="1"/>
  <c r="A693" i="1" s="1"/>
  <c r="A694" i="1" s="1"/>
  <c r="A695" i="1" s="1"/>
  <c r="A696" i="1" s="1"/>
  <c r="A697" i="1" s="1"/>
  <c r="A698" i="1" s="1"/>
  <c r="A699" i="1" s="1"/>
  <c r="A700" i="1" s="1"/>
  <c r="A701" i="1" s="1"/>
  <c r="A702" i="1" s="1"/>
  <c r="A703" i="1" s="1"/>
  <c r="A704" i="1" s="1"/>
  <c r="A705" i="1" s="1"/>
  <c r="A706" i="1" s="1"/>
  <c r="A707" i="1" s="1"/>
  <c r="A708" i="1" s="1"/>
  <c r="A709" i="1" s="1"/>
  <c r="A710" i="1" s="1"/>
  <c r="A711" i="1" s="1"/>
  <c r="A712" i="1" s="1"/>
  <c r="A713" i="1" s="1"/>
  <c r="A714" i="1" s="1"/>
  <c r="A715" i="1" s="1"/>
  <c r="A716" i="1" s="1"/>
  <c r="A717" i="1" s="1"/>
  <c r="A718" i="1" s="1"/>
  <c r="A719" i="1" s="1"/>
  <c r="A720" i="1" s="1"/>
  <c r="A721" i="1" s="1"/>
  <c r="A722" i="1" s="1"/>
  <c r="A723" i="1" s="1"/>
  <c r="A724" i="1" s="1"/>
  <c r="A725" i="1" s="1"/>
  <c r="A726" i="1" s="1"/>
  <c r="A727" i="1" s="1"/>
  <c r="A728" i="1" s="1"/>
  <c r="A729" i="1" s="1"/>
  <c r="A730" i="1" s="1"/>
  <c r="A731" i="1" s="1"/>
  <c r="A732" i="1" s="1"/>
  <c r="A733" i="1" s="1"/>
  <c r="A734" i="1" s="1"/>
  <c r="A735" i="1" s="1"/>
  <c r="A736" i="1" s="1"/>
  <c r="A737" i="1" s="1"/>
  <c r="A738" i="1" s="1"/>
  <c r="A739" i="1" s="1"/>
  <c r="A740" i="1" s="1"/>
  <c r="A741" i="1" s="1"/>
  <c r="A742" i="1" s="1"/>
  <c r="A743" i="1" s="1"/>
  <c r="A744" i="1" s="1"/>
  <c r="A745" i="1" s="1"/>
  <c r="A746" i="1" s="1"/>
  <c r="A747" i="1" s="1"/>
  <c r="A748" i="1" s="1"/>
  <c r="A749" i="1" s="1"/>
  <c r="A750" i="1" s="1"/>
  <c r="A751" i="1" s="1"/>
  <c r="A752" i="1" s="1"/>
  <c r="A753" i="1" s="1"/>
  <c r="A754" i="1" s="1"/>
  <c r="A755" i="1" s="1"/>
  <c r="A756" i="1" s="1"/>
  <c r="A757" i="1" s="1"/>
  <c r="A758" i="1" s="1"/>
  <c r="A759" i="1" s="1"/>
  <c r="A760" i="1" s="1"/>
  <c r="A761" i="1" s="1"/>
  <c r="A762" i="1" s="1"/>
  <c r="A763" i="1" s="1"/>
  <c r="A764" i="1" s="1"/>
  <c r="A765" i="1" s="1"/>
  <c r="A766" i="1" s="1"/>
  <c r="A767" i="1" s="1"/>
  <c r="A768" i="1" s="1"/>
  <c r="A769" i="1" s="1"/>
  <c r="A770" i="1" s="1"/>
  <c r="A771" i="1" s="1"/>
  <c r="A772" i="1" s="1"/>
  <c r="A773" i="1" s="1"/>
  <c r="A774" i="1" s="1"/>
  <c r="A775" i="1" s="1"/>
  <c r="A776" i="1" s="1"/>
  <c r="A777" i="1" s="1"/>
  <c r="A778" i="1" s="1"/>
  <c r="A779" i="1" s="1"/>
  <c r="A780" i="1" s="1"/>
  <c r="A781" i="1" s="1"/>
  <c r="A782" i="1" s="1"/>
  <c r="A783" i="1" s="1"/>
  <c r="A784" i="1" s="1"/>
  <c r="A785" i="1" s="1"/>
  <c r="A786" i="1" s="1"/>
  <c r="A787" i="1" s="1"/>
  <c r="A788" i="1" s="1"/>
  <c r="A789" i="1" s="1"/>
  <c r="A790" i="1" s="1"/>
  <c r="A791" i="1" s="1"/>
  <c r="A792" i="1" s="1"/>
  <c r="A793" i="1" s="1"/>
  <c r="A794" i="1" s="1"/>
  <c r="A795" i="1" s="1"/>
  <c r="A796" i="1" s="1"/>
  <c r="A797" i="1" s="1"/>
  <c r="A798" i="1" s="1"/>
  <c r="A799" i="1" s="1"/>
  <c r="A800" i="1" s="1"/>
  <c r="A801" i="1" s="1"/>
  <c r="A802" i="1" s="1"/>
  <c r="A803" i="1" s="1"/>
  <c r="A804" i="1" s="1"/>
  <c r="A805" i="1" s="1"/>
  <c r="A806" i="1" s="1"/>
  <c r="A807" i="1" s="1"/>
  <c r="A808" i="1" s="1"/>
  <c r="A809" i="1" s="1"/>
  <c r="A810" i="1" s="1"/>
  <c r="A811" i="1" s="1"/>
  <c r="A812" i="1" s="1"/>
  <c r="A813" i="1" s="1"/>
  <c r="A814" i="1" s="1"/>
  <c r="A815" i="1" s="1"/>
  <c r="A816" i="1" s="1"/>
  <c r="A817" i="1" s="1"/>
  <c r="A818" i="1" s="1"/>
  <c r="A819" i="1" s="1"/>
  <c r="A820" i="1" s="1"/>
  <c r="A821" i="1" s="1"/>
  <c r="A822" i="1" s="1"/>
  <c r="A823" i="1" s="1"/>
  <c r="A824" i="1" s="1"/>
  <c r="A825" i="1" s="1"/>
  <c r="A826" i="1" s="1"/>
  <c r="A827" i="1" s="1"/>
  <c r="A828" i="1" s="1"/>
  <c r="A829" i="1" s="1"/>
  <c r="A830" i="1" s="1"/>
  <c r="A831" i="1" s="1"/>
  <c r="A832" i="1" s="1"/>
  <c r="A833" i="1" s="1"/>
  <c r="A834" i="1" s="1"/>
  <c r="A835" i="1" s="1"/>
  <c r="A836" i="1" s="1"/>
  <c r="A837" i="1" s="1"/>
  <c r="A838" i="1" s="1"/>
  <c r="A839" i="1" s="1"/>
  <c r="A840" i="1" s="1"/>
  <c r="A841" i="1" s="1"/>
  <c r="A842" i="1" s="1"/>
  <c r="A843" i="1" s="1"/>
  <c r="A844" i="1" s="1"/>
  <c r="A845" i="1" s="1"/>
  <c r="A846" i="1" s="1"/>
  <c r="A847" i="1" s="1"/>
  <c r="A848" i="1" s="1"/>
  <c r="A849" i="1" s="1"/>
  <c r="A850" i="1" s="1"/>
  <c r="A851" i="1" s="1"/>
  <c r="A852" i="1" s="1"/>
  <c r="A853" i="1" s="1"/>
  <c r="A854" i="1" s="1"/>
  <c r="A855" i="1" s="1"/>
  <c r="A856" i="1" s="1"/>
  <c r="A857" i="1" s="1"/>
  <c r="A858" i="1" s="1"/>
  <c r="A859" i="1" s="1"/>
  <c r="A860" i="1" s="1"/>
  <c r="A861" i="1" s="1"/>
  <c r="A862" i="1" s="1"/>
  <c r="A863" i="1" s="1"/>
  <c r="A864" i="1" s="1"/>
  <c r="A865" i="1" s="1"/>
  <c r="A866" i="1" s="1"/>
  <c r="A867" i="1" s="1"/>
  <c r="A868" i="1" s="1"/>
  <c r="A869" i="1" s="1"/>
  <c r="A870" i="1" s="1"/>
  <c r="A871" i="1" s="1"/>
  <c r="A872" i="1" s="1"/>
  <c r="A873" i="1" s="1"/>
  <c r="A874" i="1" s="1"/>
  <c r="A875" i="1" s="1"/>
  <c r="A876" i="1" s="1"/>
  <c r="A877" i="1" s="1"/>
  <c r="A878" i="1" s="1"/>
  <c r="A879" i="1" s="1"/>
  <c r="A880" i="1" s="1"/>
  <c r="A881" i="1" s="1"/>
  <c r="A882" i="1" s="1"/>
  <c r="A883" i="1" s="1"/>
  <c r="A884" i="1" s="1"/>
  <c r="A885" i="1" s="1"/>
  <c r="A886" i="1" s="1"/>
  <c r="A887" i="1" s="1"/>
  <c r="A888" i="1" s="1"/>
  <c r="A889" i="1" s="1"/>
  <c r="A890" i="1" s="1"/>
  <c r="A891" i="1" s="1"/>
  <c r="A892" i="1" s="1"/>
  <c r="A893" i="1" s="1"/>
  <c r="A894" i="1" s="1"/>
  <c r="A895" i="1" s="1"/>
  <c r="A896" i="1" s="1"/>
  <c r="A897" i="1" s="1"/>
  <c r="A898" i="1" s="1"/>
  <c r="A899" i="1" s="1"/>
  <c r="A900" i="1" s="1"/>
  <c r="A901" i="1" s="1"/>
  <c r="A902" i="1" s="1"/>
  <c r="A903" i="1" s="1"/>
  <c r="A904" i="1" s="1"/>
  <c r="A905" i="1" s="1"/>
  <c r="A906" i="1" s="1"/>
  <c r="A907" i="1" s="1"/>
  <c r="A908" i="1" s="1"/>
  <c r="A909" i="1" s="1"/>
  <c r="A910" i="1" s="1"/>
  <c r="A911" i="1" s="1"/>
  <c r="A912" i="1" s="1"/>
  <c r="A913" i="1" s="1"/>
  <c r="A914" i="1" s="1"/>
  <c r="A915" i="1" s="1"/>
  <c r="A916" i="1" s="1"/>
  <c r="A917" i="1" s="1"/>
  <c r="A918" i="1" s="1"/>
  <c r="A919" i="1" s="1"/>
  <c r="A920" i="1" s="1"/>
  <c r="A921" i="1" s="1"/>
  <c r="A922" i="1" s="1"/>
  <c r="A923" i="1" s="1"/>
  <c r="A924" i="1" s="1"/>
  <c r="A925" i="1" s="1"/>
  <c r="A926" i="1" s="1"/>
  <c r="A927" i="1" s="1"/>
  <c r="A928" i="1" s="1"/>
  <c r="A929" i="1" s="1"/>
  <c r="A930" i="1" s="1"/>
  <c r="A931" i="1" s="1"/>
  <c r="A932" i="1" s="1"/>
  <c r="A933" i="1" s="1"/>
  <c r="A934" i="1" s="1"/>
  <c r="A935" i="1" s="1"/>
  <c r="A936" i="1" s="1"/>
  <c r="A937" i="1" s="1"/>
  <c r="A938" i="1" s="1"/>
  <c r="A939" i="1" s="1"/>
  <c r="A940" i="1" s="1"/>
  <c r="A941" i="1" s="1"/>
  <c r="A942" i="1" s="1"/>
  <c r="A943" i="1" s="1"/>
  <c r="A944" i="1" s="1"/>
  <c r="A945" i="1" s="1"/>
  <c r="A946" i="1" s="1"/>
  <c r="A947" i="1" s="1"/>
  <c r="A948" i="1" s="1"/>
  <c r="A949" i="1" s="1"/>
  <c r="A950" i="1" s="1"/>
  <c r="A951" i="1" s="1"/>
  <c r="A952" i="1" s="1"/>
  <c r="A953" i="1" s="1"/>
  <c r="A954" i="1" s="1"/>
  <c r="A955" i="1" s="1"/>
  <c r="A956" i="1" s="1"/>
  <c r="A957" i="1" s="1"/>
  <c r="A958" i="1" s="1"/>
  <c r="A959" i="1" s="1"/>
  <c r="A960" i="1" s="1"/>
  <c r="A961" i="1" s="1"/>
  <c r="A962" i="1" s="1"/>
  <c r="A963" i="1" s="1"/>
  <c r="A964" i="1" s="1"/>
  <c r="A965" i="1" s="1"/>
  <c r="A966" i="1" s="1"/>
  <c r="A967" i="1" s="1"/>
  <c r="A968" i="1" s="1"/>
  <c r="A969" i="1" s="1"/>
  <c r="A970" i="1" s="1"/>
  <c r="A971" i="1" s="1"/>
  <c r="A972" i="1" s="1"/>
  <c r="A973" i="1" s="1"/>
  <c r="A974" i="1" s="1"/>
  <c r="A975" i="1" s="1"/>
  <c r="A976" i="1" s="1"/>
  <c r="A977" i="1" s="1"/>
  <c r="A978" i="1" s="1"/>
  <c r="A979" i="1" s="1"/>
  <c r="A980" i="1" s="1"/>
  <c r="A981" i="1" s="1"/>
  <c r="A982" i="1" s="1"/>
  <c r="A983" i="1" s="1"/>
  <c r="A984" i="1" s="1"/>
  <c r="A985" i="1" s="1"/>
  <c r="A986" i="1" s="1"/>
  <c r="A987" i="1" s="1"/>
  <c r="A988" i="1" s="1"/>
  <c r="A989" i="1" s="1"/>
  <c r="A990" i="1" s="1"/>
  <c r="A991" i="1" s="1"/>
  <c r="A992" i="1" s="1"/>
  <c r="A993" i="1" s="1"/>
  <c r="A994" i="1" s="1"/>
  <c r="A995" i="1" s="1"/>
  <c r="A996" i="1" s="1"/>
  <c r="A997" i="1" s="1"/>
  <c r="A998" i="1" s="1"/>
  <c r="A999" i="1" s="1"/>
  <c r="A1000" i="1" s="1"/>
  <c r="A1001" i="1" s="1"/>
  <c r="A1002" i="1" s="1"/>
  <c r="A1003" i="1" s="1"/>
  <c r="A1004" i="1" s="1"/>
  <c r="A1005" i="1" s="1"/>
  <c r="A1006" i="1" s="1"/>
  <c r="A1007" i="1" s="1"/>
  <c r="A1008" i="1" s="1"/>
  <c r="A1009" i="1" s="1"/>
  <c r="A1010" i="1" s="1"/>
  <c r="A1011" i="1" s="1"/>
  <c r="A1012" i="1" s="1"/>
  <c r="A1013" i="1" s="1"/>
  <c r="A1014" i="1" s="1"/>
  <c r="A1015" i="1" s="1"/>
  <c r="A1016" i="1" s="1"/>
  <c r="A1017" i="1" s="1"/>
  <c r="A1018" i="1" s="1"/>
  <c r="A1019" i="1" s="1"/>
  <c r="A1020" i="1" s="1"/>
  <c r="A1021" i="1" s="1"/>
  <c r="A1022" i="1" s="1"/>
  <c r="A1023" i="1" s="1"/>
  <c r="A1024" i="1" s="1"/>
  <c r="A1025" i="1" s="1"/>
  <c r="A1026" i="1" s="1"/>
  <c r="A1027" i="1" s="1"/>
  <c r="A1028" i="1" s="1"/>
  <c r="A1029" i="1" s="1"/>
  <c r="A1030" i="1" s="1"/>
  <c r="A1031" i="1" s="1"/>
  <c r="A1032" i="1" s="1"/>
  <c r="A1033" i="1" s="1"/>
  <c r="A1034" i="1" s="1"/>
  <c r="A1035" i="1" s="1"/>
  <c r="A1036" i="1" s="1"/>
  <c r="A1037" i="1" s="1"/>
  <c r="A1038" i="1" s="1"/>
  <c r="A1039" i="1" s="1"/>
  <c r="A1040" i="1" s="1"/>
  <c r="A1041" i="1" s="1"/>
  <c r="A1042" i="1" s="1"/>
  <c r="A1043" i="1" s="1"/>
  <c r="A1044" i="1" s="1"/>
  <c r="A1045" i="1" s="1"/>
  <c r="A1046" i="1" s="1"/>
  <c r="A1047" i="1" s="1"/>
  <c r="A1048" i="1" s="1"/>
  <c r="A1049" i="1" s="1"/>
  <c r="A1050" i="1" s="1"/>
  <c r="A1051" i="1" s="1"/>
  <c r="A1052" i="1" s="1"/>
  <c r="A1053" i="1" s="1"/>
  <c r="A1054" i="1" s="1"/>
  <c r="A1055" i="1" s="1"/>
  <c r="A1056" i="1" s="1"/>
  <c r="A1057" i="1" s="1"/>
  <c r="A1058" i="1" s="1"/>
  <c r="A1059" i="1" s="1"/>
  <c r="A1060" i="1" s="1"/>
  <c r="A1061" i="1" s="1"/>
  <c r="A1062" i="1" s="1"/>
  <c r="A1063" i="1" s="1"/>
  <c r="A1064" i="1" s="1"/>
  <c r="A1065" i="1" s="1"/>
  <c r="A1066" i="1" s="1"/>
  <c r="A1067" i="1" s="1"/>
  <c r="A1068" i="1" s="1"/>
  <c r="A1069" i="1" s="1"/>
  <c r="A1070" i="1" s="1"/>
  <c r="A1071" i="1" s="1"/>
  <c r="A1072" i="1" s="1"/>
  <c r="A1073" i="1" s="1"/>
  <c r="A1074" i="1" s="1"/>
  <c r="A1075" i="1" s="1"/>
  <c r="A1076" i="1" s="1"/>
  <c r="A1077" i="1" s="1"/>
  <c r="A1078" i="1" s="1"/>
  <c r="A1079" i="1" s="1"/>
  <c r="A1080" i="1" s="1"/>
  <c r="A1081" i="1" s="1"/>
  <c r="A1082" i="1" s="1"/>
  <c r="A1083" i="1" s="1"/>
  <c r="A1084" i="1" s="1"/>
  <c r="A1085" i="1" s="1"/>
  <c r="A1086" i="1" s="1"/>
  <c r="A1087" i="1" s="1"/>
  <c r="A1088" i="1" s="1"/>
  <c r="A1089" i="1" s="1"/>
  <c r="A1090" i="1" s="1"/>
  <c r="A1091" i="1" s="1"/>
  <c r="A1092" i="1" s="1"/>
  <c r="A1093" i="1" s="1"/>
  <c r="A1094" i="1" s="1"/>
  <c r="A1095" i="1" s="1"/>
  <c r="A1096" i="1" s="1"/>
  <c r="A1097" i="1" s="1"/>
  <c r="A1098" i="1" s="1"/>
  <c r="A1099" i="1" s="1"/>
  <c r="A1100" i="1" s="1"/>
  <c r="A1101" i="1" s="1"/>
  <c r="A1102" i="1" s="1"/>
  <c r="A1103" i="1" s="1"/>
  <c r="A1104" i="1" s="1"/>
  <c r="A1105" i="1" s="1"/>
  <c r="A1106" i="1" s="1"/>
  <c r="A1107" i="1" s="1"/>
  <c r="A1108" i="1" s="1"/>
  <c r="A1109" i="1" s="1"/>
  <c r="A1110" i="1" s="1"/>
  <c r="A1111" i="1" s="1"/>
  <c r="A1112" i="1" s="1"/>
  <c r="A1113" i="1" s="1"/>
  <c r="A1114" i="1" s="1"/>
  <c r="A1115" i="1" s="1"/>
  <c r="A1116" i="1" s="1"/>
  <c r="A1117" i="1" s="1"/>
  <c r="A1118" i="1" s="1"/>
  <c r="A1119" i="1" s="1"/>
  <c r="A1120" i="1" s="1"/>
  <c r="A1121" i="1" s="1"/>
  <c r="A1122" i="1" s="1"/>
  <c r="A1123" i="1" s="1"/>
  <c r="A1124" i="1" s="1"/>
  <c r="A1125" i="1" s="1"/>
  <c r="A1126" i="1" s="1"/>
  <c r="A1127" i="1" s="1"/>
  <c r="A1128" i="1" s="1"/>
  <c r="A1129" i="1" s="1"/>
  <c r="A1130" i="1" s="1"/>
  <c r="A1131" i="1" s="1"/>
  <c r="A1132" i="1" s="1"/>
  <c r="A1133" i="1" s="1"/>
  <c r="A1134" i="1" s="1"/>
  <c r="A1135" i="1" s="1"/>
  <c r="A1136" i="1" s="1"/>
  <c r="A1137" i="1" s="1"/>
  <c r="A1138" i="1" s="1"/>
  <c r="A1139" i="1" s="1"/>
  <c r="A1140" i="1" s="1"/>
  <c r="A1141" i="1" s="1"/>
  <c r="A1142" i="1" s="1"/>
  <c r="A1143" i="1" s="1"/>
  <c r="A1144" i="1" s="1"/>
  <c r="A1145" i="1" s="1"/>
  <c r="A1146" i="1" s="1"/>
  <c r="A1147" i="1" s="1"/>
  <c r="A1148" i="1" s="1"/>
  <c r="A1149" i="1" s="1"/>
  <c r="A1150" i="1" s="1"/>
  <c r="A1151" i="1" s="1"/>
  <c r="A1152" i="1" s="1"/>
  <c r="A1153" i="1" s="1"/>
  <c r="A1154" i="1" s="1"/>
  <c r="A1155" i="1" s="1"/>
  <c r="A1156" i="1" s="1"/>
  <c r="A1157" i="1" s="1"/>
  <c r="A1158" i="1" s="1"/>
  <c r="A1159" i="1" s="1"/>
  <c r="A1160" i="1" s="1"/>
  <c r="A1161" i="1" s="1"/>
  <c r="A1162" i="1" s="1"/>
  <c r="A1163" i="1" s="1"/>
  <c r="A1164" i="1" s="1"/>
  <c r="A1165" i="1" s="1"/>
  <c r="A1166" i="1" s="1"/>
  <c r="A1167" i="1" s="1"/>
  <c r="A1168" i="1" s="1"/>
  <c r="A1169" i="1" s="1"/>
  <c r="A1170" i="1" s="1"/>
  <c r="A1171" i="1" s="1"/>
  <c r="A1172" i="1" s="1"/>
  <c r="A1173" i="1" s="1"/>
  <c r="A1174" i="1" s="1"/>
  <c r="A1175" i="1" s="1"/>
  <c r="A1176" i="1" s="1"/>
  <c r="A1177" i="1" s="1"/>
  <c r="A1178" i="1" s="1"/>
  <c r="A1179" i="1" s="1"/>
  <c r="A1180" i="1" s="1"/>
  <c r="A1181" i="1" s="1"/>
  <c r="A1182" i="1" s="1"/>
  <c r="A1183" i="1" s="1"/>
  <c r="A1184" i="1" s="1"/>
  <c r="A1185" i="1" s="1"/>
  <c r="A1186" i="1" s="1"/>
  <c r="A1187" i="1" s="1"/>
  <c r="A1188" i="1" s="1"/>
  <c r="A1189" i="1" s="1"/>
  <c r="A1190" i="1" s="1"/>
  <c r="A1191" i="1" s="1"/>
  <c r="A1192" i="1" s="1"/>
  <c r="A1193" i="1" s="1"/>
  <c r="A1194" i="1" s="1"/>
  <c r="A1195" i="1" s="1"/>
  <c r="A1196" i="1" s="1"/>
  <c r="A1197" i="1" s="1"/>
  <c r="A1198" i="1" s="1"/>
  <c r="A1199" i="1" s="1"/>
  <c r="A1200" i="1" s="1"/>
  <c r="A1201" i="1" s="1"/>
  <c r="A1202" i="1" s="1"/>
  <c r="A1203" i="1" s="1"/>
  <c r="A1204" i="1" s="1"/>
  <c r="A1205" i="1" s="1"/>
  <c r="A1206" i="1" s="1"/>
  <c r="A1207" i="1" s="1"/>
  <c r="A1208" i="1" s="1"/>
  <c r="A1209" i="1" s="1"/>
  <c r="A1210" i="1" s="1"/>
  <c r="A1211" i="1" s="1"/>
  <c r="A1212" i="1" s="1"/>
  <c r="A1213" i="1" s="1"/>
  <c r="A1214" i="1" s="1"/>
  <c r="A1215" i="1" s="1"/>
  <c r="A1216" i="1" s="1"/>
  <c r="A1217" i="1" s="1"/>
  <c r="A1218" i="1" s="1"/>
  <c r="A1219" i="1" s="1"/>
  <c r="A1220" i="1" s="1"/>
  <c r="A1221" i="1" s="1"/>
  <c r="A1222" i="1" s="1"/>
  <c r="A1223" i="1" s="1"/>
  <c r="A1224" i="1" s="1"/>
  <c r="A1225" i="1" s="1"/>
  <c r="A1226" i="1" s="1"/>
  <c r="A1227" i="1" s="1"/>
  <c r="A1228" i="1" s="1"/>
  <c r="A1229" i="1" s="1"/>
  <c r="A1230" i="1" s="1"/>
  <c r="A1231" i="1" s="1"/>
  <c r="A1232" i="1" s="1"/>
  <c r="A1233" i="1" s="1"/>
  <c r="A1234" i="1" s="1"/>
  <c r="A1235" i="1" s="1"/>
  <c r="A1236" i="1" s="1"/>
  <c r="A1237" i="1" s="1"/>
  <c r="A1238" i="1" s="1"/>
  <c r="A1239" i="1" s="1"/>
  <c r="A1240" i="1" s="1"/>
  <c r="A1241" i="1" s="1"/>
  <c r="A1242" i="1" s="1"/>
  <c r="A1243" i="1" s="1"/>
  <c r="A1244" i="1" s="1"/>
  <c r="A1245" i="1" s="1"/>
  <c r="A1246" i="1" s="1"/>
  <c r="A1247" i="1" s="1"/>
  <c r="A1248" i="1" s="1"/>
  <c r="A1249" i="1" s="1"/>
  <c r="A1250" i="1" s="1"/>
  <c r="A1251" i="1" s="1"/>
  <c r="A1252" i="1" s="1"/>
  <c r="A1253" i="1" s="1"/>
  <c r="A1254" i="1" s="1"/>
  <c r="A1255" i="1" s="1"/>
  <c r="A1256" i="1" s="1"/>
  <c r="A1257" i="1" s="1"/>
  <c r="A1258" i="1" s="1"/>
  <c r="A1259" i="1" s="1"/>
  <c r="A1260" i="1" s="1"/>
  <c r="A1261" i="1" s="1"/>
  <c r="A1262" i="1" s="1"/>
  <c r="A1263" i="1" s="1"/>
  <c r="A1264" i="1" s="1"/>
  <c r="A1265" i="1" s="1"/>
  <c r="A1266" i="1" s="1"/>
  <c r="A1267" i="1" s="1"/>
  <c r="A1268" i="1" s="1"/>
  <c r="A1269" i="1" s="1"/>
  <c r="A1270" i="1" s="1"/>
  <c r="A1271" i="1" s="1"/>
  <c r="A1272" i="1" s="1"/>
  <c r="A1273" i="1" s="1"/>
  <c r="A1274" i="1" s="1"/>
  <c r="A1275" i="1" s="1"/>
  <c r="A1276" i="1" s="1"/>
  <c r="A1277" i="1" s="1"/>
  <c r="A1278" i="1" s="1"/>
  <c r="A1279" i="1" s="1"/>
  <c r="A1280" i="1" s="1"/>
  <c r="A1281" i="1" s="1"/>
  <c r="A1282" i="1" s="1"/>
  <c r="A1283" i="1" s="1"/>
  <c r="A1284" i="1" s="1"/>
  <c r="A1285" i="1" s="1"/>
  <c r="A1286" i="1" s="1"/>
  <c r="A1287" i="1" s="1"/>
  <c r="A1288" i="1" s="1"/>
  <c r="A1289" i="1" s="1"/>
  <c r="A1290" i="1" s="1"/>
  <c r="A1291" i="1" s="1"/>
  <c r="A1292" i="1" s="1"/>
  <c r="A1293" i="1" s="1"/>
  <c r="A1294" i="1" s="1"/>
  <c r="A1295" i="1" s="1"/>
  <c r="A1296" i="1" s="1"/>
  <c r="A1297" i="1" s="1"/>
  <c r="A1298" i="1" s="1"/>
  <c r="A1299" i="1" s="1"/>
  <c r="A1300" i="1" s="1"/>
  <c r="A1301" i="1" s="1"/>
  <c r="A1302" i="1" s="1"/>
  <c r="A1303" i="1" s="1"/>
  <c r="A1304" i="1" s="1"/>
  <c r="A1305" i="1" s="1"/>
  <c r="A1306" i="1" s="1"/>
  <c r="A1307" i="1" s="1"/>
  <c r="A1308" i="1" s="1"/>
  <c r="A1309" i="1" s="1"/>
  <c r="A1310" i="1" s="1"/>
  <c r="A1311" i="1" s="1"/>
  <c r="A1312" i="1" s="1"/>
  <c r="A1313" i="1" s="1"/>
  <c r="A1314" i="1" s="1"/>
  <c r="A1315" i="1" s="1"/>
  <c r="A1316" i="1" s="1"/>
  <c r="A1317" i="1" s="1"/>
  <c r="A1318" i="1" s="1"/>
  <c r="A1319" i="1" s="1"/>
  <c r="A1320" i="1" s="1"/>
  <c r="A1321" i="1" s="1"/>
  <c r="A1322" i="1" s="1"/>
  <c r="A1323" i="1" s="1"/>
  <c r="A1324" i="1" s="1"/>
  <c r="A1325" i="1" s="1"/>
  <c r="A1326" i="1" s="1"/>
  <c r="A1327" i="1" s="1"/>
  <c r="A1328" i="1" s="1"/>
  <c r="A1329" i="1" s="1"/>
  <c r="A1330" i="1" s="1"/>
  <c r="A1331" i="1" s="1"/>
  <c r="A1332" i="1" s="1"/>
  <c r="A1333" i="1" s="1"/>
  <c r="A1334" i="1" s="1"/>
  <c r="A1335" i="1" s="1"/>
  <c r="A1336" i="1" s="1"/>
  <c r="A1337" i="1" s="1"/>
  <c r="A1338" i="1" s="1"/>
  <c r="A1339" i="1" s="1"/>
  <c r="A1340" i="1" s="1"/>
  <c r="A1341" i="1" s="1"/>
  <c r="A1342" i="1" s="1"/>
  <c r="A1343" i="1" s="1"/>
  <c r="A1344" i="1" s="1"/>
  <c r="A1345" i="1" s="1"/>
  <c r="A1346" i="1" s="1"/>
  <c r="A1347" i="1" s="1"/>
  <c r="A1348" i="1" s="1"/>
  <c r="A1349" i="1" s="1"/>
  <c r="A1350" i="1" s="1"/>
  <c r="A1351" i="1" s="1"/>
  <c r="A1352" i="1" s="1"/>
  <c r="A1353" i="1" s="1"/>
  <c r="A1354" i="1" s="1"/>
  <c r="A1355" i="1" s="1"/>
  <c r="A1356" i="1" s="1"/>
  <c r="A1357" i="1" s="1"/>
  <c r="A1358" i="1" s="1"/>
  <c r="A1359" i="1" s="1"/>
  <c r="A1360" i="1" s="1"/>
  <c r="A1361" i="1" s="1"/>
  <c r="A1362" i="1" s="1"/>
  <c r="A1363" i="1" s="1"/>
  <c r="A1364" i="1" s="1"/>
  <c r="A1365" i="1" s="1"/>
  <c r="A1366" i="1" s="1"/>
  <c r="A1367" i="1" s="1"/>
  <c r="A1368" i="1" s="1"/>
  <c r="A1369" i="1" s="1"/>
  <c r="A1370" i="1" s="1"/>
  <c r="A1371" i="1" s="1"/>
  <c r="A1372" i="1" s="1"/>
  <c r="A1373" i="1" s="1"/>
  <c r="A1374" i="1" s="1"/>
  <c r="A1375" i="1" s="1"/>
  <c r="A1376" i="1" s="1"/>
  <c r="A1377" i="1" s="1"/>
  <c r="A1378" i="1" s="1"/>
  <c r="A1379" i="1" s="1"/>
  <c r="A1380" i="1" s="1"/>
  <c r="A1381" i="1" s="1"/>
  <c r="A1382" i="1" s="1"/>
  <c r="A1383" i="1" s="1"/>
  <c r="A1384" i="1" s="1"/>
  <c r="A1385" i="1" s="1"/>
  <c r="A1386" i="1" s="1"/>
  <c r="A1387" i="1" s="1"/>
  <c r="A1388" i="1" s="1"/>
  <c r="A1389" i="1" s="1"/>
  <c r="A1390" i="1" s="1"/>
  <c r="A1391" i="1" s="1"/>
  <c r="A1392" i="1" s="1"/>
  <c r="A1393" i="1" s="1"/>
  <c r="A1394" i="1" s="1"/>
  <c r="A1395" i="1" s="1"/>
  <c r="A1396" i="1" s="1"/>
  <c r="A1397" i="1" s="1"/>
  <c r="A1398" i="1" s="1"/>
  <c r="A1399" i="1" s="1"/>
  <c r="A1400" i="1" s="1"/>
  <c r="A1401" i="1" s="1"/>
  <c r="A1402" i="1" s="1"/>
  <c r="A1403" i="1" s="1"/>
  <c r="A1404" i="1" s="1"/>
  <c r="A1405" i="1" s="1"/>
  <c r="A1406" i="1" s="1"/>
  <c r="A1407" i="1" s="1"/>
  <c r="A1408" i="1" s="1"/>
  <c r="A1409" i="1" s="1"/>
  <c r="A1410" i="1" s="1"/>
  <c r="A1411" i="1" s="1"/>
  <c r="A1412" i="1" s="1"/>
  <c r="A1413" i="1" s="1"/>
  <c r="A1414" i="1" s="1"/>
  <c r="A1415" i="1" s="1"/>
  <c r="A1416" i="1" s="1"/>
  <c r="A1417" i="1" s="1"/>
  <c r="A1418" i="1" s="1"/>
  <c r="A1419" i="1" s="1"/>
  <c r="A1420" i="1" s="1"/>
  <c r="A1421" i="1" s="1"/>
  <c r="A1422" i="1" s="1"/>
  <c r="A1423" i="1" s="1"/>
  <c r="A1424" i="1" s="1"/>
  <c r="A1425" i="1" s="1"/>
  <c r="A1426" i="1" s="1"/>
  <c r="A1427" i="1" s="1"/>
  <c r="A1428" i="1" s="1"/>
  <c r="A1429" i="1" s="1"/>
  <c r="A1430" i="1" s="1"/>
  <c r="A1431" i="1" s="1"/>
  <c r="A1432" i="1" s="1"/>
  <c r="A1433" i="1" s="1"/>
  <c r="A1434" i="1" s="1"/>
  <c r="A1435" i="1" s="1"/>
  <c r="A1436" i="1" s="1"/>
  <c r="A1437" i="1" s="1"/>
  <c r="A1438" i="1" s="1"/>
  <c r="A1439" i="1" s="1"/>
  <c r="A1440" i="1" s="1"/>
  <c r="A1441" i="1" s="1"/>
  <c r="A1442" i="1" s="1"/>
  <c r="A1443" i="1" s="1"/>
  <c r="A1444" i="1" s="1"/>
  <c r="A1445" i="1" s="1"/>
  <c r="A1446" i="1" s="1"/>
  <c r="A1447" i="1" s="1"/>
  <c r="A1448" i="1" s="1"/>
  <c r="A1449" i="1" s="1"/>
  <c r="A1450" i="1" s="1"/>
  <c r="A1451" i="1" s="1"/>
  <c r="A1452" i="1" s="1"/>
  <c r="A1453" i="1" s="1"/>
  <c r="A1454" i="1" s="1"/>
  <c r="A1455" i="1" s="1"/>
  <c r="A1456" i="1" s="1"/>
  <c r="A1457" i="1" s="1"/>
  <c r="A1458" i="1" s="1"/>
  <c r="A1459" i="1" s="1"/>
  <c r="A1460" i="1" s="1"/>
  <c r="A1461" i="1" s="1"/>
  <c r="A1462" i="1" s="1"/>
  <c r="A1463" i="1" s="1"/>
  <c r="A1464" i="1" s="1"/>
  <c r="A1465" i="1" s="1"/>
  <c r="A1466" i="1" s="1"/>
  <c r="A1467" i="1" s="1"/>
  <c r="A1468" i="1" s="1"/>
  <c r="A1469" i="1" s="1"/>
  <c r="A1470" i="1" s="1"/>
  <c r="A1471" i="1" s="1"/>
  <c r="A1472" i="1" s="1"/>
  <c r="A1473" i="1" s="1"/>
  <c r="A1474" i="1" s="1"/>
  <c r="A1475" i="1" s="1"/>
  <c r="A1476" i="1" s="1"/>
  <c r="A1477" i="1" s="1"/>
  <c r="A1478" i="1" s="1"/>
  <c r="A1479" i="1" s="1"/>
  <c r="A1480" i="1" s="1"/>
  <c r="A1481" i="1" s="1"/>
  <c r="A1482" i="1" s="1"/>
  <c r="A1483" i="1" s="1"/>
  <c r="A1484" i="1" s="1"/>
  <c r="A1485" i="1" s="1"/>
  <c r="A1486" i="1" s="1"/>
  <c r="A1487" i="1" s="1"/>
  <c r="A1488" i="1" s="1"/>
  <c r="A1489" i="1" s="1"/>
  <c r="A1490" i="1" s="1"/>
  <c r="A1491" i="1" s="1"/>
  <c r="A1492" i="1" s="1"/>
  <c r="A1493" i="1" s="1"/>
  <c r="A1494" i="1" s="1"/>
  <c r="A1495" i="1" s="1"/>
  <c r="A1496" i="1" s="1"/>
  <c r="A1497" i="1" s="1"/>
  <c r="A1498" i="1" s="1"/>
  <c r="A1499" i="1" s="1"/>
  <c r="A1500" i="1" s="1"/>
  <c r="A1501" i="1" s="1"/>
  <c r="A1502" i="1" s="1"/>
  <c r="A1503" i="1" s="1"/>
  <c r="A1504" i="1" s="1"/>
  <c r="A1505" i="1" s="1"/>
  <c r="A1506" i="1" s="1"/>
  <c r="A1507" i="1" s="1"/>
  <c r="A1508" i="1" s="1"/>
  <c r="A1509" i="1" s="1"/>
  <c r="A1510" i="1" s="1"/>
  <c r="A1511" i="1" s="1"/>
  <c r="A1512" i="1" s="1"/>
  <c r="A1513" i="1" s="1"/>
  <c r="A1514" i="1" s="1"/>
  <c r="A1515" i="1" s="1"/>
  <c r="A1516" i="1" s="1"/>
  <c r="A1517" i="1" s="1"/>
  <c r="A1518" i="1" s="1"/>
  <c r="A1519" i="1" s="1"/>
  <c r="A1520" i="1" s="1"/>
  <c r="A1521" i="1" s="1"/>
  <c r="A1522" i="1" s="1"/>
  <c r="A1523" i="1" s="1"/>
  <c r="A1524" i="1" s="1"/>
  <c r="A1525" i="1" s="1"/>
  <c r="A1526" i="1" s="1"/>
  <c r="A1527" i="1" s="1"/>
  <c r="A1528" i="1" s="1"/>
  <c r="A1529" i="1" s="1"/>
  <c r="A1530" i="1" s="1"/>
  <c r="A1531" i="1" s="1"/>
  <c r="A1532" i="1" s="1"/>
  <c r="A1533" i="1" s="1"/>
  <c r="A1534" i="1" s="1"/>
  <c r="A1535" i="1" s="1"/>
  <c r="A1536" i="1" s="1"/>
  <c r="A1537" i="1" s="1"/>
  <c r="A1538" i="1" s="1"/>
  <c r="A1539" i="1" s="1"/>
  <c r="A1540" i="1" s="1"/>
  <c r="A1541" i="1" s="1"/>
  <c r="A1542" i="1" s="1"/>
  <c r="A1543" i="1" s="1"/>
  <c r="A1544" i="1" s="1"/>
  <c r="A1545" i="1" s="1"/>
  <c r="A1546" i="1" s="1"/>
  <c r="A1547" i="1" s="1"/>
  <c r="A1548" i="1" s="1"/>
  <c r="A1549" i="1" s="1"/>
  <c r="A1550" i="1" s="1"/>
  <c r="A1551" i="1" s="1"/>
  <c r="A1552" i="1" s="1"/>
  <c r="A1553" i="1" s="1"/>
  <c r="A1554" i="1" s="1"/>
  <c r="A1555" i="1" s="1"/>
  <c r="A1556" i="1" s="1"/>
  <c r="A1557" i="1" s="1"/>
  <c r="A1558" i="1" s="1"/>
  <c r="A1559" i="1" s="1"/>
  <c r="A1560" i="1" s="1"/>
  <c r="A1561" i="1" s="1"/>
  <c r="A1562" i="1" s="1"/>
  <c r="A1563" i="1" s="1"/>
  <c r="A1564" i="1" s="1"/>
  <c r="A1565" i="1" s="1"/>
  <c r="A1566" i="1" s="1"/>
  <c r="A1567" i="1" s="1"/>
  <c r="A1568" i="1" s="1"/>
  <c r="A1569" i="1" s="1"/>
  <c r="A1570" i="1" s="1"/>
  <c r="A1571" i="1" s="1"/>
  <c r="A1572" i="1" s="1"/>
  <c r="A1573" i="1" s="1"/>
  <c r="A1574" i="1" s="1"/>
  <c r="A1575" i="1" s="1"/>
  <c r="A1576" i="1" s="1"/>
  <c r="A1577" i="1" s="1"/>
  <c r="A1578" i="1" s="1"/>
  <c r="A1579" i="1" s="1"/>
  <c r="A1580" i="1" s="1"/>
  <c r="A1581" i="1" s="1"/>
  <c r="A1582" i="1" s="1"/>
  <c r="A1583" i="1" s="1"/>
  <c r="A1584" i="1" s="1"/>
  <c r="A1585" i="1" s="1"/>
  <c r="A1586" i="1" s="1"/>
  <c r="A1587" i="1" s="1"/>
  <c r="A1588" i="1" s="1"/>
  <c r="A1589" i="1" s="1"/>
  <c r="A1590" i="1" s="1"/>
  <c r="A1591" i="1" s="1"/>
  <c r="A1592" i="1" s="1"/>
  <c r="A1593" i="1" s="1"/>
  <c r="A1594" i="1" s="1"/>
  <c r="A1595" i="1" s="1"/>
  <c r="A1596" i="1" s="1"/>
  <c r="A1597" i="1" s="1"/>
  <c r="A1598" i="1" s="1"/>
  <c r="A1599" i="1" s="1"/>
  <c r="A1600" i="1" s="1"/>
  <c r="A1601" i="1" s="1"/>
  <c r="A1602" i="1" s="1"/>
  <c r="A1603" i="1" s="1"/>
  <c r="A1604" i="1" s="1"/>
  <c r="A1605" i="1" s="1"/>
  <c r="A1606" i="1" s="1"/>
  <c r="A1607" i="1" s="1"/>
  <c r="A1608" i="1" s="1"/>
  <c r="A1609" i="1" s="1"/>
  <c r="A1610" i="1" s="1"/>
  <c r="A1611" i="1" s="1"/>
  <c r="A1612" i="1" s="1"/>
  <c r="A1613" i="1" s="1"/>
  <c r="A1614" i="1" s="1"/>
  <c r="A1615" i="1" s="1"/>
  <c r="A1616" i="1" s="1"/>
  <c r="A1617" i="1" s="1"/>
  <c r="A1618" i="1" s="1"/>
  <c r="A1619" i="1" s="1"/>
  <c r="A1620" i="1" s="1"/>
  <c r="A1621" i="1" s="1"/>
  <c r="A1622" i="1" s="1"/>
  <c r="A1623" i="1" s="1"/>
  <c r="A1624" i="1" s="1"/>
  <c r="A1625" i="1" s="1"/>
  <c r="A1626" i="1" s="1"/>
  <c r="A1627" i="1" s="1"/>
  <c r="A1628" i="1" s="1"/>
  <c r="A1629" i="1" s="1"/>
  <c r="A1630" i="1" s="1"/>
  <c r="A1631" i="1" s="1"/>
  <c r="A1632" i="1" s="1"/>
  <c r="A1633" i="1" s="1"/>
  <c r="A1634" i="1" s="1"/>
  <c r="A1635" i="1" s="1"/>
  <c r="A1636" i="1" s="1"/>
  <c r="A1637" i="1" s="1"/>
  <c r="A1638" i="1" s="1"/>
  <c r="A1639" i="1" s="1"/>
  <c r="A1640" i="1" s="1"/>
  <c r="A1641" i="1" s="1"/>
  <c r="A1642" i="1" s="1"/>
  <c r="A1643" i="1" s="1"/>
  <c r="A1644" i="1" s="1"/>
  <c r="A1645" i="1" s="1"/>
  <c r="A1646" i="1" s="1"/>
  <c r="A1647" i="1" s="1"/>
  <c r="A1648" i="1" s="1"/>
  <c r="A1649" i="1" s="1"/>
  <c r="A1650" i="1" s="1"/>
  <c r="A1651" i="1" s="1"/>
  <c r="A1652" i="1" s="1"/>
  <c r="A1653" i="1" s="1"/>
  <c r="A1654" i="1" s="1"/>
  <c r="A1655" i="1" s="1"/>
  <c r="A1656" i="1" s="1"/>
  <c r="A1657" i="1" s="1"/>
  <c r="A1658" i="1" s="1"/>
  <c r="A1659" i="1" s="1"/>
  <c r="A1660" i="1" s="1"/>
  <c r="A1661" i="1" s="1"/>
  <c r="A1662" i="1" s="1"/>
  <c r="A1663" i="1" s="1"/>
  <c r="A1664" i="1" s="1"/>
  <c r="A1665" i="1" s="1"/>
  <c r="A1666" i="1" s="1"/>
  <c r="A1667" i="1" s="1"/>
  <c r="A1668" i="1" s="1"/>
  <c r="A1669" i="1" s="1"/>
  <c r="A1670" i="1" s="1"/>
  <c r="A1671" i="1" s="1"/>
  <c r="A1672" i="1" s="1"/>
  <c r="A1673" i="1" s="1"/>
  <c r="A1674" i="1" s="1"/>
  <c r="A1675" i="1" s="1"/>
  <c r="A1676" i="1" s="1"/>
  <c r="A1677" i="1" s="1"/>
  <c r="A1678" i="1" s="1"/>
  <c r="A1679" i="1" s="1"/>
  <c r="A1680" i="1" s="1"/>
  <c r="A1681" i="1" s="1"/>
  <c r="A1682" i="1" s="1"/>
  <c r="A1683" i="1" s="1"/>
  <c r="A1684" i="1" s="1"/>
  <c r="A1685" i="1" s="1"/>
  <c r="A1686" i="1" s="1"/>
  <c r="A1687" i="1" s="1"/>
  <c r="A1688" i="1" s="1"/>
  <c r="A1689" i="1" s="1"/>
  <c r="A1690" i="1" s="1"/>
  <c r="A1691" i="1" s="1"/>
  <c r="A1692" i="1" s="1"/>
  <c r="A1693" i="1" s="1"/>
  <c r="A1694" i="1" s="1"/>
  <c r="A1695" i="1" s="1"/>
  <c r="A1696" i="1" s="1"/>
  <c r="A1697" i="1" s="1"/>
  <c r="A1698" i="1" s="1"/>
  <c r="A1699" i="1" s="1"/>
  <c r="A1700" i="1" s="1"/>
  <c r="A1701" i="1" s="1"/>
  <c r="A1702" i="1" s="1"/>
  <c r="A1703" i="1" s="1"/>
  <c r="A1704" i="1" s="1"/>
  <c r="A1705" i="1" s="1"/>
  <c r="A1706" i="1" s="1"/>
  <c r="A1707" i="1" s="1"/>
  <c r="A1708" i="1" s="1"/>
  <c r="A1709" i="1" s="1"/>
  <c r="A1710" i="1" s="1"/>
  <c r="A1711" i="1" s="1"/>
  <c r="A1712" i="1" s="1"/>
  <c r="A1713" i="1" s="1"/>
  <c r="A1714" i="1" s="1"/>
  <c r="A1715" i="1" s="1"/>
  <c r="A1716" i="1" s="1"/>
  <c r="A1717" i="1" s="1"/>
  <c r="A1718" i="1" s="1"/>
  <c r="A1719" i="1" s="1"/>
  <c r="A1720" i="1" s="1"/>
  <c r="A1721" i="1" s="1"/>
  <c r="A1722" i="1" s="1"/>
  <c r="A1723" i="1" s="1"/>
  <c r="A1724" i="1" s="1"/>
  <c r="A1725" i="1" s="1"/>
  <c r="A1726" i="1" s="1"/>
  <c r="A1727" i="1" s="1"/>
  <c r="A1728" i="1" s="1"/>
  <c r="A1729" i="1" s="1"/>
  <c r="A1730" i="1" s="1"/>
  <c r="A1731" i="1" s="1"/>
  <c r="A1732" i="1" s="1"/>
  <c r="A1733" i="1" s="1"/>
  <c r="A1734" i="1" s="1"/>
  <c r="A1735" i="1" s="1"/>
  <c r="A1736" i="1" s="1"/>
  <c r="A1737" i="1" s="1"/>
  <c r="A1738" i="1" s="1"/>
  <c r="A1739" i="1" s="1"/>
  <c r="A1740" i="1" s="1"/>
  <c r="A1741" i="1" s="1"/>
  <c r="A1742" i="1" s="1"/>
  <c r="A1743" i="1" s="1"/>
  <c r="A1744" i="1" s="1"/>
  <c r="A1745" i="1" s="1"/>
  <c r="A1746" i="1" s="1"/>
  <c r="A1747" i="1" s="1"/>
  <c r="A1748" i="1" s="1"/>
  <c r="A1749" i="1" s="1"/>
  <c r="A1750" i="1" s="1"/>
  <c r="A1751" i="1" s="1"/>
  <c r="A1752" i="1" s="1"/>
  <c r="A1753" i="1" s="1"/>
  <c r="A1754" i="1" s="1"/>
  <c r="A1755" i="1" s="1"/>
  <c r="A1756" i="1" s="1"/>
  <c r="A1757" i="1" s="1"/>
  <c r="A1758" i="1" s="1"/>
  <c r="A1759" i="1" s="1"/>
  <c r="A1760" i="1" s="1"/>
  <c r="A1761" i="1" s="1"/>
  <c r="A1762" i="1" s="1"/>
  <c r="A1763" i="1" s="1"/>
  <c r="A1764" i="1" s="1"/>
  <c r="A1765" i="1" s="1"/>
  <c r="A1766" i="1" s="1"/>
  <c r="A1767" i="1" s="1"/>
  <c r="A1768" i="1" s="1"/>
  <c r="A1769" i="1" s="1"/>
  <c r="A1770" i="1" s="1"/>
  <c r="A1771" i="1" s="1"/>
  <c r="A1772" i="1" s="1"/>
  <c r="A1773" i="1" s="1"/>
  <c r="A1774" i="1" s="1"/>
  <c r="A1775" i="1" s="1"/>
  <c r="A1776" i="1" s="1"/>
  <c r="A1777" i="1" s="1"/>
  <c r="A1778" i="1" s="1"/>
  <c r="A1779" i="1" s="1"/>
  <c r="A1780" i="1" s="1"/>
  <c r="A1781" i="1" s="1"/>
  <c r="A1782" i="1" s="1"/>
  <c r="A1783" i="1" s="1"/>
  <c r="A1784" i="1" s="1"/>
  <c r="A1785" i="1" s="1"/>
  <c r="A1786" i="1" s="1"/>
  <c r="A1787" i="1" s="1"/>
  <c r="A1788" i="1" s="1"/>
  <c r="A1789" i="1" s="1"/>
  <c r="A1790" i="1" s="1"/>
  <c r="A1791" i="1" s="1"/>
  <c r="A1792" i="1" s="1"/>
  <c r="A1793" i="1" s="1"/>
  <c r="A1794" i="1" s="1"/>
  <c r="A1795" i="1" s="1"/>
  <c r="A1796" i="1" s="1"/>
  <c r="A1797" i="1" s="1"/>
  <c r="A1798" i="1" s="1"/>
  <c r="A1799" i="1" s="1"/>
  <c r="A1800" i="1" s="1"/>
  <c r="A1801" i="1" s="1"/>
  <c r="A1802" i="1" s="1"/>
  <c r="A1803" i="1" s="1"/>
  <c r="A1804" i="1" s="1"/>
  <c r="A1805" i="1" s="1"/>
  <c r="A1806" i="1" s="1"/>
  <c r="A1807" i="1" s="1"/>
  <c r="A1808" i="1" s="1"/>
  <c r="A1809" i="1" s="1"/>
  <c r="A1810" i="1" s="1"/>
  <c r="A1811" i="1" s="1"/>
  <c r="A1812" i="1" s="1"/>
  <c r="A1813" i="1" s="1"/>
  <c r="A1814" i="1" s="1"/>
  <c r="A1815" i="1" s="1"/>
  <c r="A1816" i="1" s="1"/>
  <c r="A1817" i="1" s="1"/>
  <c r="A1818" i="1" s="1"/>
  <c r="A1819" i="1" s="1"/>
  <c r="A1820" i="1" s="1"/>
  <c r="A1821" i="1" s="1"/>
  <c r="A1822" i="1" s="1"/>
  <c r="A1823" i="1" s="1"/>
  <c r="A1824" i="1" s="1"/>
  <c r="A1825" i="1" s="1"/>
  <c r="A1826" i="1" s="1"/>
  <c r="A1827" i="1" s="1"/>
  <c r="A1828" i="1" s="1"/>
  <c r="A1829" i="1" s="1"/>
  <c r="A1830" i="1" s="1"/>
  <c r="A1831" i="1" s="1"/>
  <c r="A1832" i="1" s="1"/>
  <c r="A1833" i="1" s="1"/>
  <c r="A1834" i="1" s="1"/>
  <c r="A1835" i="1" s="1"/>
  <c r="A1836" i="1" s="1"/>
  <c r="A1837" i="1" s="1"/>
  <c r="A1838" i="1" s="1"/>
  <c r="A1839" i="1" s="1"/>
  <c r="A1840" i="1" s="1"/>
  <c r="A1841" i="1" s="1"/>
  <c r="A1842" i="1" s="1"/>
  <c r="A1843" i="1" s="1"/>
  <c r="A1844" i="1" s="1"/>
  <c r="A1845" i="1" s="1"/>
  <c r="A1846" i="1" s="1"/>
  <c r="A1847" i="1" s="1"/>
  <c r="A1848" i="1" s="1"/>
  <c r="A1849" i="1" s="1"/>
  <c r="A1850" i="1" s="1"/>
  <c r="A1851" i="1" s="1"/>
  <c r="A1852" i="1" s="1"/>
  <c r="A1853" i="1" s="1"/>
  <c r="A1854" i="1" s="1"/>
  <c r="A1855" i="1" s="1"/>
  <c r="A1856" i="1" s="1"/>
  <c r="A1857" i="1" s="1"/>
  <c r="A1858" i="1" s="1"/>
  <c r="A1859" i="1" s="1"/>
  <c r="A1860" i="1" s="1"/>
  <c r="A1861" i="1" s="1"/>
  <c r="A1862" i="1" s="1"/>
  <c r="A1863" i="1" s="1"/>
  <c r="A1864" i="1" s="1"/>
  <c r="A1865" i="1" s="1"/>
  <c r="A1866" i="1" s="1"/>
  <c r="A1867" i="1" s="1"/>
  <c r="A1868" i="1" s="1"/>
  <c r="A1869" i="1" s="1"/>
  <c r="A1870" i="1" s="1"/>
  <c r="A1871" i="1" s="1"/>
  <c r="A1872" i="1" s="1"/>
  <c r="A1873" i="1" s="1"/>
  <c r="A1874" i="1" s="1"/>
  <c r="A1875" i="1" s="1"/>
  <c r="A1876" i="1" s="1"/>
  <c r="A1877" i="1" s="1"/>
  <c r="A1878" i="1" s="1"/>
  <c r="A1879" i="1" s="1"/>
  <c r="A1880" i="1" s="1"/>
  <c r="A1881" i="1" s="1"/>
  <c r="A1882" i="1" s="1"/>
  <c r="A1883" i="1" s="1"/>
  <c r="A1884" i="1" s="1"/>
  <c r="A1885" i="1" s="1"/>
  <c r="A1886" i="1" s="1"/>
  <c r="A1887" i="1" s="1"/>
  <c r="A1888" i="1" s="1"/>
  <c r="A1889" i="1" s="1"/>
  <c r="A1890" i="1" s="1"/>
  <c r="A1891" i="1" s="1"/>
  <c r="A1892" i="1" s="1"/>
  <c r="A1893" i="1" s="1"/>
  <c r="A1894" i="1" s="1"/>
  <c r="A1895" i="1" s="1"/>
  <c r="A1896" i="1" s="1"/>
  <c r="A1897" i="1" s="1"/>
  <c r="A1898" i="1" s="1"/>
  <c r="A1899" i="1" s="1"/>
  <c r="A1900" i="1" s="1"/>
  <c r="A1901" i="1" s="1"/>
  <c r="A1902" i="1" s="1"/>
  <c r="A1903" i="1" s="1"/>
  <c r="A1904" i="1" s="1"/>
  <c r="A1905" i="1" s="1"/>
  <c r="A1906" i="1" s="1"/>
  <c r="A1907" i="1" s="1"/>
  <c r="A1908" i="1" s="1"/>
  <c r="A1909" i="1" s="1"/>
  <c r="A1910" i="1" s="1"/>
  <c r="A1911" i="1" s="1"/>
  <c r="A1912" i="1" s="1"/>
  <c r="A1913" i="1" s="1"/>
  <c r="A1914" i="1" s="1"/>
  <c r="A1915" i="1" s="1"/>
  <c r="A1916" i="1" s="1"/>
  <c r="A1917" i="1" s="1"/>
  <c r="A1918" i="1" s="1"/>
  <c r="A1919" i="1" s="1"/>
  <c r="A1920" i="1" s="1"/>
  <c r="A1921" i="1" s="1"/>
  <c r="A1922" i="1" s="1"/>
  <c r="A1923" i="1" s="1"/>
  <c r="A1924" i="1" s="1"/>
  <c r="A1925" i="1" s="1"/>
  <c r="A1926" i="1" s="1"/>
  <c r="A1927" i="1" s="1"/>
  <c r="A1928" i="1" s="1"/>
  <c r="A1929" i="1" s="1"/>
  <c r="A1930" i="1" s="1"/>
  <c r="A1931" i="1" s="1"/>
  <c r="A1932" i="1" s="1"/>
  <c r="A1933" i="1" s="1"/>
  <c r="A1934" i="1" s="1"/>
  <c r="A1935" i="1" s="1"/>
  <c r="A1936" i="1" s="1"/>
  <c r="A1937" i="1" s="1"/>
  <c r="A1938" i="1" s="1"/>
  <c r="A1939" i="1" s="1"/>
  <c r="A1940" i="1" s="1"/>
  <c r="A1941" i="1" s="1"/>
  <c r="A1942" i="1" s="1"/>
  <c r="A1943" i="1" s="1"/>
  <c r="A1944" i="1" s="1"/>
  <c r="A1945" i="1" s="1"/>
  <c r="A1946" i="1" s="1"/>
  <c r="A1947" i="1" s="1"/>
  <c r="A1948" i="1" s="1"/>
  <c r="A1949" i="1" s="1"/>
  <c r="A1950" i="1" s="1"/>
  <c r="A1951" i="1" s="1"/>
  <c r="A1952" i="1" s="1"/>
  <c r="A1953" i="1" s="1"/>
  <c r="A1954" i="1" s="1"/>
  <c r="A1955" i="1" s="1"/>
  <c r="A1956" i="1" s="1"/>
  <c r="A1957" i="1" s="1"/>
  <c r="A1958" i="1" s="1"/>
  <c r="A1959" i="1" s="1"/>
  <c r="A1960" i="1" s="1"/>
  <c r="A1961" i="1" s="1"/>
  <c r="A1962" i="1" s="1"/>
  <c r="A1963" i="1" s="1"/>
  <c r="A1964" i="1" s="1"/>
  <c r="A1965" i="1" s="1"/>
  <c r="A1966" i="1" s="1"/>
  <c r="A1967" i="1" s="1"/>
  <c r="A1968" i="1" s="1"/>
  <c r="A1969" i="1" s="1"/>
  <c r="A1970" i="1" s="1"/>
  <c r="A1971" i="1" s="1"/>
  <c r="A1972" i="1" s="1"/>
  <c r="A1973" i="1" s="1"/>
  <c r="A1974" i="1" s="1"/>
  <c r="A1975" i="1" s="1"/>
  <c r="A1976" i="1" s="1"/>
  <c r="A1977" i="1" s="1"/>
  <c r="A1978" i="1" s="1"/>
  <c r="A1979" i="1" s="1"/>
  <c r="A1980" i="1" s="1"/>
  <c r="A1981" i="1" s="1"/>
  <c r="A1982" i="1" s="1"/>
  <c r="A1983" i="1" s="1"/>
  <c r="A1984" i="1" s="1"/>
  <c r="A1985" i="1" s="1"/>
  <c r="A1986" i="1" s="1"/>
  <c r="A1987" i="1" s="1"/>
  <c r="A1988" i="1" s="1"/>
  <c r="A1989" i="1" s="1"/>
  <c r="A1990" i="1" s="1"/>
  <c r="A1991" i="1" s="1"/>
  <c r="A1992" i="1" s="1"/>
  <c r="A1993" i="1" s="1"/>
  <c r="A1994" i="1" s="1"/>
  <c r="A1995" i="1" s="1"/>
  <c r="A1996" i="1" s="1"/>
  <c r="A1997" i="1" s="1"/>
  <c r="A1998" i="1" s="1"/>
  <c r="A1999" i="1" s="1"/>
  <c r="A2000" i="1" s="1"/>
  <c r="A2001" i="1" s="1"/>
  <c r="A2002" i="1" s="1"/>
  <c r="A2003" i="1" s="1"/>
  <c r="A2004" i="1" s="1"/>
  <c r="A2005" i="1" s="1"/>
  <c r="A2006" i="1" s="1"/>
  <c r="A2007" i="1" s="1"/>
  <c r="A2008" i="1" s="1"/>
  <c r="A2009" i="1" s="1"/>
  <c r="A2010" i="1" s="1"/>
  <c r="A2011" i="1" s="1"/>
  <c r="A2012" i="1" s="1"/>
  <c r="A2013" i="1" s="1"/>
  <c r="A2014" i="1" s="1"/>
  <c r="A2015" i="1" s="1"/>
  <c r="A2016" i="1" s="1"/>
  <c r="A2017" i="1" s="1"/>
  <c r="A2018" i="1" s="1"/>
  <c r="A2019" i="1" s="1"/>
  <c r="A2020" i="1" s="1"/>
  <c r="A2021" i="1" s="1"/>
  <c r="A2022" i="1" s="1"/>
  <c r="A2023" i="1" s="1"/>
  <c r="A2024" i="1" s="1"/>
  <c r="A2025" i="1" s="1"/>
  <c r="A2026" i="1" s="1"/>
  <c r="A2027" i="1" s="1"/>
  <c r="A2028" i="1" s="1"/>
  <c r="A2029" i="1" s="1"/>
  <c r="A2030" i="1" s="1"/>
  <c r="A2031" i="1" s="1"/>
  <c r="A2032" i="1" s="1"/>
  <c r="A2033" i="1" s="1"/>
  <c r="A2034" i="1" s="1"/>
  <c r="A2035" i="1" s="1"/>
  <c r="A2036" i="1" s="1"/>
  <c r="A2037" i="1" s="1"/>
  <c r="A2038" i="1" s="1"/>
  <c r="A2039" i="1" s="1"/>
  <c r="A2040" i="1" s="1"/>
  <c r="A2041" i="1" s="1"/>
  <c r="A2042" i="1" s="1"/>
  <c r="A2043" i="1" s="1"/>
  <c r="A2044" i="1" s="1"/>
  <c r="A2045" i="1" s="1"/>
  <c r="A2046" i="1" s="1"/>
  <c r="A2047" i="1" s="1"/>
  <c r="A2048" i="1" s="1"/>
  <c r="A2049" i="1" s="1"/>
  <c r="A2050" i="1" s="1"/>
  <c r="A2051" i="1" s="1"/>
  <c r="A2052" i="1" s="1"/>
  <c r="A2053" i="1" s="1"/>
  <c r="A2054" i="1" s="1"/>
  <c r="A2055" i="1" s="1"/>
  <c r="A2056" i="1" s="1"/>
  <c r="A2057" i="1" s="1"/>
  <c r="A2058" i="1" s="1"/>
  <c r="A2059" i="1" s="1"/>
  <c r="A2060" i="1" s="1"/>
  <c r="A2061" i="1" s="1"/>
  <c r="A2062" i="1" s="1"/>
  <c r="A2063" i="1" s="1"/>
  <c r="A2064" i="1" s="1"/>
  <c r="A2065" i="1" s="1"/>
  <c r="A2066" i="1" s="1"/>
  <c r="A2067" i="1" s="1"/>
  <c r="A2068" i="1" s="1"/>
  <c r="A2069" i="1" s="1"/>
  <c r="A2070" i="1" s="1"/>
  <c r="A2071" i="1" s="1"/>
  <c r="A2072" i="1" s="1"/>
  <c r="A2073" i="1" s="1"/>
  <c r="A2074" i="1" s="1"/>
  <c r="A2075" i="1" s="1"/>
  <c r="A2076" i="1" s="1"/>
  <c r="A2077" i="1" s="1"/>
  <c r="A2078" i="1" s="1"/>
  <c r="A2079" i="1" s="1"/>
  <c r="A2080" i="1" s="1"/>
  <c r="A2081" i="1" s="1"/>
  <c r="A2082" i="1" s="1"/>
  <c r="A2083" i="1" s="1"/>
  <c r="A2084" i="1" s="1"/>
  <c r="A2085" i="1" s="1"/>
  <c r="A2086" i="1" s="1"/>
  <c r="A2087" i="1" s="1"/>
  <c r="A2088" i="1" s="1"/>
  <c r="A2089" i="1" s="1"/>
  <c r="A2090" i="1" s="1"/>
  <c r="A2091" i="1" s="1"/>
  <c r="A2092" i="1" s="1"/>
  <c r="A2093" i="1" s="1"/>
  <c r="A2094" i="1" s="1"/>
  <c r="A2095" i="1" s="1"/>
  <c r="A2096" i="1" s="1"/>
  <c r="A2097" i="1" s="1"/>
  <c r="A2098" i="1" s="1"/>
  <c r="A2099" i="1" s="1"/>
  <c r="A2100" i="1" s="1"/>
  <c r="A2101" i="1" s="1"/>
  <c r="A2102" i="1" s="1"/>
  <c r="A2103" i="1" s="1"/>
  <c r="A2104" i="1" s="1"/>
  <c r="A2105" i="1" s="1"/>
  <c r="A2106" i="1" s="1"/>
  <c r="A2107" i="1" s="1"/>
  <c r="A2108" i="1" s="1"/>
  <c r="A2109" i="1" s="1"/>
  <c r="A2110" i="1" s="1"/>
  <c r="A2111" i="1" s="1"/>
  <c r="A2112" i="1" s="1"/>
  <c r="A2113" i="1" s="1"/>
  <c r="A2114" i="1" s="1"/>
  <c r="A2115" i="1" s="1"/>
  <c r="A2116" i="1" s="1"/>
  <c r="A2117" i="1" s="1"/>
  <c r="A2118" i="1" s="1"/>
  <c r="A2119" i="1" s="1"/>
  <c r="A2120" i="1" s="1"/>
  <c r="A2121" i="1" s="1"/>
  <c r="A2122" i="1" s="1"/>
  <c r="A2123" i="1" s="1"/>
  <c r="A2124" i="1" s="1"/>
  <c r="A2125" i="1" s="1"/>
  <c r="A2126" i="1" s="1"/>
  <c r="A2127" i="1" s="1"/>
  <c r="A2128" i="1" s="1"/>
  <c r="A2129" i="1" s="1"/>
  <c r="A2130" i="1" s="1"/>
  <c r="A2131" i="1" s="1"/>
  <c r="A2132" i="1" s="1"/>
  <c r="A2133" i="1" s="1"/>
  <c r="A2134" i="1" s="1"/>
  <c r="A2135" i="1" s="1"/>
  <c r="A2136" i="1" s="1"/>
  <c r="A2137" i="1" s="1"/>
  <c r="A2138" i="1" s="1"/>
  <c r="A2139" i="1" s="1"/>
  <c r="A2140" i="1" s="1"/>
  <c r="A2141" i="1" s="1"/>
  <c r="A2142" i="1" s="1"/>
  <c r="A2143" i="1" s="1"/>
  <c r="A2144" i="1" s="1"/>
  <c r="A2145" i="1" s="1"/>
  <c r="A2146" i="1" s="1"/>
  <c r="A2147" i="1" s="1"/>
  <c r="A2148" i="1" s="1"/>
  <c r="A2149" i="1" s="1"/>
  <c r="A2150" i="1" s="1"/>
  <c r="A2151" i="1" s="1"/>
  <c r="A2152" i="1" s="1"/>
  <c r="A2153" i="1" s="1"/>
  <c r="A2154" i="1" s="1"/>
  <c r="A2155" i="1" s="1"/>
  <c r="A2156" i="1" s="1"/>
  <c r="A2157" i="1" s="1"/>
  <c r="A2158" i="1" s="1"/>
  <c r="A2159" i="1" s="1"/>
  <c r="A2160" i="1" s="1"/>
  <c r="A2161" i="1" s="1"/>
  <c r="A2162" i="1" s="1"/>
  <c r="A2163" i="1" s="1"/>
  <c r="A2164" i="1" s="1"/>
  <c r="A2165" i="1" s="1"/>
  <c r="A2166" i="1" s="1"/>
  <c r="A2167" i="1" s="1"/>
  <c r="A2168" i="1" s="1"/>
  <c r="A2169" i="1" s="1"/>
  <c r="A2170" i="1" s="1"/>
  <c r="A2171" i="1" s="1"/>
  <c r="A2172" i="1" s="1"/>
  <c r="A2173" i="1" s="1"/>
  <c r="A2174" i="1" s="1"/>
  <c r="A2175" i="1" s="1"/>
  <c r="A2176" i="1" s="1"/>
  <c r="A2177" i="1" s="1"/>
  <c r="A2178" i="1" s="1"/>
  <c r="A2179" i="1" s="1"/>
  <c r="A2180" i="1" s="1"/>
  <c r="A2181" i="1" s="1"/>
  <c r="A2182" i="1" s="1"/>
  <c r="A2183" i="1" s="1"/>
  <c r="A2184" i="1" s="1"/>
  <c r="A2185" i="1" s="1"/>
  <c r="A2186" i="1" s="1"/>
  <c r="A2187" i="1" s="1"/>
  <c r="A2188" i="1" s="1"/>
  <c r="A2189" i="1" s="1"/>
  <c r="A2190" i="1" s="1"/>
  <c r="A2191" i="1" s="1"/>
  <c r="A2192" i="1" s="1"/>
  <c r="A2193" i="1" s="1"/>
  <c r="A2194" i="1" s="1"/>
  <c r="A2195" i="1" s="1"/>
  <c r="A2196" i="1" s="1"/>
  <c r="A2197" i="1" s="1"/>
  <c r="A2198" i="1" s="1"/>
  <c r="A2199" i="1" s="1"/>
  <c r="A2200" i="1" s="1"/>
  <c r="A2201" i="1" s="1"/>
  <c r="A2202" i="1" s="1"/>
  <c r="A2203" i="1" s="1"/>
  <c r="A2204" i="1" s="1"/>
  <c r="A2205" i="1" s="1"/>
  <c r="A2206" i="1" s="1"/>
  <c r="A2207" i="1" s="1"/>
  <c r="A2208" i="1" s="1"/>
  <c r="A2209" i="1" s="1"/>
  <c r="A2210" i="1" s="1"/>
  <c r="A2211" i="1" s="1"/>
  <c r="A2212" i="1" s="1"/>
  <c r="A2213" i="1" s="1"/>
  <c r="A2214" i="1" s="1"/>
  <c r="A2215" i="1" s="1"/>
  <c r="A2216" i="1" s="1"/>
  <c r="A2217" i="1" s="1"/>
  <c r="A2218" i="1" s="1"/>
  <c r="A2219" i="1" s="1"/>
  <c r="A2220" i="1" s="1"/>
  <c r="A2221" i="1" s="1"/>
  <c r="A2222" i="1" s="1"/>
  <c r="A2223" i="1" s="1"/>
  <c r="A2224" i="1" s="1"/>
  <c r="A2225" i="1" s="1"/>
  <c r="A2226" i="1" s="1"/>
  <c r="A2227" i="1" s="1"/>
  <c r="A2228" i="1" s="1"/>
  <c r="A2229" i="1" s="1"/>
  <c r="A2230" i="1" s="1"/>
  <c r="A2231" i="1" s="1"/>
  <c r="A2232" i="1" s="1"/>
  <c r="A2233" i="1" s="1"/>
  <c r="A2234" i="1" s="1"/>
  <c r="A2235" i="1" s="1"/>
  <c r="A2236" i="1" s="1"/>
  <c r="A2237" i="1" s="1"/>
  <c r="A2238" i="1" s="1"/>
  <c r="A2239" i="1" s="1"/>
  <c r="A2240" i="1" s="1"/>
  <c r="A2241" i="1" s="1"/>
  <c r="A2242" i="1" s="1"/>
  <c r="A2243" i="1" s="1"/>
  <c r="A2244" i="1" s="1"/>
  <c r="A2245" i="1" s="1"/>
  <c r="A2246" i="1" s="1"/>
  <c r="A2247" i="1" s="1"/>
  <c r="A2248" i="1" s="1"/>
  <c r="A2249" i="1" s="1"/>
  <c r="A2250" i="1" s="1"/>
  <c r="A2251" i="1" s="1"/>
  <c r="A2252" i="1" s="1"/>
  <c r="A2253" i="1" s="1"/>
  <c r="A2254" i="1" s="1"/>
  <c r="A2255" i="1" s="1"/>
  <c r="A2256" i="1" s="1"/>
  <c r="A2257" i="1" s="1"/>
  <c r="A2258" i="1" s="1"/>
  <c r="A2259" i="1" s="1"/>
  <c r="A2260" i="1" s="1"/>
  <c r="A2261" i="1" s="1"/>
  <c r="A2262" i="1" s="1"/>
  <c r="A2263" i="1" s="1"/>
  <c r="A2264" i="1" s="1"/>
  <c r="A2265" i="1" s="1"/>
  <c r="A2266" i="1" s="1"/>
  <c r="A2267" i="1" s="1"/>
  <c r="A2268" i="1" s="1"/>
  <c r="A2269" i="1" s="1"/>
  <c r="A2270" i="1" s="1"/>
  <c r="A2271" i="1" s="1"/>
  <c r="A2272" i="1" s="1"/>
  <c r="A2273" i="1" s="1"/>
  <c r="A2274" i="1" s="1"/>
  <c r="A2275" i="1" s="1"/>
  <c r="A2276" i="1" s="1"/>
  <c r="A2277" i="1" s="1"/>
  <c r="A2278" i="1" s="1"/>
  <c r="A2279" i="1" s="1"/>
  <c r="A2280" i="1" s="1"/>
  <c r="A2281" i="1" s="1"/>
  <c r="A2282" i="1" s="1"/>
  <c r="A2283" i="1" s="1"/>
  <c r="A2284" i="1" s="1"/>
  <c r="A2285" i="1" s="1"/>
  <c r="A2286" i="1" s="1"/>
  <c r="A2287" i="1" s="1"/>
  <c r="A2288" i="1" s="1"/>
  <c r="A2289" i="1" s="1"/>
  <c r="A2290" i="1" s="1"/>
  <c r="A2291" i="1" s="1"/>
  <c r="A2292" i="1" s="1"/>
  <c r="A2293" i="1" s="1"/>
  <c r="A2294" i="1" s="1"/>
  <c r="A2295" i="1" s="1"/>
  <c r="A2296" i="1" s="1"/>
  <c r="A2297" i="1" s="1"/>
  <c r="A2298" i="1" s="1"/>
  <c r="A2299" i="1" s="1"/>
  <c r="A2300" i="1" s="1"/>
  <c r="A2301" i="1" s="1"/>
  <c r="A2302" i="1" s="1"/>
  <c r="A2303" i="1" s="1"/>
  <c r="A2304" i="1" s="1"/>
  <c r="A2305" i="1" s="1"/>
  <c r="A2306" i="1" s="1"/>
  <c r="A2307" i="1" s="1"/>
  <c r="A2308" i="1" s="1"/>
  <c r="A2309" i="1" s="1"/>
  <c r="A2310" i="1" s="1"/>
  <c r="A2311" i="1" s="1"/>
  <c r="A2312" i="1" s="1"/>
  <c r="A2313" i="1" s="1"/>
  <c r="A2314" i="1" s="1"/>
  <c r="A2315" i="1" s="1"/>
  <c r="A2316" i="1" s="1"/>
  <c r="A2317" i="1" s="1"/>
  <c r="A2318" i="1" s="1"/>
  <c r="A2319" i="1" s="1"/>
  <c r="A2320" i="1" s="1"/>
  <c r="A2321" i="1" s="1"/>
  <c r="A2322" i="1" s="1"/>
  <c r="A2323" i="1" s="1"/>
  <c r="A2324" i="1" s="1"/>
  <c r="A2325" i="1" s="1"/>
  <c r="A2326" i="1" s="1"/>
  <c r="A2327" i="1" s="1"/>
  <c r="A2328" i="1" s="1"/>
  <c r="A2329" i="1" s="1"/>
  <c r="A2330" i="1" s="1"/>
  <c r="A2331" i="1" s="1"/>
  <c r="A2332" i="1" s="1"/>
  <c r="A2333" i="1" s="1"/>
  <c r="A2334" i="1" s="1"/>
  <c r="A2335" i="1" s="1"/>
  <c r="A2336" i="1" s="1"/>
  <c r="A2337" i="1" s="1"/>
  <c r="A2338" i="1" s="1"/>
  <c r="A2339" i="1" s="1"/>
  <c r="A2340" i="1" s="1"/>
  <c r="A2341" i="1" s="1"/>
  <c r="A2342" i="1" s="1"/>
  <c r="A2343" i="1" s="1"/>
  <c r="A2344" i="1" s="1"/>
  <c r="A2345" i="1" s="1"/>
  <c r="A2346" i="1" s="1"/>
  <c r="A2347" i="1" s="1"/>
  <c r="A2348" i="1" s="1"/>
  <c r="A2349" i="1" s="1"/>
  <c r="A2350" i="1" s="1"/>
  <c r="A2351" i="1" s="1"/>
  <c r="A2352" i="1" s="1"/>
  <c r="A2353" i="1" s="1"/>
  <c r="A2354" i="1" s="1"/>
  <c r="A2355" i="1" s="1"/>
  <c r="A2356" i="1" s="1"/>
  <c r="A2357" i="1" s="1"/>
  <c r="A2358" i="1" s="1"/>
  <c r="A2359" i="1" s="1"/>
  <c r="A2360" i="1" s="1"/>
  <c r="A2361" i="1" s="1"/>
  <c r="A2362" i="1" s="1"/>
  <c r="A2363" i="1" s="1"/>
  <c r="A2364" i="1" s="1"/>
  <c r="A2365" i="1" s="1"/>
  <c r="A2366" i="1" s="1"/>
  <c r="A2367" i="1" s="1"/>
  <c r="A2368" i="1" s="1"/>
  <c r="A2369" i="1" s="1"/>
  <c r="A2370" i="1" s="1"/>
  <c r="A2371" i="1" s="1"/>
  <c r="A2372" i="1" s="1"/>
  <c r="A2373" i="1" s="1"/>
  <c r="A2374" i="1" s="1"/>
  <c r="A2375" i="1" s="1"/>
  <c r="A2376" i="1" s="1"/>
  <c r="A2377" i="1" s="1"/>
  <c r="A2378" i="1" s="1"/>
  <c r="A2379" i="1" s="1"/>
  <c r="A2380" i="1" s="1"/>
  <c r="A2381" i="1" s="1"/>
  <c r="A2382" i="1" s="1"/>
  <c r="A2383" i="1" s="1"/>
  <c r="A2384" i="1" s="1"/>
  <c r="A2385" i="1" s="1"/>
  <c r="A2386" i="1" s="1"/>
  <c r="A2387" i="1" s="1"/>
  <c r="A2388" i="1" s="1"/>
  <c r="A2389" i="1" s="1"/>
  <c r="A2390" i="1" s="1"/>
  <c r="A2391" i="1" s="1"/>
  <c r="A2392" i="1" s="1"/>
  <c r="A2393" i="1" s="1"/>
  <c r="A2394" i="1" s="1"/>
  <c r="A2395" i="1" s="1"/>
  <c r="A2396" i="1" s="1"/>
  <c r="A2397" i="1" s="1"/>
  <c r="A2398" i="1" s="1"/>
  <c r="A2399" i="1" s="1"/>
  <c r="A2400" i="1" s="1"/>
  <c r="A2401" i="1" s="1"/>
  <c r="A2402" i="1" s="1"/>
  <c r="A2403" i="1" s="1"/>
  <c r="A2404" i="1" s="1"/>
  <c r="A2405" i="1" s="1"/>
  <c r="A2406" i="1" s="1"/>
  <c r="A2407" i="1" s="1"/>
  <c r="A2408" i="1" s="1"/>
  <c r="A2409" i="1" s="1"/>
  <c r="A2410" i="1" s="1"/>
  <c r="A2411" i="1" s="1"/>
  <c r="A2412" i="1" s="1"/>
  <c r="A2413" i="1" s="1"/>
  <c r="A2414" i="1" s="1"/>
  <c r="A2415" i="1" s="1"/>
  <c r="A2416" i="1" s="1"/>
  <c r="A2417" i="1" s="1"/>
  <c r="A2418" i="1" s="1"/>
  <c r="A2419" i="1" s="1"/>
  <c r="A2420" i="1" s="1"/>
  <c r="A2421" i="1" s="1"/>
  <c r="A2422" i="1" s="1"/>
  <c r="A2423" i="1" s="1"/>
  <c r="A2424" i="1" s="1"/>
  <c r="A2425" i="1" s="1"/>
  <c r="A2426" i="1" s="1"/>
  <c r="A2427" i="1" s="1"/>
  <c r="A2428" i="1" s="1"/>
  <c r="A2429" i="1" s="1"/>
  <c r="A2430" i="1" s="1"/>
  <c r="A2431" i="1" s="1"/>
  <c r="A2432" i="1" s="1"/>
  <c r="A2433" i="1" s="1"/>
  <c r="A2434" i="1" s="1"/>
  <c r="A2435" i="1" s="1"/>
  <c r="A2436" i="1" s="1"/>
  <c r="A2437" i="1" s="1"/>
  <c r="A2438" i="1" s="1"/>
  <c r="A2439" i="1" s="1"/>
  <c r="A2440" i="1" s="1"/>
  <c r="A2441" i="1" s="1"/>
  <c r="A2442" i="1" s="1"/>
  <c r="A2443" i="1" s="1"/>
  <c r="A2444" i="1" s="1"/>
  <c r="A2445" i="1" s="1"/>
  <c r="A2446" i="1" s="1"/>
  <c r="A2447" i="1" s="1"/>
  <c r="A2448" i="1" s="1"/>
  <c r="A2449" i="1" s="1"/>
  <c r="A2450" i="1" s="1"/>
  <c r="A2451" i="1" s="1"/>
  <c r="A2452" i="1" s="1"/>
  <c r="A2453" i="1" s="1"/>
  <c r="A2454" i="1" s="1"/>
  <c r="A2455" i="1" s="1"/>
  <c r="A2456" i="1" s="1"/>
  <c r="A2457" i="1" s="1"/>
  <c r="A2458" i="1" s="1"/>
  <c r="A2459" i="1" s="1"/>
  <c r="A2460" i="1" s="1"/>
  <c r="A2461" i="1" s="1"/>
  <c r="A2462" i="1" s="1"/>
  <c r="A2463" i="1" s="1"/>
  <c r="A2464" i="1" s="1"/>
  <c r="A2465" i="1" s="1"/>
  <c r="A2466" i="1" s="1"/>
  <c r="A2467" i="1" s="1"/>
  <c r="A2468" i="1" s="1"/>
  <c r="A2469" i="1" s="1"/>
  <c r="A2470" i="1" s="1"/>
  <c r="A2471" i="1" s="1"/>
  <c r="A2472" i="1" s="1"/>
  <c r="A2473" i="1" s="1"/>
  <c r="A2474" i="1" s="1"/>
  <c r="A2475" i="1" s="1"/>
  <c r="A2476" i="1" s="1"/>
  <c r="A2477" i="1" s="1"/>
  <c r="A2478" i="1" s="1"/>
  <c r="A2479" i="1" s="1"/>
  <c r="A2480" i="1" s="1"/>
  <c r="A2481" i="1" s="1"/>
  <c r="A2482" i="1" s="1"/>
  <c r="A2483" i="1" s="1"/>
  <c r="A2484" i="1" s="1"/>
  <c r="A2485" i="1" s="1"/>
  <c r="A2486" i="1" s="1"/>
  <c r="A2487" i="1" s="1"/>
  <c r="A2488" i="1" s="1"/>
  <c r="A2489" i="1" s="1"/>
  <c r="A2490" i="1" s="1"/>
  <c r="A2491" i="1" s="1"/>
  <c r="A2492" i="1" s="1"/>
  <c r="A2493" i="1" s="1"/>
  <c r="A2494" i="1" s="1"/>
  <c r="A2495" i="1" s="1"/>
  <c r="A2496" i="1" s="1"/>
  <c r="A2497" i="1" s="1"/>
  <c r="A2498" i="1" s="1"/>
  <c r="A2499" i="1" s="1"/>
  <c r="A2500" i="1" s="1"/>
  <c r="A2501" i="1" s="1"/>
  <c r="A2502" i="1" s="1"/>
  <c r="A2503" i="1" s="1"/>
  <c r="A2504" i="1" s="1"/>
  <c r="A2505" i="1" s="1"/>
  <c r="A2506" i="1" s="1"/>
  <c r="A2507" i="1" s="1"/>
  <c r="A2508" i="1" s="1"/>
  <c r="A2509" i="1" s="1"/>
  <c r="A2510" i="1" s="1"/>
  <c r="A2511" i="1" s="1"/>
  <c r="A2512" i="1" s="1"/>
  <c r="A2513" i="1" s="1"/>
  <c r="A2514" i="1" s="1"/>
  <c r="A2515" i="1" s="1"/>
  <c r="A2516" i="1" s="1"/>
  <c r="A2517" i="1" s="1"/>
  <c r="A2518" i="1" s="1"/>
  <c r="A2519" i="1" s="1"/>
  <c r="A2520" i="1" s="1"/>
  <c r="A2521" i="1" s="1"/>
  <c r="A2522" i="1" s="1"/>
  <c r="A2523" i="1" s="1"/>
  <c r="A2524" i="1" s="1"/>
  <c r="A2525" i="1" s="1"/>
  <c r="A2526" i="1" s="1"/>
  <c r="A2527" i="1" s="1"/>
  <c r="A2528" i="1" s="1"/>
  <c r="A2529" i="1" s="1"/>
  <c r="A2530" i="1" s="1"/>
  <c r="A2531" i="1" s="1"/>
  <c r="A2532" i="1" s="1"/>
  <c r="A2533" i="1" s="1"/>
  <c r="A2534" i="1" s="1"/>
  <c r="A2535" i="1" s="1"/>
  <c r="A2536" i="1" s="1"/>
  <c r="A2537" i="1" s="1"/>
  <c r="A2538" i="1" s="1"/>
  <c r="A2539" i="1" s="1"/>
  <c r="A2540" i="1" s="1"/>
  <c r="A2541" i="1" s="1"/>
  <c r="A2542" i="1" s="1"/>
  <c r="A2543" i="1" s="1"/>
  <c r="A2544" i="1" s="1"/>
  <c r="A2545" i="1" s="1"/>
  <c r="A2546" i="1" s="1"/>
  <c r="A2547" i="1" s="1"/>
  <c r="A2548" i="1" s="1"/>
  <c r="A2549" i="1" s="1"/>
  <c r="A2550" i="1" s="1"/>
  <c r="A2551" i="1" s="1"/>
  <c r="A2552" i="1" s="1"/>
  <c r="A2553" i="1" s="1"/>
  <c r="A2554" i="1" s="1"/>
  <c r="A2555" i="1" s="1"/>
  <c r="A2556" i="1" s="1"/>
  <c r="A2557" i="1" s="1"/>
  <c r="A2558" i="1" s="1"/>
  <c r="A2559" i="1" s="1"/>
  <c r="A2560" i="1" s="1"/>
  <c r="A2561" i="1" s="1"/>
  <c r="A2562" i="1" s="1"/>
  <c r="A2563" i="1" s="1"/>
  <c r="A2564" i="1" s="1"/>
  <c r="A2565" i="1" s="1"/>
  <c r="A2566" i="1" s="1"/>
  <c r="A2567" i="1" s="1"/>
  <c r="A2568" i="1" s="1"/>
  <c r="A2569" i="1" s="1"/>
  <c r="A2570" i="1" s="1"/>
  <c r="A2571" i="1" s="1"/>
  <c r="A2572" i="1" s="1"/>
  <c r="A2573" i="1" s="1"/>
  <c r="A2574" i="1" s="1"/>
  <c r="A2575" i="1" s="1"/>
  <c r="A2576" i="1" s="1"/>
  <c r="A2577" i="1" s="1"/>
  <c r="A2578" i="1" s="1"/>
  <c r="A2579" i="1" s="1"/>
  <c r="A2580" i="1" s="1"/>
  <c r="A2581" i="1" s="1"/>
  <c r="A2582" i="1" s="1"/>
  <c r="A2583" i="1" s="1"/>
  <c r="A2584" i="1" s="1"/>
  <c r="A2585" i="1" s="1"/>
  <c r="A2586" i="1" s="1"/>
  <c r="A2587" i="1" s="1"/>
  <c r="A2588" i="1" s="1"/>
  <c r="A2589" i="1" s="1"/>
  <c r="A2590" i="1" s="1"/>
  <c r="A2591" i="1" s="1"/>
  <c r="A2592" i="1" s="1"/>
  <c r="A2593" i="1" s="1"/>
  <c r="A2594" i="1" s="1"/>
  <c r="A2595" i="1" s="1"/>
  <c r="A2596" i="1" s="1"/>
  <c r="A2597" i="1" s="1"/>
  <c r="A2598" i="1" s="1"/>
  <c r="A2599" i="1" s="1"/>
  <c r="A2600" i="1" s="1"/>
  <c r="A2601" i="1" s="1"/>
  <c r="A2602" i="1" s="1"/>
  <c r="A2603" i="1" s="1"/>
  <c r="A2604" i="1" s="1"/>
  <c r="A2605" i="1" s="1"/>
  <c r="A2606" i="1" s="1"/>
  <c r="A2607" i="1" s="1"/>
  <c r="A2608" i="1" s="1"/>
  <c r="A2609" i="1" s="1"/>
  <c r="A2610" i="1" s="1"/>
  <c r="A2611" i="1" s="1"/>
  <c r="A2612" i="1" s="1"/>
  <c r="A2613" i="1" s="1"/>
  <c r="A2614" i="1" s="1"/>
  <c r="A2615" i="1" s="1"/>
  <c r="A2616" i="1" s="1"/>
  <c r="A2617" i="1" s="1"/>
  <c r="A2618" i="1" s="1"/>
  <c r="A2619" i="1" s="1"/>
  <c r="A2620" i="1" s="1"/>
  <c r="A2621" i="1" s="1"/>
  <c r="A2622" i="1" s="1"/>
  <c r="A2623" i="1" s="1"/>
  <c r="A2624" i="1" s="1"/>
  <c r="A2625" i="1" s="1"/>
  <c r="A2626" i="1" s="1"/>
  <c r="A2627" i="1" s="1"/>
  <c r="A2628" i="1" s="1"/>
  <c r="A2629" i="1" s="1"/>
  <c r="A2630" i="1" s="1"/>
  <c r="A2631" i="1" s="1"/>
  <c r="A2632" i="1" s="1"/>
  <c r="A2633" i="1" s="1"/>
  <c r="A2634" i="1" s="1"/>
  <c r="A2635" i="1" s="1"/>
  <c r="A2636" i="1" s="1"/>
  <c r="A2637" i="1" s="1"/>
  <c r="A2638" i="1" s="1"/>
  <c r="A2639" i="1" s="1"/>
  <c r="A2640" i="1" s="1"/>
  <c r="A2641" i="1" s="1"/>
  <c r="A2642" i="1" s="1"/>
  <c r="A2643" i="1" s="1"/>
  <c r="A2644" i="1" s="1"/>
  <c r="A2645" i="1" s="1"/>
  <c r="A2646" i="1" s="1"/>
  <c r="A2647" i="1" s="1"/>
  <c r="A2648" i="1" s="1"/>
  <c r="A2649" i="1" s="1"/>
  <c r="A2650" i="1" s="1"/>
  <c r="A2651" i="1" s="1"/>
  <c r="A2652" i="1" s="1"/>
  <c r="A2653" i="1" s="1"/>
  <c r="A2654" i="1" s="1"/>
  <c r="A2655" i="1" s="1"/>
  <c r="A2656" i="1" s="1"/>
  <c r="A2657" i="1" s="1"/>
  <c r="A2658" i="1" s="1"/>
  <c r="A2659" i="1" s="1"/>
  <c r="A2660" i="1" s="1"/>
  <c r="A2661" i="1" s="1"/>
  <c r="A2662" i="1" s="1"/>
  <c r="A2663" i="1" s="1"/>
  <c r="A2664" i="1" s="1"/>
  <c r="A2665" i="1" s="1"/>
  <c r="A2666" i="1" s="1"/>
  <c r="A2667" i="1" s="1"/>
  <c r="A2668" i="1" s="1"/>
  <c r="A2669" i="1" s="1"/>
  <c r="A2670" i="1" s="1"/>
  <c r="A2671" i="1" s="1"/>
  <c r="A2672" i="1" s="1"/>
  <c r="A2673" i="1" s="1"/>
  <c r="A2674" i="1" s="1"/>
  <c r="A2675" i="1" s="1"/>
  <c r="A2676" i="1" s="1"/>
  <c r="A2677" i="1" s="1"/>
  <c r="A2678" i="1" s="1"/>
  <c r="A2679" i="1" s="1"/>
  <c r="A2680" i="1" s="1"/>
  <c r="A2681" i="1" s="1"/>
  <c r="A2682" i="1" s="1"/>
  <c r="A2683" i="1" s="1"/>
  <c r="A2684" i="1" s="1"/>
  <c r="A2685" i="1" s="1"/>
  <c r="A2686" i="1" s="1"/>
  <c r="A2687" i="1" s="1"/>
  <c r="A2688" i="1" s="1"/>
  <c r="A2689" i="1" s="1"/>
  <c r="A2690" i="1" s="1"/>
  <c r="A2691" i="1" s="1"/>
  <c r="A2692" i="1" s="1"/>
  <c r="A2693" i="1" s="1"/>
  <c r="A2694" i="1" s="1"/>
  <c r="A2695" i="1" s="1"/>
  <c r="A2696" i="1" s="1"/>
  <c r="A2697" i="1" s="1"/>
  <c r="A2698" i="1" s="1"/>
  <c r="A2699" i="1" s="1"/>
  <c r="A2700" i="1" s="1"/>
  <c r="A2701" i="1" s="1"/>
  <c r="A2702" i="1" s="1"/>
  <c r="A2703" i="1" s="1"/>
  <c r="A2704" i="1" s="1"/>
  <c r="A2705" i="1" s="1"/>
  <c r="A2706" i="1" s="1"/>
  <c r="A2707" i="1" s="1"/>
  <c r="A2708" i="1" s="1"/>
  <c r="A2709" i="1" s="1"/>
  <c r="A2710" i="1" s="1"/>
  <c r="A2711" i="1" s="1"/>
  <c r="A2712" i="1" s="1"/>
  <c r="A2713" i="1" s="1"/>
  <c r="A2714" i="1" s="1"/>
  <c r="A2715" i="1" s="1"/>
  <c r="A2716" i="1" s="1"/>
  <c r="A2717" i="1" s="1"/>
  <c r="A2718" i="1" s="1"/>
  <c r="A2719" i="1" s="1"/>
  <c r="A2720" i="1" s="1"/>
  <c r="A2721" i="1" s="1"/>
  <c r="A2722" i="1" s="1"/>
  <c r="A2723" i="1" s="1"/>
  <c r="A2724" i="1" s="1"/>
  <c r="A2725" i="1" s="1"/>
  <c r="A2726" i="1" s="1"/>
  <c r="A2727" i="1" s="1"/>
  <c r="A2728" i="1" s="1"/>
  <c r="A2729" i="1" s="1"/>
  <c r="A2730" i="1" s="1"/>
  <c r="A2731" i="1" s="1"/>
  <c r="A2732" i="1" s="1"/>
  <c r="A2733" i="1" s="1"/>
  <c r="A2734" i="1" s="1"/>
  <c r="A2735" i="1" s="1"/>
  <c r="A2736" i="1" s="1"/>
  <c r="A2737" i="1" s="1"/>
  <c r="A2738" i="1" s="1"/>
  <c r="A2739" i="1" s="1"/>
  <c r="A2740" i="1" s="1"/>
  <c r="A2741" i="1" s="1"/>
  <c r="A2742" i="1" s="1"/>
  <c r="A2743" i="1" s="1"/>
  <c r="A2744" i="1" s="1"/>
  <c r="A2745" i="1" s="1"/>
  <c r="A2746" i="1" s="1"/>
  <c r="A2747" i="1" s="1"/>
  <c r="A2748" i="1" s="1"/>
  <c r="A2749" i="1" s="1"/>
  <c r="A2750" i="1" s="1"/>
  <c r="A2751" i="1" s="1"/>
  <c r="A2752" i="1" s="1"/>
  <c r="A2753" i="1" s="1"/>
  <c r="A2754" i="1" s="1"/>
  <c r="A2755" i="1" s="1"/>
  <c r="A2756" i="1" s="1"/>
  <c r="A2757" i="1" s="1"/>
  <c r="A2758" i="1" s="1"/>
  <c r="A2759" i="1" s="1"/>
  <c r="A2760" i="1" s="1"/>
  <c r="A2761" i="1" s="1"/>
  <c r="A2762" i="1" s="1"/>
  <c r="A2763" i="1" s="1"/>
  <c r="A2764" i="1" s="1"/>
  <c r="A2765" i="1" s="1"/>
  <c r="A2766" i="1" s="1"/>
  <c r="A2767" i="1" s="1"/>
  <c r="A2768" i="1" s="1"/>
  <c r="A2769" i="1" s="1"/>
  <c r="A2770" i="1" s="1"/>
  <c r="A2771" i="1" s="1"/>
  <c r="A2772" i="1" s="1"/>
  <c r="A2773" i="1" s="1"/>
  <c r="A2774" i="1" s="1"/>
  <c r="A2775" i="1" s="1"/>
  <c r="A2776" i="1" s="1"/>
  <c r="A2777" i="1" s="1"/>
  <c r="A2778" i="1" s="1"/>
  <c r="A2779" i="1" s="1"/>
  <c r="A2780" i="1" s="1"/>
  <c r="A2781" i="1" s="1"/>
  <c r="A2782" i="1" s="1"/>
  <c r="A2783" i="1" s="1"/>
  <c r="A2784" i="1" s="1"/>
  <c r="A2785" i="1" s="1"/>
  <c r="A2786" i="1" s="1"/>
  <c r="A2787" i="1" s="1"/>
  <c r="A2788" i="1" s="1"/>
  <c r="A2789" i="1" s="1"/>
  <c r="A2790" i="1" s="1"/>
  <c r="A2791" i="1" s="1"/>
  <c r="A2792" i="1" s="1"/>
  <c r="A2793" i="1" s="1"/>
  <c r="A2794" i="1" s="1"/>
  <c r="A2795" i="1" s="1"/>
  <c r="A2796" i="1" s="1"/>
  <c r="A2797" i="1" s="1"/>
  <c r="A2798" i="1" s="1"/>
  <c r="A2799" i="1" s="1"/>
  <c r="A2800" i="1" s="1"/>
  <c r="A2801" i="1" s="1"/>
  <c r="A2802" i="1" s="1"/>
  <c r="A2803" i="1" s="1"/>
  <c r="A2804" i="1" s="1"/>
  <c r="A2805" i="1" s="1"/>
  <c r="A2806" i="1" s="1"/>
  <c r="A2807" i="1" s="1"/>
  <c r="A2808" i="1" s="1"/>
  <c r="A2809" i="1" s="1"/>
  <c r="A2810" i="1" s="1"/>
  <c r="A2811" i="1" s="1"/>
  <c r="A2812" i="1" s="1"/>
  <c r="A2813" i="1" s="1"/>
  <c r="A2814" i="1" s="1"/>
  <c r="A2815" i="1" s="1"/>
  <c r="A2816" i="1" s="1"/>
  <c r="A2817" i="1" s="1"/>
  <c r="A2818" i="1" s="1"/>
  <c r="A2819" i="1" s="1"/>
  <c r="A2820" i="1" s="1"/>
  <c r="A2821" i="1" s="1"/>
  <c r="A2822" i="1" s="1"/>
  <c r="A2823" i="1" s="1"/>
  <c r="A2824" i="1" s="1"/>
  <c r="A2825" i="1" s="1"/>
  <c r="A2826" i="1" s="1"/>
  <c r="A2827" i="1" s="1"/>
  <c r="A2828" i="1" s="1"/>
  <c r="A2829" i="1" s="1"/>
  <c r="A2830" i="1" s="1"/>
  <c r="A2831" i="1" s="1"/>
  <c r="A2832" i="1" s="1"/>
  <c r="A2833" i="1" s="1"/>
  <c r="A2834" i="1" s="1"/>
  <c r="A2835" i="1" s="1"/>
  <c r="A2836" i="1" s="1"/>
  <c r="A2837" i="1" s="1"/>
  <c r="A2838" i="1" s="1"/>
  <c r="A2839" i="1" s="1"/>
  <c r="A2840" i="1" s="1"/>
  <c r="A2841" i="1" s="1"/>
  <c r="A2842" i="1" s="1"/>
  <c r="A2843" i="1" s="1"/>
  <c r="A2844" i="1" s="1"/>
  <c r="A2845" i="1" s="1"/>
  <c r="A2846" i="1" s="1"/>
  <c r="A2847" i="1" s="1"/>
  <c r="A2848" i="1" s="1"/>
  <c r="A2849" i="1" s="1"/>
  <c r="A2850" i="1" s="1"/>
  <c r="A2851" i="1" s="1"/>
  <c r="A2852" i="1" s="1"/>
  <c r="A2853" i="1" s="1"/>
  <c r="A2854" i="1" s="1"/>
  <c r="A2855" i="1" s="1"/>
  <c r="A2856" i="1" s="1"/>
  <c r="A2857" i="1" s="1"/>
  <c r="A2858" i="1" s="1"/>
  <c r="A2859" i="1" s="1"/>
  <c r="A2860" i="1" s="1"/>
  <c r="A2861" i="1" s="1"/>
  <c r="A2862" i="1" s="1"/>
  <c r="A2863" i="1" s="1"/>
  <c r="A2864" i="1" s="1"/>
  <c r="A2865" i="1" s="1"/>
  <c r="A2866" i="1" s="1"/>
  <c r="A2867" i="1" s="1"/>
  <c r="A2868" i="1" s="1"/>
  <c r="A2869" i="1" s="1"/>
  <c r="A2870" i="1" s="1"/>
  <c r="A2871" i="1" s="1"/>
  <c r="A2872" i="1" s="1"/>
  <c r="A2873" i="1" s="1"/>
  <c r="A2874" i="1" s="1"/>
  <c r="A2875" i="1" s="1"/>
  <c r="A2876" i="1" s="1"/>
  <c r="A2877" i="1" s="1"/>
  <c r="A2878" i="1" s="1"/>
  <c r="A2879" i="1" s="1"/>
  <c r="A2880" i="1" s="1"/>
  <c r="A2881" i="1" s="1"/>
  <c r="A2882" i="1" s="1"/>
  <c r="A2883" i="1" s="1"/>
  <c r="A2884" i="1" s="1"/>
  <c r="A2885" i="1" s="1"/>
  <c r="A2886" i="1" s="1"/>
  <c r="A2887" i="1" s="1"/>
  <c r="A2888" i="1" s="1"/>
  <c r="A2889" i="1" s="1"/>
  <c r="A2890" i="1" s="1"/>
  <c r="A2891" i="1" s="1"/>
  <c r="A2892" i="1" s="1"/>
  <c r="A2893" i="1" s="1"/>
  <c r="A2894" i="1" s="1"/>
  <c r="A2895" i="1" s="1"/>
  <c r="A2896" i="1" s="1"/>
  <c r="A2897" i="1" s="1"/>
  <c r="A2898" i="1" s="1"/>
  <c r="A2899" i="1" s="1"/>
  <c r="A2900" i="1" s="1"/>
  <c r="A2901" i="1" s="1"/>
  <c r="A2902" i="1" s="1"/>
  <c r="A2903" i="1" s="1"/>
  <c r="A2904" i="1" s="1"/>
  <c r="A2905" i="1" s="1"/>
  <c r="A2906" i="1" s="1"/>
  <c r="A2907" i="1" s="1"/>
  <c r="A2908" i="1" s="1"/>
  <c r="A2909" i="1" s="1"/>
  <c r="A2910" i="1" s="1"/>
  <c r="A2911" i="1" s="1"/>
  <c r="A2912" i="1" s="1"/>
  <c r="A2913" i="1" s="1"/>
  <c r="A2914" i="1" s="1"/>
  <c r="A2915" i="1" s="1"/>
  <c r="A2916" i="1" s="1"/>
  <c r="A2917" i="1" s="1"/>
  <c r="A2918" i="1" s="1"/>
  <c r="A2919" i="1" s="1"/>
  <c r="A2920" i="1" s="1"/>
  <c r="A2921" i="1" s="1"/>
  <c r="A2922" i="1" s="1"/>
  <c r="A2923" i="1" s="1"/>
  <c r="A2924" i="1" s="1"/>
  <c r="A2925" i="1" s="1"/>
  <c r="A2926" i="1" s="1"/>
  <c r="A2927" i="1" s="1"/>
  <c r="A2928" i="1" s="1"/>
  <c r="A2929" i="1" s="1"/>
  <c r="A2930" i="1" s="1"/>
  <c r="A2931" i="1" s="1"/>
  <c r="A2932" i="1" s="1"/>
  <c r="A2933" i="1" s="1"/>
  <c r="A2934" i="1" s="1"/>
  <c r="A2935" i="1" s="1"/>
  <c r="A2936" i="1" s="1"/>
  <c r="A2937" i="1" s="1"/>
  <c r="A2938" i="1" s="1"/>
  <c r="A2939" i="1" s="1"/>
  <c r="A2940" i="1" s="1"/>
  <c r="A2941" i="1" s="1"/>
  <c r="A2942" i="1" s="1"/>
  <c r="A2943" i="1" s="1"/>
  <c r="A2944" i="1" s="1"/>
  <c r="A2945" i="1" s="1"/>
  <c r="A2946" i="1" s="1"/>
  <c r="A2947" i="1" s="1"/>
  <c r="A2948" i="1" s="1"/>
  <c r="A2949" i="1" s="1"/>
  <c r="A2950" i="1" s="1"/>
  <c r="A2951" i="1" s="1"/>
  <c r="A2952" i="1" s="1"/>
  <c r="A2953" i="1" s="1"/>
  <c r="A2954" i="1" s="1"/>
  <c r="A2955" i="1" s="1"/>
  <c r="A2956" i="1" s="1"/>
  <c r="A2957" i="1" s="1"/>
  <c r="A2958" i="1" s="1"/>
  <c r="A2959" i="1" s="1"/>
  <c r="A2960" i="1" s="1"/>
  <c r="A2961" i="1" s="1"/>
  <c r="A2962" i="1" s="1"/>
  <c r="A2963" i="1" s="1"/>
  <c r="A2964" i="1" s="1"/>
  <c r="A2965" i="1" s="1"/>
  <c r="A2966" i="1" s="1"/>
  <c r="A2967" i="1" s="1"/>
  <c r="A2968" i="1" s="1"/>
  <c r="A2969" i="1" s="1"/>
  <c r="A2970" i="1" s="1"/>
  <c r="A2971" i="1" s="1"/>
  <c r="A2972" i="1" s="1"/>
  <c r="A2973" i="1" s="1"/>
  <c r="A2974" i="1" s="1"/>
  <c r="A2975" i="1" s="1"/>
  <c r="A2976" i="1" s="1"/>
  <c r="A2977" i="1" s="1"/>
  <c r="A2978" i="1" s="1"/>
  <c r="A2979" i="1" s="1"/>
  <c r="A2980" i="1" s="1"/>
  <c r="A2981" i="1" s="1"/>
  <c r="A2982" i="1" s="1"/>
  <c r="A2983" i="1" s="1"/>
  <c r="A2984" i="1" s="1"/>
  <c r="A2985" i="1" s="1"/>
  <c r="A2986" i="1" s="1"/>
  <c r="A2987" i="1" s="1"/>
  <c r="A2988" i="1" s="1"/>
  <c r="A2989" i="1" s="1"/>
  <c r="A2990" i="1" s="1"/>
  <c r="A2991" i="1" s="1"/>
  <c r="A2992" i="1" s="1"/>
  <c r="A2993" i="1" s="1"/>
  <c r="A2994" i="1" s="1"/>
  <c r="A2995" i="1" s="1"/>
  <c r="A2996" i="1" s="1"/>
  <c r="A2997" i="1" s="1"/>
  <c r="A2998" i="1" s="1"/>
  <c r="A2999" i="1" s="1"/>
  <c r="A3000" i="1" s="1"/>
  <c r="A3001" i="1" s="1"/>
  <c r="A3002" i="1" s="1"/>
  <c r="A3003" i="1" s="1"/>
  <c r="A3004" i="1" s="1"/>
  <c r="A3005" i="1" s="1"/>
  <c r="A3006" i="1" s="1"/>
  <c r="A3007" i="1" s="1"/>
  <c r="A3008" i="1" s="1"/>
  <c r="A3009" i="1" s="1"/>
  <c r="A3010" i="1" s="1"/>
  <c r="A3011" i="1" s="1"/>
  <c r="A3012" i="1" s="1"/>
  <c r="A3013" i="1" s="1"/>
  <c r="A3014" i="1" s="1"/>
  <c r="A3015" i="1" s="1"/>
  <c r="A3016" i="1" s="1"/>
  <c r="A3017" i="1" s="1"/>
  <c r="A3018" i="1" s="1"/>
  <c r="A3019" i="1" s="1"/>
  <c r="A3020" i="1" s="1"/>
  <c r="A3021" i="1" s="1"/>
  <c r="A3022" i="1" s="1"/>
  <c r="A3023" i="1" s="1"/>
  <c r="A3024" i="1" s="1"/>
  <c r="A3025" i="1" s="1"/>
  <c r="A3026" i="1" s="1"/>
  <c r="A3027" i="1" s="1"/>
  <c r="A3028" i="1" s="1"/>
  <c r="A3029" i="1" s="1"/>
  <c r="A3030" i="1" s="1"/>
  <c r="A3031" i="1" s="1"/>
  <c r="A3032" i="1" s="1"/>
  <c r="A3033" i="1" s="1"/>
  <c r="A3034" i="1" s="1"/>
  <c r="A3035" i="1" s="1"/>
  <c r="A3036" i="1" s="1"/>
  <c r="A3037" i="1" s="1"/>
  <c r="A3038" i="1" s="1"/>
  <c r="A3039" i="1" s="1"/>
  <c r="A3040" i="1" s="1"/>
  <c r="A3041" i="1" s="1"/>
  <c r="A3042" i="1" s="1"/>
  <c r="A3043" i="1" s="1"/>
  <c r="A3044" i="1" s="1"/>
  <c r="A3045" i="1" s="1"/>
  <c r="A3046" i="1" s="1"/>
  <c r="A3047" i="1" s="1"/>
  <c r="A3048" i="1" s="1"/>
  <c r="A3049" i="1" s="1"/>
  <c r="A3050" i="1" s="1"/>
  <c r="A3051" i="1" s="1"/>
  <c r="A3052" i="1" s="1"/>
  <c r="A3053" i="1" s="1"/>
  <c r="A3054" i="1" s="1"/>
  <c r="A3055" i="1" s="1"/>
  <c r="A3056" i="1" s="1"/>
  <c r="A3057" i="1" s="1"/>
  <c r="A3058" i="1" s="1"/>
  <c r="A3059" i="1" s="1"/>
  <c r="A3060" i="1" s="1"/>
  <c r="A3061" i="1" s="1"/>
  <c r="A3062" i="1" s="1"/>
  <c r="A3063" i="1" s="1"/>
  <c r="A3064" i="1" s="1"/>
  <c r="A3065" i="1" s="1"/>
  <c r="A3066" i="1" s="1"/>
  <c r="A3067" i="1" s="1"/>
  <c r="A3068" i="1" s="1"/>
  <c r="A3069" i="1" s="1"/>
  <c r="A3070" i="1" s="1"/>
  <c r="A3071" i="1" s="1"/>
  <c r="A3072" i="1" s="1"/>
  <c r="A3073" i="1" s="1"/>
  <c r="A3074" i="1" s="1"/>
  <c r="A3075" i="1" s="1"/>
  <c r="A3076" i="1" s="1"/>
  <c r="A3077" i="1" s="1"/>
  <c r="A3078" i="1" s="1"/>
  <c r="A3079" i="1" s="1"/>
  <c r="A3080" i="1" s="1"/>
  <c r="A3081" i="1" s="1"/>
  <c r="A3082" i="1" s="1"/>
  <c r="A3083" i="1" s="1"/>
  <c r="A3084" i="1" s="1"/>
  <c r="A3085" i="1" s="1"/>
  <c r="A3086" i="1" s="1"/>
  <c r="A3087" i="1" s="1"/>
  <c r="A3088" i="1" s="1"/>
  <c r="A3089" i="1" s="1"/>
  <c r="A3090" i="1" s="1"/>
  <c r="A3091" i="1" s="1"/>
  <c r="A3092" i="1" s="1"/>
  <c r="A3093" i="1" s="1"/>
  <c r="A3094" i="1" s="1"/>
  <c r="A3095" i="1" s="1"/>
  <c r="A3096" i="1" s="1"/>
  <c r="A3097" i="1" s="1"/>
  <c r="A3098" i="1" s="1"/>
  <c r="A3099" i="1" s="1"/>
  <c r="A3100" i="1" s="1"/>
  <c r="A3101" i="1" s="1"/>
  <c r="A3102" i="1" s="1"/>
  <c r="A3103" i="1" s="1"/>
  <c r="A3104" i="1" s="1"/>
  <c r="A3105" i="1" s="1"/>
  <c r="A3106" i="1" s="1"/>
  <c r="A3107" i="1" s="1"/>
  <c r="A3108" i="1" s="1"/>
  <c r="A3109" i="1" s="1"/>
  <c r="A3110" i="1" s="1"/>
  <c r="A3111" i="1" s="1"/>
  <c r="A3112" i="1" s="1"/>
  <c r="A3113" i="1" s="1"/>
  <c r="A3114" i="1" s="1"/>
  <c r="A3115" i="1" s="1"/>
  <c r="A3116" i="1" s="1"/>
  <c r="A3117" i="1" s="1"/>
  <c r="A3118" i="1" s="1"/>
  <c r="A3119" i="1" s="1"/>
  <c r="A3120" i="1" s="1"/>
  <c r="A3121" i="1" s="1"/>
  <c r="A3122" i="1" s="1"/>
  <c r="A3123" i="1" s="1"/>
  <c r="A3124" i="1" s="1"/>
  <c r="A3125" i="1" s="1"/>
  <c r="A3126" i="1" s="1"/>
  <c r="A3127" i="1" s="1"/>
  <c r="A3128" i="1" s="1"/>
  <c r="A3129" i="1" s="1"/>
  <c r="A3130" i="1" s="1"/>
  <c r="A3131" i="1" s="1"/>
  <c r="A3132" i="1" s="1"/>
  <c r="A3133" i="1" s="1"/>
  <c r="A3134" i="1" s="1"/>
  <c r="A3135" i="1" s="1"/>
  <c r="A3136" i="1" s="1"/>
  <c r="A3137" i="1" s="1"/>
  <c r="A3138" i="1" s="1"/>
  <c r="A3139" i="1" s="1"/>
  <c r="A3140" i="1" s="1"/>
  <c r="A3141" i="1" s="1"/>
  <c r="A3142" i="1" s="1"/>
  <c r="A3143" i="1" s="1"/>
  <c r="A3144" i="1" s="1"/>
  <c r="A3145" i="1" s="1"/>
  <c r="A3146" i="1" s="1"/>
  <c r="A3147" i="1" s="1"/>
  <c r="A3148" i="1" s="1"/>
  <c r="A3149" i="1" s="1"/>
  <c r="A3150" i="1" s="1"/>
  <c r="A3151" i="1" s="1"/>
  <c r="A3152" i="1" s="1"/>
  <c r="A3153" i="1" s="1"/>
  <c r="A3154" i="1" s="1"/>
  <c r="A3155" i="1" s="1"/>
  <c r="A3156" i="1" s="1"/>
  <c r="A3157" i="1" s="1"/>
  <c r="A3158" i="1" s="1"/>
  <c r="A3159" i="1" s="1"/>
  <c r="A3160" i="1" s="1"/>
  <c r="A3161" i="1" s="1"/>
  <c r="A3162" i="1" s="1"/>
  <c r="A3163" i="1" s="1"/>
  <c r="A3164" i="1" s="1"/>
  <c r="A3165" i="1" s="1"/>
  <c r="A3166" i="1" s="1"/>
  <c r="A3167" i="1" s="1"/>
  <c r="A3168" i="1" s="1"/>
  <c r="A3169" i="1" s="1"/>
  <c r="A3170" i="1" s="1"/>
  <c r="A3171" i="1" s="1"/>
  <c r="A3172" i="1" s="1"/>
  <c r="A3173" i="1" s="1"/>
  <c r="A3174" i="1" s="1"/>
  <c r="A3175" i="1" s="1"/>
  <c r="A3176" i="1" s="1"/>
  <c r="A3177" i="1" s="1"/>
  <c r="A3178" i="1" s="1"/>
  <c r="A3179" i="1" s="1"/>
  <c r="A3180" i="1" s="1"/>
  <c r="A3181" i="1" s="1"/>
  <c r="A3182" i="1" s="1"/>
  <c r="A3183" i="1" s="1"/>
  <c r="A3184" i="1" s="1"/>
  <c r="A3185" i="1" s="1"/>
  <c r="A3186" i="1" s="1"/>
  <c r="A3187" i="1" s="1"/>
  <c r="A3188" i="1" s="1"/>
  <c r="A3189" i="1" s="1"/>
  <c r="A3190" i="1" s="1"/>
  <c r="A3191" i="1" s="1"/>
  <c r="A3192" i="1" s="1"/>
  <c r="A3193" i="1" s="1"/>
  <c r="A3194" i="1" s="1"/>
  <c r="A3195" i="1" s="1"/>
  <c r="A3196" i="1" s="1"/>
  <c r="A3197" i="1" s="1"/>
  <c r="A3198" i="1" s="1"/>
  <c r="A3199" i="1" s="1"/>
  <c r="A3200" i="1" s="1"/>
  <c r="A3201" i="1" s="1"/>
  <c r="A3202" i="1" s="1"/>
  <c r="A3203" i="1" s="1"/>
  <c r="A3204" i="1" s="1"/>
  <c r="A3205" i="1" s="1"/>
  <c r="A3206" i="1" s="1"/>
  <c r="A3207" i="1" s="1"/>
  <c r="A3208" i="1" s="1"/>
  <c r="A3209" i="1" s="1"/>
  <c r="A3210" i="1" s="1"/>
  <c r="A3211" i="1" s="1"/>
  <c r="A3212" i="1" s="1"/>
  <c r="A3213" i="1" s="1"/>
  <c r="A3214" i="1" s="1"/>
  <c r="A3215" i="1" s="1"/>
  <c r="A3216" i="1" s="1"/>
  <c r="A3217" i="1" s="1"/>
  <c r="A3218" i="1" s="1"/>
  <c r="A3219" i="1" s="1"/>
  <c r="A3220" i="1" s="1"/>
  <c r="A3221" i="1" s="1"/>
  <c r="A3222" i="1" s="1"/>
  <c r="A3223" i="1" s="1"/>
  <c r="A3224" i="1" s="1"/>
  <c r="A3225" i="1" s="1"/>
  <c r="A3226" i="1" s="1"/>
  <c r="A3227" i="1" s="1"/>
  <c r="A3228" i="1" s="1"/>
  <c r="A3229" i="1" s="1"/>
  <c r="A3230" i="1" s="1"/>
  <c r="A3231" i="1" s="1"/>
  <c r="A3232" i="1" s="1"/>
  <c r="A3233" i="1" s="1"/>
  <c r="A3234" i="1" s="1"/>
  <c r="A3235" i="1" s="1"/>
  <c r="A3236" i="1" s="1"/>
  <c r="A3237" i="1" s="1"/>
  <c r="A3238" i="1" s="1"/>
  <c r="A3239" i="1" s="1"/>
  <c r="A3240" i="1" s="1"/>
  <c r="A3241" i="1" s="1"/>
  <c r="A3242" i="1" s="1"/>
  <c r="A3243" i="1" s="1"/>
  <c r="A3244" i="1" s="1"/>
  <c r="A3245" i="1" s="1"/>
  <c r="A3246" i="1" s="1"/>
  <c r="A3247" i="1" s="1"/>
  <c r="A3248" i="1" s="1"/>
  <c r="A3249" i="1" s="1"/>
  <c r="A3250" i="1" s="1"/>
  <c r="A3251" i="1" s="1"/>
  <c r="A3252" i="1" s="1"/>
  <c r="A3253" i="1" s="1"/>
  <c r="A3254" i="1" s="1"/>
  <c r="A3255" i="1" s="1"/>
  <c r="A3256" i="1" s="1"/>
  <c r="A3257" i="1" s="1"/>
  <c r="A3258" i="1" s="1"/>
  <c r="A3259" i="1" s="1"/>
  <c r="A3260" i="1" s="1"/>
  <c r="A3261" i="1" s="1"/>
  <c r="A3262" i="1" s="1"/>
  <c r="A3263" i="1" s="1"/>
  <c r="A3264" i="1" s="1"/>
  <c r="A3265" i="1" s="1"/>
  <c r="A3266" i="1" s="1"/>
  <c r="A3267" i="1" s="1"/>
  <c r="A3268" i="1" s="1"/>
  <c r="A3269" i="1" s="1"/>
  <c r="A3270" i="1" s="1"/>
  <c r="A3271" i="1" s="1"/>
  <c r="A3272" i="1" s="1"/>
  <c r="A3273" i="1" s="1"/>
  <c r="A3274" i="1" s="1"/>
  <c r="A3275" i="1" s="1"/>
  <c r="A3276" i="1" s="1"/>
  <c r="A3277" i="1" s="1"/>
  <c r="A3278" i="1" s="1"/>
  <c r="A3279" i="1" s="1"/>
  <c r="A3280" i="1" s="1"/>
  <c r="A3281" i="1" s="1"/>
  <c r="A3282" i="1" s="1"/>
  <c r="A3283" i="1" s="1"/>
  <c r="A3284" i="1" s="1"/>
  <c r="A3285" i="1" s="1"/>
  <c r="A3286" i="1" s="1"/>
  <c r="A3287" i="1" s="1"/>
  <c r="A3288" i="1" s="1"/>
  <c r="A3289" i="1" s="1"/>
  <c r="A3290" i="1" s="1"/>
  <c r="A3291" i="1" s="1"/>
  <c r="A3292" i="1" s="1"/>
  <c r="A3293" i="1" s="1"/>
  <c r="A3294" i="1" s="1"/>
  <c r="A3295" i="1" s="1"/>
  <c r="A3296" i="1" s="1"/>
  <c r="A3297" i="1" s="1"/>
  <c r="A3298" i="1" s="1"/>
  <c r="A3299" i="1" s="1"/>
  <c r="A3300" i="1" s="1"/>
  <c r="A3301" i="1" s="1"/>
  <c r="A3302" i="1" s="1"/>
  <c r="A3303" i="1" s="1"/>
  <c r="A3304" i="1" s="1"/>
  <c r="A3305" i="1" s="1"/>
  <c r="A3306" i="1" s="1"/>
  <c r="A3307" i="1" s="1"/>
  <c r="A3308" i="1" s="1"/>
  <c r="A3309" i="1" s="1"/>
  <c r="A3310" i="1" s="1"/>
  <c r="A3311" i="1" s="1"/>
  <c r="A3312" i="1" s="1"/>
  <c r="A3313" i="1" s="1"/>
  <c r="A3314" i="1" s="1"/>
  <c r="A3315" i="1" s="1"/>
  <c r="A3316" i="1" s="1"/>
  <c r="A3317" i="1" s="1"/>
  <c r="A3318" i="1" s="1"/>
  <c r="A3319" i="1" s="1"/>
  <c r="A3320" i="1" s="1"/>
  <c r="A3321" i="1" s="1"/>
  <c r="A3322" i="1" s="1"/>
  <c r="A3323" i="1" s="1"/>
  <c r="A3324" i="1" s="1"/>
  <c r="A3325" i="1" s="1"/>
  <c r="A3326" i="1" s="1"/>
  <c r="A3327" i="1" s="1"/>
  <c r="A3328" i="1" s="1"/>
  <c r="A3329" i="1" s="1"/>
  <c r="A3330" i="1" s="1"/>
  <c r="A3331" i="1" s="1"/>
  <c r="A3332" i="1" s="1"/>
  <c r="A3333" i="1" s="1"/>
  <c r="A3334" i="1" s="1"/>
  <c r="A3335" i="1" s="1"/>
  <c r="A3336" i="1" s="1"/>
  <c r="A3337" i="1" s="1"/>
  <c r="A3338" i="1" s="1"/>
  <c r="A3339" i="1" s="1"/>
  <c r="A3340" i="1" s="1"/>
  <c r="A3341" i="1" s="1"/>
  <c r="A3342" i="1" s="1"/>
  <c r="A3343" i="1" s="1"/>
  <c r="A3344" i="1" s="1"/>
  <c r="A3345" i="1" s="1"/>
  <c r="A3346" i="1" s="1"/>
  <c r="A3347" i="1" s="1"/>
  <c r="A3348" i="1" s="1"/>
  <c r="A3349" i="1" s="1"/>
  <c r="A3350" i="1" s="1"/>
  <c r="A3351" i="1" s="1"/>
  <c r="A3352" i="1" s="1"/>
  <c r="A3353" i="1" s="1"/>
  <c r="A3354" i="1" s="1"/>
  <c r="A3355" i="1" s="1"/>
  <c r="A3356" i="1" s="1"/>
  <c r="A3357" i="1" s="1"/>
  <c r="A3358" i="1" s="1"/>
  <c r="A3359" i="1" s="1"/>
  <c r="A3360" i="1" s="1"/>
  <c r="A3361" i="1" s="1"/>
  <c r="A3362" i="1" s="1"/>
  <c r="A3363" i="1" s="1"/>
  <c r="A3364" i="1" s="1"/>
  <c r="A3365" i="1" s="1"/>
  <c r="A3366" i="1" s="1"/>
  <c r="A3367" i="1" s="1"/>
  <c r="A3368" i="1" s="1"/>
  <c r="A3369" i="1" s="1"/>
  <c r="A3370" i="1" s="1"/>
  <c r="A3371" i="1" s="1"/>
  <c r="A3372" i="1" s="1"/>
  <c r="A3373" i="1" s="1"/>
  <c r="A3374" i="1" s="1"/>
  <c r="A3375" i="1" s="1"/>
  <c r="A3376" i="1" s="1"/>
  <c r="A3377" i="1" s="1"/>
  <c r="A3378" i="1" s="1"/>
  <c r="A3379" i="1" s="1"/>
  <c r="A3380" i="1" s="1"/>
  <c r="A3381" i="1" s="1"/>
  <c r="A3382" i="1" s="1"/>
  <c r="A3383" i="1" s="1"/>
  <c r="A3384" i="1" s="1"/>
  <c r="A3385" i="1" s="1"/>
  <c r="A3386" i="1" s="1"/>
  <c r="A3387" i="1" s="1"/>
  <c r="A3388" i="1" s="1"/>
  <c r="A3389" i="1" s="1"/>
  <c r="A3390" i="1" s="1"/>
  <c r="A3391" i="1" s="1"/>
  <c r="A3392" i="1" s="1"/>
  <c r="A3393" i="1" s="1"/>
  <c r="A3394" i="1" s="1"/>
  <c r="A3395" i="1" s="1"/>
  <c r="A3396" i="1" s="1"/>
  <c r="A3397" i="1" s="1"/>
  <c r="A3398" i="1" s="1"/>
  <c r="A3399" i="1" s="1"/>
  <c r="A3400" i="1" s="1"/>
  <c r="A3401" i="1" s="1"/>
  <c r="A3402" i="1" s="1"/>
  <c r="A3403" i="1" s="1"/>
  <c r="A3404" i="1" s="1"/>
  <c r="A3405" i="1" s="1"/>
  <c r="A3406" i="1" s="1"/>
  <c r="A3407" i="1" s="1"/>
  <c r="A3408" i="1" s="1"/>
  <c r="A3409" i="1" s="1"/>
  <c r="A3410" i="1" s="1"/>
  <c r="A3411" i="1" s="1"/>
  <c r="A3412" i="1" s="1"/>
  <c r="A3413" i="1" s="1"/>
  <c r="A3414" i="1" s="1"/>
  <c r="A3415" i="1" s="1"/>
  <c r="A3416" i="1" s="1"/>
  <c r="A3417" i="1" s="1"/>
  <c r="A3418" i="1" s="1"/>
  <c r="A3419" i="1" s="1"/>
  <c r="A3420" i="1" s="1"/>
  <c r="A3421" i="1" s="1"/>
  <c r="A3422" i="1" s="1"/>
  <c r="A3423" i="1" s="1"/>
  <c r="A3424" i="1" s="1"/>
  <c r="A3425" i="1" s="1"/>
  <c r="A3426" i="1" s="1"/>
  <c r="A3427" i="1" s="1"/>
  <c r="A3428" i="1" s="1"/>
  <c r="A3429" i="1" s="1"/>
  <c r="A3430" i="1" s="1"/>
  <c r="A3431" i="1" s="1"/>
  <c r="A3432" i="1" s="1"/>
  <c r="A3433" i="1" s="1"/>
  <c r="A3434" i="1" s="1"/>
  <c r="A3435" i="1" s="1"/>
  <c r="A3436" i="1" s="1"/>
  <c r="A3437" i="1" s="1"/>
  <c r="A3438" i="1" s="1"/>
  <c r="A3439" i="1" s="1"/>
  <c r="A3440" i="1" s="1"/>
  <c r="A3441" i="1" s="1"/>
  <c r="A3442" i="1" s="1"/>
  <c r="A3443" i="1" s="1"/>
  <c r="A3444" i="1" s="1"/>
  <c r="A3445" i="1" s="1"/>
  <c r="A3446" i="1" s="1"/>
  <c r="A3447" i="1" s="1"/>
  <c r="A3448" i="1" s="1"/>
  <c r="A3449" i="1" s="1"/>
  <c r="A3450" i="1" s="1"/>
  <c r="A3451" i="1" s="1"/>
  <c r="A3452" i="1" s="1"/>
  <c r="A3453" i="1" s="1"/>
  <c r="A3454" i="1" s="1"/>
  <c r="A3455" i="1" s="1"/>
  <c r="A3456" i="1" s="1"/>
  <c r="A3457" i="1" s="1"/>
  <c r="A3458" i="1" s="1"/>
  <c r="A3459" i="1" s="1"/>
  <c r="A3460" i="1" s="1"/>
  <c r="A3461" i="1" s="1"/>
  <c r="A3462" i="1" s="1"/>
  <c r="A3463" i="1" s="1"/>
  <c r="A3464" i="1" s="1"/>
  <c r="A3465" i="1" s="1"/>
  <c r="A3466" i="1" s="1"/>
  <c r="A3467" i="1" s="1"/>
  <c r="A3468" i="1" s="1"/>
  <c r="A3469" i="1" s="1"/>
  <c r="A3470" i="1" s="1"/>
  <c r="A3471" i="1" s="1"/>
  <c r="A3472" i="1" s="1"/>
  <c r="A3473" i="1" s="1"/>
  <c r="A3474" i="1" s="1"/>
  <c r="A3475" i="1" s="1"/>
  <c r="A3476" i="1" s="1"/>
  <c r="A3477" i="1" s="1"/>
  <c r="A3478" i="1" s="1"/>
  <c r="A3479" i="1" s="1"/>
  <c r="A3480" i="1" s="1"/>
  <c r="A3481" i="1" s="1"/>
  <c r="A3482" i="1" s="1"/>
  <c r="A3483" i="1" s="1"/>
  <c r="A3484" i="1" s="1"/>
  <c r="A3485" i="1" s="1"/>
  <c r="A3486" i="1" s="1"/>
  <c r="A3487" i="1" s="1"/>
  <c r="A3488" i="1" s="1"/>
  <c r="A3489" i="1" s="1"/>
  <c r="A3490" i="1" s="1"/>
  <c r="A3491" i="1" s="1"/>
  <c r="A3492" i="1" s="1"/>
  <c r="A3493" i="1" s="1"/>
  <c r="A3494" i="1" s="1"/>
  <c r="A3495" i="1" s="1"/>
  <c r="A3496" i="1" s="1"/>
  <c r="A3497" i="1" s="1"/>
  <c r="A3498" i="1" s="1"/>
  <c r="A3499" i="1" s="1"/>
  <c r="A3500" i="1" s="1"/>
  <c r="A3501" i="1" s="1"/>
  <c r="A3502" i="1" s="1"/>
  <c r="A3503" i="1" s="1"/>
  <c r="A3504" i="1" s="1"/>
  <c r="A3505" i="1" s="1"/>
  <c r="A3506" i="1" s="1"/>
  <c r="A3507" i="1" s="1"/>
  <c r="A3508" i="1" s="1"/>
  <c r="A3509" i="1" s="1"/>
  <c r="A3510" i="1" s="1"/>
  <c r="A3511" i="1" s="1"/>
  <c r="A3512" i="1" s="1"/>
  <c r="A3513" i="1" s="1"/>
  <c r="A3514" i="1" s="1"/>
  <c r="A3515" i="1" s="1"/>
  <c r="A3516" i="1" s="1"/>
  <c r="A3517" i="1" s="1"/>
  <c r="A3518" i="1" s="1"/>
  <c r="A3519" i="1" s="1"/>
  <c r="A3520" i="1" s="1"/>
  <c r="A3521" i="1" s="1"/>
  <c r="A3522" i="1" s="1"/>
  <c r="A3523" i="1" s="1"/>
  <c r="A3524" i="1" s="1"/>
  <c r="A3525" i="1" s="1"/>
  <c r="A3526" i="1" s="1"/>
  <c r="A3527" i="1" s="1"/>
  <c r="A3528" i="1" s="1"/>
  <c r="A3529" i="1" s="1"/>
  <c r="A3530" i="1" s="1"/>
  <c r="A3531" i="1" s="1"/>
  <c r="A3532" i="1" s="1"/>
  <c r="A3533" i="1" s="1"/>
  <c r="A3534" i="1" s="1"/>
  <c r="A3535" i="1" s="1"/>
  <c r="A3536" i="1" s="1"/>
  <c r="A3537" i="1" s="1"/>
  <c r="A3538" i="1" s="1"/>
  <c r="A3539" i="1" s="1"/>
  <c r="A3540" i="1" s="1"/>
  <c r="A3541" i="1" s="1"/>
  <c r="A3542" i="1" s="1"/>
  <c r="A3543" i="1" s="1"/>
  <c r="A3544" i="1" s="1"/>
  <c r="A3545" i="1" s="1"/>
  <c r="A3546" i="1" s="1"/>
  <c r="A3547" i="1" s="1"/>
  <c r="A3548" i="1" s="1"/>
  <c r="A3549" i="1" s="1"/>
  <c r="A3550" i="1" s="1"/>
  <c r="A3551" i="1" s="1"/>
  <c r="A3552" i="1" s="1"/>
  <c r="A3553" i="1" s="1"/>
  <c r="A3554" i="1" s="1"/>
  <c r="A3555" i="1" s="1"/>
  <c r="A3556" i="1" s="1"/>
  <c r="A3557" i="1" s="1"/>
  <c r="A3558" i="1" s="1"/>
  <c r="A3559" i="1" s="1"/>
  <c r="A3560" i="1" s="1"/>
  <c r="A3561" i="1" s="1"/>
  <c r="A3562" i="1" s="1"/>
  <c r="A3563" i="1" s="1"/>
  <c r="A3564" i="1" s="1"/>
  <c r="A3565" i="1" s="1"/>
  <c r="A3566" i="1" s="1"/>
  <c r="A3567" i="1" s="1"/>
  <c r="A3568" i="1" s="1"/>
  <c r="A3569" i="1" s="1"/>
  <c r="A3570" i="1" s="1"/>
  <c r="A3571" i="1" s="1"/>
  <c r="A3572" i="1" s="1"/>
  <c r="A3573" i="1" s="1"/>
  <c r="A3574" i="1" s="1"/>
  <c r="A3575" i="1" s="1"/>
  <c r="A3576" i="1" s="1"/>
  <c r="A3577" i="1" s="1"/>
  <c r="A3578" i="1" s="1"/>
  <c r="A3579" i="1" s="1"/>
  <c r="A3580" i="1" s="1"/>
  <c r="A3581" i="1" s="1"/>
  <c r="A3582" i="1" s="1"/>
  <c r="A3583" i="1" s="1"/>
  <c r="A3584" i="1" s="1"/>
  <c r="A3585" i="1" s="1"/>
  <c r="A3586" i="1" s="1"/>
  <c r="A3587" i="1" s="1"/>
  <c r="A3588" i="1" s="1"/>
  <c r="A3589" i="1" s="1"/>
  <c r="A3590" i="1" s="1"/>
  <c r="A3591" i="1" s="1"/>
  <c r="A3592" i="1" s="1"/>
  <c r="A3593" i="1" s="1"/>
  <c r="A3594" i="1" s="1"/>
  <c r="A3595" i="1" s="1"/>
  <c r="A3596" i="1" s="1"/>
  <c r="A3597" i="1" s="1"/>
  <c r="A3598" i="1" s="1"/>
  <c r="A3599" i="1" s="1"/>
  <c r="A3600" i="1" s="1"/>
  <c r="A3601" i="1" s="1"/>
  <c r="A3602" i="1" s="1"/>
  <c r="A3603" i="1" s="1"/>
  <c r="A3604" i="1" s="1"/>
  <c r="A3605" i="1" s="1"/>
  <c r="A3606" i="1" s="1"/>
  <c r="A3607" i="1" s="1"/>
  <c r="A3608" i="1" s="1"/>
  <c r="A3609" i="1" s="1"/>
  <c r="A3610" i="1" s="1"/>
  <c r="A3611" i="1" s="1"/>
  <c r="A3612" i="1" s="1"/>
  <c r="A3613" i="1" s="1"/>
  <c r="A3614" i="1" s="1"/>
  <c r="A3615" i="1" s="1"/>
  <c r="A3616" i="1" s="1"/>
  <c r="A3617" i="1" s="1"/>
  <c r="A3618" i="1" s="1"/>
  <c r="A3619" i="1" s="1"/>
  <c r="A3620" i="1" s="1"/>
  <c r="A3621" i="1" s="1"/>
  <c r="A3622" i="1" s="1"/>
  <c r="A3623" i="1" s="1"/>
  <c r="A3624" i="1" s="1"/>
  <c r="A3625" i="1" s="1"/>
  <c r="A3626" i="1" s="1"/>
  <c r="A3627" i="1" s="1"/>
  <c r="A3628" i="1" s="1"/>
  <c r="A3629" i="1" s="1"/>
  <c r="A3630" i="1" s="1"/>
  <c r="A3631" i="1" s="1"/>
  <c r="A3632" i="1" s="1"/>
  <c r="A3633" i="1" s="1"/>
  <c r="A3634" i="1" s="1"/>
  <c r="A3635" i="1" s="1"/>
  <c r="A3636" i="1" s="1"/>
  <c r="A3637" i="1" s="1"/>
  <c r="A3638" i="1" s="1"/>
  <c r="A3639" i="1" s="1"/>
  <c r="A3640" i="1" s="1"/>
  <c r="A3641" i="1" s="1"/>
  <c r="A3642" i="1" s="1"/>
  <c r="A3643" i="1" s="1"/>
  <c r="A3644" i="1" s="1"/>
  <c r="A3645" i="1" s="1"/>
  <c r="A3646" i="1" s="1"/>
  <c r="A3647" i="1" s="1"/>
  <c r="A3648" i="1" s="1"/>
  <c r="A3649" i="1" s="1"/>
  <c r="A3650" i="1" s="1"/>
  <c r="A3651" i="1" s="1"/>
  <c r="A3652" i="1" s="1"/>
  <c r="A3653" i="1" s="1"/>
  <c r="A3654" i="1" s="1"/>
  <c r="A3655" i="1" s="1"/>
  <c r="A3656" i="1" s="1"/>
  <c r="A3657" i="1" s="1"/>
  <c r="A3658" i="1" s="1"/>
  <c r="A3659" i="1" s="1"/>
  <c r="A3660" i="1" s="1"/>
  <c r="A3661" i="1" s="1"/>
  <c r="A3662" i="1" s="1"/>
  <c r="A3663" i="1" s="1"/>
  <c r="A3664" i="1" s="1"/>
  <c r="A3665" i="1" s="1"/>
  <c r="A3666" i="1" s="1"/>
  <c r="A3667" i="1" s="1"/>
  <c r="A3668" i="1" s="1"/>
  <c r="A3669" i="1" s="1"/>
  <c r="A3670" i="1" s="1"/>
  <c r="A3671" i="1" s="1"/>
  <c r="A3672" i="1" s="1"/>
  <c r="A3673" i="1" s="1"/>
  <c r="A3674" i="1" s="1"/>
  <c r="A3675" i="1" s="1"/>
  <c r="A3676" i="1" s="1"/>
  <c r="A3677" i="1" s="1"/>
  <c r="A3678" i="1" s="1"/>
  <c r="A3679" i="1" s="1"/>
  <c r="A3680" i="1" s="1"/>
  <c r="A3681" i="1" s="1"/>
  <c r="A3682" i="1" s="1"/>
  <c r="A3683" i="1" s="1"/>
  <c r="A3684" i="1" s="1"/>
  <c r="A3685" i="1" s="1"/>
  <c r="A3686" i="1" s="1"/>
  <c r="A3687" i="1" s="1"/>
  <c r="A3688" i="1" s="1"/>
  <c r="A3689" i="1" s="1"/>
  <c r="A3690" i="1" s="1"/>
  <c r="A3691" i="1" s="1"/>
  <c r="A3692" i="1" s="1"/>
  <c r="A3693" i="1" s="1"/>
  <c r="A3694" i="1" s="1"/>
  <c r="A3695" i="1" s="1"/>
  <c r="A3696" i="1" s="1"/>
  <c r="A3697" i="1" s="1"/>
  <c r="A3698" i="1" s="1"/>
  <c r="A3699" i="1" s="1"/>
  <c r="A3700" i="1" s="1"/>
  <c r="A3701" i="1" s="1"/>
  <c r="A3702" i="1" s="1"/>
  <c r="A3703" i="1" s="1"/>
  <c r="A3704" i="1" s="1"/>
  <c r="A3705" i="1" s="1"/>
  <c r="A3706" i="1" s="1"/>
  <c r="A3707" i="1" s="1"/>
  <c r="A3708" i="1" s="1"/>
  <c r="A3709" i="1" s="1"/>
  <c r="A3710" i="1" s="1"/>
  <c r="A3711" i="1" s="1"/>
  <c r="A3712" i="1" s="1"/>
  <c r="A3713" i="1" s="1"/>
  <c r="A3714" i="1" s="1"/>
  <c r="A3715" i="1" s="1"/>
  <c r="A3716" i="1" s="1"/>
  <c r="A3717" i="1" s="1"/>
  <c r="A3718" i="1" s="1"/>
  <c r="A3719" i="1" s="1"/>
  <c r="A3720" i="1" s="1"/>
  <c r="A3721" i="1" s="1"/>
  <c r="A3722" i="1" s="1"/>
  <c r="A3723" i="1" s="1"/>
  <c r="A3724" i="1" s="1"/>
  <c r="A3725" i="1" s="1"/>
  <c r="A3726" i="1" s="1"/>
  <c r="A3727" i="1" s="1"/>
  <c r="A3728" i="1" s="1"/>
  <c r="A3729" i="1" s="1"/>
  <c r="A3730" i="1" s="1"/>
  <c r="A3731" i="1" s="1"/>
  <c r="A3732" i="1" s="1"/>
  <c r="A3733" i="1" s="1"/>
  <c r="A3734" i="1" s="1"/>
  <c r="A3735" i="1" s="1"/>
  <c r="A3736" i="1" s="1"/>
  <c r="A3737" i="1" s="1"/>
  <c r="A3738" i="1" s="1"/>
  <c r="A3739" i="1" s="1"/>
  <c r="A3740" i="1" s="1"/>
  <c r="A3741" i="1" s="1"/>
  <c r="A3742" i="1" s="1"/>
  <c r="A3743" i="1" s="1"/>
  <c r="A3744" i="1" s="1"/>
  <c r="A3745" i="1" s="1"/>
  <c r="A3746" i="1" s="1"/>
  <c r="A3747" i="1" s="1"/>
  <c r="A3748" i="1" s="1"/>
  <c r="A3749" i="1" s="1"/>
  <c r="A3750" i="1" s="1"/>
  <c r="A3751" i="1" s="1"/>
  <c r="A3752" i="1" s="1"/>
  <c r="A3753" i="1" s="1"/>
  <c r="A3754" i="1" s="1"/>
  <c r="A3755" i="1" s="1"/>
  <c r="A3756" i="1" s="1"/>
  <c r="A3757" i="1" s="1"/>
  <c r="A3758" i="1" s="1"/>
  <c r="A3759" i="1" s="1"/>
  <c r="A3760" i="1" s="1"/>
  <c r="A3761" i="1" s="1"/>
  <c r="A3762" i="1" s="1"/>
  <c r="A3763" i="1" s="1"/>
  <c r="A3764" i="1" s="1"/>
  <c r="A3765" i="1" s="1"/>
  <c r="A3766" i="1" s="1"/>
  <c r="A3767" i="1" s="1"/>
  <c r="A3768" i="1" s="1"/>
  <c r="A3769" i="1" s="1"/>
  <c r="A3770" i="1" s="1"/>
  <c r="A3771" i="1" s="1"/>
  <c r="A3772" i="1" s="1"/>
  <c r="A3773" i="1" s="1"/>
  <c r="A3774" i="1" s="1"/>
  <c r="A3775" i="1" s="1"/>
  <c r="A3776" i="1" s="1"/>
  <c r="A3777" i="1" s="1"/>
  <c r="A3778" i="1" s="1"/>
  <c r="A3779" i="1" s="1"/>
  <c r="A3780" i="1" s="1"/>
  <c r="A3781" i="1" s="1"/>
  <c r="A3782" i="1" s="1"/>
  <c r="A3783" i="1" s="1"/>
  <c r="A3784" i="1" s="1"/>
  <c r="A3785" i="1" s="1"/>
  <c r="A3786" i="1" s="1"/>
  <c r="A3787" i="1" s="1"/>
  <c r="A3788" i="1" s="1"/>
  <c r="A3789" i="1" s="1"/>
  <c r="A3790" i="1" s="1"/>
  <c r="A3791" i="1" s="1"/>
  <c r="A3792" i="1" s="1"/>
  <c r="A3793" i="1" s="1"/>
  <c r="A3794" i="1" s="1"/>
  <c r="A3795" i="1" s="1"/>
  <c r="A3796" i="1" s="1"/>
  <c r="A3797" i="1" s="1"/>
  <c r="A3798" i="1" s="1"/>
  <c r="A3799" i="1" s="1"/>
  <c r="A3800" i="1" s="1"/>
  <c r="A3801" i="1" s="1"/>
  <c r="A3802" i="1" s="1"/>
  <c r="A3803" i="1" s="1"/>
  <c r="A3804" i="1" s="1"/>
  <c r="A3805" i="1" s="1"/>
  <c r="A3806" i="1" s="1"/>
  <c r="A3807" i="1" s="1"/>
  <c r="A3808" i="1" s="1"/>
  <c r="A3809" i="1" s="1"/>
  <c r="A3810" i="1" s="1"/>
  <c r="A3811" i="1" s="1"/>
  <c r="A3812" i="1" s="1"/>
  <c r="A3813" i="1" s="1"/>
  <c r="A3814" i="1" s="1"/>
  <c r="A3815" i="1" s="1"/>
  <c r="A3816" i="1" s="1"/>
  <c r="A3817" i="1" s="1"/>
  <c r="A3818" i="1" s="1"/>
  <c r="A3819" i="1" s="1"/>
  <c r="A3820" i="1" s="1"/>
  <c r="A3821" i="1" s="1"/>
  <c r="A3822" i="1" s="1"/>
  <c r="A3823" i="1" s="1"/>
  <c r="A3824" i="1" s="1"/>
  <c r="A3825" i="1" s="1"/>
  <c r="A3826" i="1" s="1"/>
  <c r="A3827" i="1" s="1"/>
  <c r="A3828" i="1" s="1"/>
  <c r="A3829" i="1" s="1"/>
  <c r="A3830" i="1" s="1"/>
  <c r="A3831" i="1" s="1"/>
  <c r="A3832" i="1" s="1"/>
  <c r="A3833" i="1" s="1"/>
  <c r="A3834" i="1" s="1"/>
  <c r="A3835" i="1" s="1"/>
  <c r="A3836" i="1" s="1"/>
  <c r="A3837" i="1" s="1"/>
  <c r="A3838" i="1" s="1"/>
  <c r="A3839" i="1" s="1"/>
  <c r="A3840" i="1" s="1"/>
  <c r="A3841" i="1" s="1"/>
  <c r="A3842" i="1" s="1"/>
  <c r="A3843" i="1" s="1"/>
  <c r="A3844" i="1" s="1"/>
  <c r="A3845" i="1" s="1"/>
  <c r="A3846" i="1" s="1"/>
  <c r="A3847" i="1" s="1"/>
  <c r="A3848" i="1" s="1"/>
  <c r="A3849" i="1" s="1"/>
  <c r="A3850" i="1" s="1"/>
  <c r="A3851" i="1" s="1"/>
  <c r="A3852" i="1" s="1"/>
  <c r="A3853" i="1" s="1"/>
  <c r="A3854" i="1" s="1"/>
  <c r="A3855" i="1" s="1"/>
  <c r="A3856" i="1" s="1"/>
  <c r="A3857" i="1" s="1"/>
  <c r="A3858" i="1" s="1"/>
  <c r="A3859" i="1" s="1"/>
  <c r="A3860" i="1" s="1"/>
  <c r="A3861" i="1" s="1"/>
  <c r="A3862" i="1" s="1"/>
  <c r="A3863" i="1" s="1"/>
  <c r="A3864" i="1" s="1"/>
  <c r="A3865" i="1" s="1"/>
  <c r="A3866" i="1" s="1"/>
  <c r="A3867" i="1" s="1"/>
  <c r="A3868" i="1" s="1"/>
  <c r="A3869" i="1" s="1"/>
  <c r="A3870" i="1" s="1"/>
  <c r="A3871" i="1" s="1"/>
  <c r="A3872" i="1" s="1"/>
  <c r="A3873" i="1" s="1"/>
  <c r="A3874" i="1" s="1"/>
  <c r="A3875" i="1" s="1"/>
  <c r="A3876" i="1" s="1"/>
  <c r="A3877" i="1" s="1"/>
  <c r="A3878" i="1" s="1"/>
  <c r="A3879" i="1" s="1"/>
  <c r="A3880" i="1" s="1"/>
  <c r="A3881" i="1" s="1"/>
  <c r="A3882" i="1" s="1"/>
  <c r="A3883" i="1" s="1"/>
  <c r="A3884" i="1" s="1"/>
  <c r="A3885" i="1" s="1"/>
  <c r="A3886" i="1" s="1"/>
  <c r="A3887" i="1" s="1"/>
  <c r="A3888" i="1" s="1"/>
  <c r="A3889" i="1" s="1"/>
  <c r="A3890" i="1" s="1"/>
  <c r="A3891" i="1" s="1"/>
  <c r="A3892" i="1" s="1"/>
  <c r="A3893" i="1" s="1"/>
  <c r="A3894" i="1" s="1"/>
  <c r="A3895" i="1" s="1"/>
  <c r="A3896" i="1" s="1"/>
  <c r="A3897" i="1" s="1"/>
  <c r="A3898" i="1" s="1"/>
  <c r="A3899" i="1" s="1"/>
  <c r="A3900" i="1" s="1"/>
  <c r="A3901" i="1" s="1"/>
  <c r="A3902" i="1" s="1"/>
  <c r="A3903" i="1" s="1"/>
  <c r="A3904" i="1" s="1"/>
  <c r="A3905" i="1" s="1"/>
  <c r="A3906" i="1" s="1"/>
  <c r="A3907" i="1" s="1"/>
  <c r="A3908" i="1" s="1"/>
  <c r="A3909" i="1" s="1"/>
  <c r="A3910" i="1" s="1"/>
  <c r="A3911" i="1" s="1"/>
  <c r="A3912" i="1" s="1"/>
  <c r="A3913" i="1" s="1"/>
  <c r="A3914" i="1" s="1"/>
  <c r="A3915" i="1" s="1"/>
  <c r="A3916" i="1" s="1"/>
  <c r="A3917" i="1" s="1"/>
  <c r="A3918" i="1" s="1"/>
  <c r="A3919" i="1" s="1"/>
  <c r="A3920" i="1" s="1"/>
  <c r="A3921" i="1" s="1"/>
  <c r="A3922" i="1" s="1"/>
  <c r="A3923" i="1" s="1"/>
  <c r="A3924" i="1" s="1"/>
  <c r="A3925" i="1" s="1"/>
  <c r="A3926" i="1" s="1"/>
  <c r="A3927" i="1" s="1"/>
  <c r="A3928" i="1" s="1"/>
  <c r="A3929" i="1" s="1"/>
  <c r="A3930" i="1" s="1"/>
  <c r="A3931" i="1" s="1"/>
  <c r="A3932" i="1" s="1"/>
  <c r="A3933" i="1" s="1"/>
  <c r="A3934" i="1" s="1"/>
  <c r="A3935" i="1" s="1"/>
  <c r="A3936" i="1" s="1"/>
  <c r="A3937" i="1" s="1"/>
  <c r="A3938" i="1" s="1"/>
  <c r="A3939" i="1" s="1"/>
  <c r="A3940" i="1" s="1"/>
  <c r="A3941" i="1" s="1"/>
  <c r="A3942" i="1" s="1"/>
  <c r="A3943" i="1" s="1"/>
  <c r="A3944" i="1" s="1"/>
  <c r="A3945" i="1" s="1"/>
  <c r="A3946" i="1" s="1"/>
  <c r="A3947" i="1" s="1"/>
  <c r="A3948" i="1" s="1"/>
  <c r="A3949" i="1" s="1"/>
  <c r="A3950" i="1" s="1"/>
  <c r="A3951" i="1" s="1"/>
  <c r="A3952" i="1" s="1"/>
  <c r="A3953" i="1" s="1"/>
  <c r="A3954" i="1" s="1"/>
  <c r="A3955" i="1" s="1"/>
  <c r="A3956" i="1" s="1"/>
  <c r="A3957" i="1" s="1"/>
  <c r="A3958" i="1" s="1"/>
  <c r="A3959" i="1" s="1"/>
  <c r="A3960" i="1" s="1"/>
  <c r="A3961" i="1" s="1"/>
  <c r="A3962" i="1" s="1"/>
  <c r="A3963" i="1" s="1"/>
  <c r="A3964" i="1" s="1"/>
  <c r="A3965" i="1" s="1"/>
  <c r="A3966" i="1" s="1"/>
  <c r="A3967" i="1" s="1"/>
  <c r="A3968" i="1" s="1"/>
  <c r="A3969" i="1" s="1"/>
  <c r="A3970" i="1" s="1"/>
  <c r="A3971" i="1" s="1"/>
  <c r="A3972" i="1" s="1"/>
  <c r="A3973" i="1" s="1"/>
  <c r="A3974" i="1" s="1"/>
  <c r="A3975" i="1" s="1"/>
  <c r="A3976" i="1" s="1"/>
  <c r="A3977" i="1" s="1"/>
  <c r="A3978" i="1" s="1"/>
  <c r="A3979" i="1" s="1"/>
  <c r="A3980" i="1" s="1"/>
  <c r="A3981" i="1" s="1"/>
  <c r="A3982" i="1" s="1"/>
  <c r="A3983" i="1" s="1"/>
  <c r="A3984" i="1" s="1"/>
  <c r="A3985" i="1" s="1"/>
  <c r="A3986" i="1" s="1"/>
  <c r="A3987" i="1" s="1"/>
  <c r="A3988" i="1" s="1"/>
  <c r="A3989" i="1" s="1"/>
  <c r="A3990" i="1" s="1"/>
  <c r="A3991" i="1" s="1"/>
  <c r="A3992" i="1" s="1"/>
  <c r="A3993" i="1" s="1"/>
  <c r="A3994" i="1" s="1"/>
  <c r="A3995" i="1" s="1"/>
  <c r="A3996" i="1" s="1"/>
  <c r="A3997" i="1" s="1"/>
  <c r="A3998" i="1" s="1"/>
  <c r="A3999" i="1" s="1"/>
  <c r="A4000" i="1" s="1"/>
  <c r="A4001" i="1" s="1"/>
  <c r="A4002" i="1" s="1"/>
  <c r="A4003" i="1" s="1"/>
  <c r="A4004" i="1" s="1"/>
  <c r="A4005" i="1" s="1"/>
  <c r="A4006" i="1" s="1"/>
  <c r="A4007" i="1" s="1"/>
  <c r="A4008" i="1" s="1"/>
  <c r="A4009" i="1" s="1"/>
  <c r="A4010" i="1" s="1"/>
  <c r="A4011" i="1" s="1"/>
  <c r="A4012" i="1" s="1"/>
  <c r="A4013" i="1" s="1"/>
  <c r="A4014" i="1" s="1"/>
  <c r="A4015" i="1" s="1"/>
  <c r="A4016" i="1" s="1"/>
  <c r="A4017" i="1" s="1"/>
  <c r="A4018" i="1" s="1"/>
  <c r="A4019" i="1" s="1"/>
  <c r="A4020" i="1" s="1"/>
  <c r="A4021" i="1" s="1"/>
  <c r="A4022" i="1" s="1"/>
  <c r="A4023" i="1" s="1"/>
  <c r="A4024" i="1" s="1"/>
  <c r="A4025" i="1" s="1"/>
  <c r="A4026" i="1" s="1"/>
  <c r="A4027" i="1" s="1"/>
  <c r="A4028" i="1" s="1"/>
  <c r="A4029" i="1" s="1"/>
  <c r="A4030" i="1" s="1"/>
  <c r="A4031" i="1" s="1"/>
  <c r="A4032" i="1" s="1"/>
  <c r="A4033" i="1" s="1"/>
  <c r="A4034" i="1" s="1"/>
  <c r="A4035" i="1" s="1"/>
  <c r="A4036" i="1" s="1"/>
  <c r="A4037" i="1" s="1"/>
  <c r="A4038" i="1" s="1"/>
  <c r="A4039" i="1" s="1"/>
  <c r="A4040" i="1" s="1"/>
  <c r="A4041" i="1" s="1"/>
  <c r="A4042" i="1" s="1"/>
  <c r="A4043" i="1" s="1"/>
  <c r="A4044" i="1" s="1"/>
  <c r="A4045" i="1" s="1"/>
  <c r="A4046" i="1" s="1"/>
  <c r="A4047" i="1" s="1"/>
  <c r="A4048" i="1" s="1"/>
  <c r="A4049" i="1" s="1"/>
  <c r="A4050" i="1" s="1"/>
  <c r="A4051" i="1" s="1"/>
  <c r="A4052" i="1" s="1"/>
  <c r="A4053" i="1" s="1"/>
  <c r="A4054" i="1" s="1"/>
  <c r="A4055" i="1" s="1"/>
  <c r="A4056" i="1" s="1"/>
  <c r="A4057" i="1" s="1"/>
  <c r="A4058" i="1" s="1"/>
  <c r="A4059" i="1" s="1"/>
  <c r="A4060" i="1" s="1"/>
  <c r="A4061" i="1" s="1"/>
  <c r="A4062" i="1" s="1"/>
  <c r="A4063" i="1" s="1"/>
  <c r="A4064" i="1" s="1"/>
  <c r="A4065" i="1" s="1"/>
  <c r="A4066" i="1" s="1"/>
  <c r="A4067" i="1" s="1"/>
  <c r="A4068" i="1" s="1"/>
  <c r="A4069" i="1" s="1"/>
  <c r="A4070" i="1" s="1"/>
  <c r="A4071" i="1" s="1"/>
  <c r="A4072" i="1" s="1"/>
  <c r="A4073" i="1" s="1"/>
  <c r="A4074" i="1" s="1"/>
  <c r="A4075" i="1" s="1"/>
  <c r="A4076" i="1" s="1"/>
  <c r="A4077" i="1" s="1"/>
  <c r="A4078" i="1" s="1"/>
  <c r="A4079" i="1" s="1"/>
  <c r="A4080" i="1" s="1"/>
  <c r="A4081" i="1" s="1"/>
  <c r="A4082" i="1" s="1"/>
  <c r="A4083" i="1" s="1"/>
  <c r="A4084" i="1" s="1"/>
  <c r="A4085" i="1" s="1"/>
  <c r="A4086" i="1" s="1"/>
  <c r="A4087" i="1" s="1"/>
  <c r="A4088" i="1" s="1"/>
  <c r="A4089" i="1" s="1"/>
  <c r="A4090" i="1" s="1"/>
  <c r="A4091" i="1" s="1"/>
  <c r="A4092" i="1" s="1"/>
  <c r="A4093" i="1" s="1"/>
  <c r="A4094" i="1" s="1"/>
  <c r="A4095" i="1" s="1"/>
  <c r="A4096" i="1" s="1"/>
  <c r="A4097" i="1" s="1"/>
  <c r="A4098" i="1" s="1"/>
  <c r="A4099" i="1" s="1"/>
  <c r="A4100" i="1" s="1"/>
  <c r="A4101" i="1" s="1"/>
  <c r="A4102" i="1" s="1"/>
  <c r="A4103" i="1" s="1"/>
  <c r="A4104" i="1" s="1"/>
  <c r="A4105" i="1" s="1"/>
  <c r="A4106" i="1" s="1"/>
  <c r="A4107" i="1" s="1"/>
  <c r="A4108" i="1" s="1"/>
  <c r="A4109" i="1" s="1"/>
  <c r="A4110" i="1" s="1"/>
  <c r="A4111" i="1" s="1"/>
  <c r="A4112" i="1" s="1"/>
  <c r="A4113" i="1" s="1"/>
  <c r="A4114" i="1" s="1"/>
  <c r="A4115" i="1" s="1"/>
  <c r="A4116" i="1" s="1"/>
  <c r="A4117" i="1" s="1"/>
  <c r="A4118" i="1" s="1"/>
  <c r="A4119" i="1" s="1"/>
  <c r="A4120" i="1" s="1"/>
  <c r="A4121" i="1" s="1"/>
  <c r="A4122" i="1" s="1"/>
  <c r="A4123" i="1" s="1"/>
  <c r="A4124" i="1" s="1"/>
  <c r="A4125" i="1" s="1"/>
  <c r="A4126" i="1" s="1"/>
  <c r="A4127" i="1" s="1"/>
  <c r="A4128" i="1" s="1"/>
  <c r="A4129" i="1" s="1"/>
  <c r="A4130" i="1" s="1"/>
  <c r="A4131" i="1" s="1"/>
  <c r="A4132" i="1" s="1"/>
  <c r="A4133" i="1" s="1"/>
  <c r="A4134" i="1" s="1"/>
  <c r="A4135" i="1" s="1"/>
  <c r="A4136" i="1" s="1"/>
  <c r="A4137" i="1" s="1"/>
  <c r="A4138" i="1" s="1"/>
  <c r="A4139" i="1" s="1"/>
  <c r="A4140" i="1" s="1"/>
  <c r="A4141" i="1" s="1"/>
  <c r="A4142" i="1" s="1"/>
  <c r="A4143" i="1" s="1"/>
  <c r="A4144" i="1" s="1"/>
  <c r="A4145" i="1" s="1"/>
  <c r="A4146" i="1" s="1"/>
  <c r="A4147" i="1" s="1"/>
  <c r="A4148" i="1" s="1"/>
  <c r="A4149" i="1" s="1"/>
  <c r="A4150" i="1" s="1"/>
  <c r="A4151" i="1" s="1"/>
  <c r="A4152" i="1" s="1"/>
  <c r="A4153" i="1" s="1"/>
  <c r="A4154" i="1" s="1"/>
  <c r="A4155" i="1" s="1"/>
  <c r="A4156" i="1" s="1"/>
  <c r="A4157" i="1" s="1"/>
  <c r="A4158" i="1" s="1"/>
  <c r="A4159" i="1" s="1"/>
  <c r="A4160" i="1" s="1"/>
  <c r="A4161" i="1" s="1"/>
  <c r="A4162" i="1" s="1"/>
  <c r="A4163" i="1" s="1"/>
  <c r="A4164" i="1" s="1"/>
  <c r="A4165" i="1" s="1"/>
  <c r="A4166" i="1" s="1"/>
  <c r="A4167" i="1" s="1"/>
  <c r="A4168" i="1" s="1"/>
  <c r="A4169" i="1" s="1"/>
  <c r="A4170" i="1" s="1"/>
  <c r="A4171" i="1" s="1"/>
  <c r="A4172" i="1" s="1"/>
  <c r="A4173" i="1" s="1"/>
  <c r="A4174" i="1" s="1"/>
  <c r="A4175" i="1" s="1"/>
  <c r="A4176" i="1" s="1"/>
  <c r="A4177" i="1" s="1"/>
  <c r="A4178" i="1" s="1"/>
  <c r="A4179" i="1" s="1"/>
  <c r="A4180" i="1" s="1"/>
  <c r="A4181" i="1" s="1"/>
  <c r="A4182" i="1" s="1"/>
  <c r="A4183" i="1" s="1"/>
  <c r="A4184" i="1" s="1"/>
  <c r="A4185" i="1" s="1"/>
  <c r="A4186" i="1" s="1"/>
  <c r="A4187" i="1" s="1"/>
  <c r="A4188" i="1" s="1"/>
  <c r="A4189" i="1" s="1"/>
  <c r="A4190" i="1" s="1"/>
  <c r="A4191" i="1" s="1"/>
  <c r="A4192" i="1" s="1"/>
  <c r="A4193" i="1" s="1"/>
  <c r="A4194" i="1" s="1"/>
  <c r="A4195" i="1" s="1"/>
  <c r="A4196" i="1" s="1"/>
  <c r="A4197" i="1" s="1"/>
  <c r="A4198" i="1" s="1"/>
  <c r="A4199" i="1" s="1"/>
  <c r="A4200" i="1" s="1"/>
  <c r="A4201" i="1" s="1"/>
  <c r="A4202" i="1" s="1"/>
  <c r="A4203" i="1" s="1"/>
  <c r="A4204" i="1" s="1"/>
  <c r="A4205" i="1" s="1"/>
  <c r="A4206" i="1" s="1"/>
  <c r="A4207" i="1" s="1"/>
  <c r="A4208" i="1" s="1"/>
  <c r="A4209" i="1" s="1"/>
  <c r="A4210" i="1" s="1"/>
  <c r="A4211" i="1" s="1"/>
  <c r="A4212" i="1" s="1"/>
  <c r="A4213" i="1" s="1"/>
  <c r="A4214" i="1" s="1"/>
  <c r="A4215" i="1" s="1"/>
  <c r="A4216" i="1" s="1"/>
  <c r="A4217" i="1" s="1"/>
  <c r="A4218" i="1" s="1"/>
  <c r="A4219" i="1" s="1"/>
  <c r="A4220" i="1" s="1"/>
  <c r="A4221" i="1" s="1"/>
  <c r="A4222" i="1" s="1"/>
  <c r="A4223" i="1" s="1"/>
  <c r="A4224" i="1" s="1"/>
  <c r="A4225" i="1" s="1"/>
  <c r="A4226" i="1" s="1"/>
  <c r="A4227" i="1" s="1"/>
  <c r="A4228" i="1" s="1"/>
  <c r="A4229" i="1" s="1"/>
  <c r="A4230" i="1" s="1"/>
  <c r="A4231" i="1" s="1"/>
  <c r="A4232" i="1" s="1"/>
  <c r="A4233" i="1" s="1"/>
  <c r="A4234" i="1" s="1"/>
  <c r="A4235" i="1" s="1"/>
  <c r="A4236" i="1" s="1"/>
  <c r="A4237" i="1" s="1"/>
  <c r="A4238" i="1" s="1"/>
  <c r="A4239" i="1" s="1"/>
  <c r="A4240" i="1" s="1"/>
  <c r="A4241" i="1" s="1"/>
  <c r="A4242" i="1" s="1"/>
  <c r="A4243" i="1" s="1"/>
  <c r="A4244" i="1" s="1"/>
  <c r="A4245" i="1" s="1"/>
  <c r="A4246" i="1" s="1"/>
  <c r="A4247" i="1" s="1"/>
  <c r="A4248" i="1" s="1"/>
  <c r="A4249" i="1" s="1"/>
  <c r="A4250" i="1" s="1"/>
  <c r="A4251" i="1" s="1"/>
  <c r="A4252" i="1" s="1"/>
  <c r="A4253" i="1" s="1"/>
  <c r="A4254" i="1" s="1"/>
  <c r="A4255" i="1" s="1"/>
  <c r="A4256" i="1" s="1"/>
  <c r="A4257" i="1" s="1"/>
  <c r="A4258" i="1" s="1"/>
  <c r="A4259" i="1" s="1"/>
  <c r="A4260" i="1" s="1"/>
  <c r="A4261" i="1" s="1"/>
  <c r="A4262" i="1" s="1"/>
  <c r="A4263" i="1" s="1"/>
  <c r="A4264" i="1" s="1"/>
  <c r="A4265" i="1" s="1"/>
  <c r="A4266" i="1" s="1"/>
  <c r="A4267" i="1" s="1"/>
  <c r="A4268" i="1" s="1"/>
  <c r="A4269" i="1" s="1"/>
  <c r="A4270" i="1" s="1"/>
  <c r="A4271" i="1" s="1"/>
  <c r="A4272" i="1" s="1"/>
  <c r="A4273" i="1" s="1"/>
  <c r="A4274" i="1" s="1"/>
  <c r="A4275" i="1" s="1"/>
  <c r="A4276" i="1" s="1"/>
  <c r="A4277" i="1" s="1"/>
  <c r="A4278" i="1" s="1"/>
  <c r="A4279" i="1" s="1"/>
  <c r="A4280" i="1" s="1"/>
  <c r="A4281" i="1" s="1"/>
  <c r="A4282" i="1" s="1"/>
  <c r="A4283" i="1" s="1"/>
  <c r="A4284" i="1" s="1"/>
  <c r="A4285" i="1" s="1"/>
  <c r="A4286" i="1" s="1"/>
  <c r="A4287" i="1" s="1"/>
  <c r="A4288" i="1" s="1"/>
  <c r="A4289" i="1" s="1"/>
  <c r="A4290" i="1" s="1"/>
  <c r="A4291" i="1" s="1"/>
  <c r="A4292" i="1" s="1"/>
  <c r="A4293" i="1" s="1"/>
  <c r="A4294" i="1" s="1"/>
  <c r="A4295" i="1" s="1"/>
  <c r="A4296" i="1" s="1"/>
  <c r="A4297" i="1" s="1"/>
  <c r="A4298" i="1" s="1"/>
  <c r="A4299" i="1" s="1"/>
  <c r="A4300" i="1" s="1"/>
  <c r="A4301" i="1" s="1"/>
  <c r="A4302" i="1" s="1"/>
  <c r="A4303" i="1" s="1"/>
  <c r="A4304" i="1" s="1"/>
  <c r="A4305" i="1" s="1"/>
  <c r="A4306" i="1" s="1"/>
  <c r="A4307" i="1" s="1"/>
  <c r="A4308" i="1" s="1"/>
  <c r="A4309" i="1" s="1"/>
  <c r="A4310" i="1" s="1"/>
  <c r="A4311" i="1" s="1"/>
  <c r="A4312" i="1" s="1"/>
  <c r="A4313" i="1" s="1"/>
  <c r="A4314" i="1" s="1"/>
  <c r="A4315" i="1" s="1"/>
  <c r="A4316" i="1" s="1"/>
  <c r="A4317" i="1" s="1"/>
  <c r="A4318" i="1" s="1"/>
  <c r="A4319" i="1" s="1"/>
  <c r="A4320" i="1" s="1"/>
  <c r="A4321" i="1" s="1"/>
  <c r="A4322" i="1" s="1"/>
  <c r="A4323" i="1" s="1"/>
  <c r="A4324" i="1" s="1"/>
  <c r="A4325" i="1" s="1"/>
  <c r="A4326" i="1" s="1"/>
  <c r="A4327" i="1" s="1"/>
  <c r="A4328" i="1" s="1"/>
  <c r="A4329" i="1" s="1"/>
  <c r="A4330" i="1" s="1"/>
  <c r="A4331" i="1" s="1"/>
  <c r="A4332" i="1" s="1"/>
  <c r="A4333" i="1" s="1"/>
  <c r="A4334" i="1" s="1"/>
  <c r="A4335" i="1" s="1"/>
  <c r="A4336" i="1" s="1"/>
  <c r="A4337" i="1" s="1"/>
  <c r="A4338" i="1" s="1"/>
  <c r="A4339" i="1" s="1"/>
  <c r="A4340" i="1" s="1"/>
  <c r="A4341" i="1" s="1"/>
  <c r="A4342" i="1" s="1"/>
  <c r="A4343" i="1" s="1"/>
  <c r="A4344" i="1" s="1"/>
  <c r="A4345" i="1" s="1"/>
  <c r="A4346" i="1" s="1"/>
  <c r="A4347" i="1" s="1"/>
  <c r="A4348" i="1" s="1"/>
  <c r="A4349" i="1" s="1"/>
  <c r="A4350" i="1" s="1"/>
  <c r="A4351" i="1" s="1"/>
  <c r="A4352" i="1" s="1"/>
  <c r="A4353" i="1" s="1"/>
  <c r="A4354" i="1" s="1"/>
  <c r="A4355" i="1" s="1"/>
  <c r="A4356" i="1" s="1"/>
  <c r="A4357" i="1" s="1"/>
  <c r="A4358" i="1" s="1"/>
  <c r="A4359" i="1" s="1"/>
  <c r="A4360" i="1" s="1"/>
  <c r="A4361" i="1" s="1"/>
  <c r="A4362" i="1" s="1"/>
  <c r="A4363" i="1" s="1"/>
  <c r="A4364" i="1" s="1"/>
  <c r="A4365" i="1" s="1"/>
  <c r="A4366" i="1" s="1"/>
  <c r="A4367" i="1" s="1"/>
  <c r="A4368" i="1" s="1"/>
  <c r="A4369" i="1" s="1"/>
  <c r="A4370" i="1" s="1"/>
  <c r="A4371" i="1" s="1"/>
  <c r="A4372" i="1" s="1"/>
  <c r="A4373" i="1" s="1"/>
  <c r="A4374" i="1" s="1"/>
  <c r="A4375" i="1" s="1"/>
  <c r="A4376" i="1" s="1"/>
  <c r="A4377" i="1" s="1"/>
  <c r="A4378" i="1" s="1"/>
  <c r="A4379" i="1" s="1"/>
  <c r="A4380" i="1" s="1"/>
  <c r="A4381" i="1" s="1"/>
  <c r="A4382" i="1" s="1"/>
  <c r="A4383" i="1" s="1"/>
  <c r="A4384" i="1" s="1"/>
  <c r="A4385" i="1" s="1"/>
  <c r="A4386" i="1" s="1"/>
  <c r="A4387" i="1" s="1"/>
  <c r="A4388" i="1" s="1"/>
  <c r="A4389" i="1" s="1"/>
  <c r="A4390" i="1" s="1"/>
  <c r="A4391" i="1" s="1"/>
  <c r="A4392" i="1" s="1"/>
  <c r="A4393" i="1" s="1"/>
  <c r="A4394" i="1" s="1"/>
  <c r="A4395" i="1" s="1"/>
  <c r="A4396" i="1" s="1"/>
  <c r="A4397" i="1" s="1"/>
  <c r="A4398" i="1" s="1"/>
  <c r="A4399" i="1" s="1"/>
  <c r="A4400" i="1" s="1"/>
  <c r="A4401" i="1" s="1"/>
  <c r="A4402" i="1" s="1"/>
  <c r="A4403" i="1" s="1"/>
  <c r="A4404" i="1" s="1"/>
  <c r="A4405" i="1" s="1"/>
  <c r="A4406" i="1" s="1"/>
  <c r="A4407" i="1" s="1"/>
  <c r="A4408" i="1" s="1"/>
  <c r="A4409" i="1" s="1"/>
  <c r="A4410" i="1" s="1"/>
  <c r="A4411" i="1" s="1"/>
  <c r="A4412" i="1" s="1"/>
  <c r="A4413" i="1" s="1"/>
  <c r="A4414" i="1" s="1"/>
  <c r="A4415" i="1" s="1"/>
  <c r="A4416" i="1" s="1"/>
  <c r="A4417" i="1" s="1"/>
  <c r="A4418" i="1" s="1"/>
  <c r="A4419" i="1" s="1"/>
  <c r="A4420" i="1" s="1"/>
  <c r="A4421" i="1" s="1"/>
  <c r="A4422" i="1" s="1"/>
  <c r="A4423" i="1" s="1"/>
  <c r="A4424" i="1" s="1"/>
  <c r="A4425" i="1" s="1"/>
  <c r="A4426" i="1" s="1"/>
  <c r="A4427" i="1" s="1"/>
  <c r="A4428" i="1" s="1"/>
  <c r="A4429" i="1" s="1"/>
  <c r="A4430" i="1" s="1"/>
  <c r="A4431" i="1" s="1"/>
  <c r="A4432" i="1" s="1"/>
  <c r="A4433" i="1" s="1"/>
  <c r="A4434" i="1" s="1"/>
  <c r="A4435" i="1" s="1"/>
  <c r="A4436" i="1" s="1"/>
  <c r="A4437" i="1" s="1"/>
  <c r="A4438" i="1" s="1"/>
  <c r="A4439" i="1" s="1"/>
  <c r="A4440" i="1" s="1"/>
  <c r="A4441" i="1" s="1"/>
  <c r="A4442" i="1" s="1"/>
  <c r="A4443" i="1" s="1"/>
  <c r="A4444" i="1" s="1"/>
  <c r="A4445" i="1" s="1"/>
  <c r="A4446" i="1" s="1"/>
  <c r="A4447" i="1" s="1"/>
  <c r="A4448" i="1" s="1"/>
  <c r="A4449" i="1" s="1"/>
  <c r="A4450" i="1" s="1"/>
  <c r="A4451" i="1" s="1"/>
  <c r="A4452" i="1" s="1"/>
  <c r="A4453" i="1" s="1"/>
  <c r="A4454" i="1" s="1"/>
  <c r="A4455" i="1" s="1"/>
  <c r="A4456" i="1" s="1"/>
  <c r="A4457" i="1" s="1"/>
  <c r="A4458" i="1" s="1"/>
  <c r="A4459" i="1" s="1"/>
  <c r="A4460" i="1" s="1"/>
  <c r="A4461" i="1" s="1"/>
  <c r="A4462" i="1" s="1"/>
  <c r="A4463" i="1" s="1"/>
  <c r="A4464" i="1" s="1"/>
  <c r="A4465" i="1" s="1"/>
  <c r="A4466" i="1" s="1"/>
  <c r="A4467" i="1" s="1"/>
  <c r="A4468" i="1" s="1"/>
  <c r="A4469" i="1" s="1"/>
  <c r="A4470" i="1" s="1"/>
  <c r="A4471" i="1" s="1"/>
  <c r="A4472" i="1" s="1"/>
  <c r="A4473" i="1" s="1"/>
  <c r="A4474" i="1" s="1"/>
  <c r="A4475" i="1" s="1"/>
  <c r="A4476" i="1" s="1"/>
  <c r="A4477" i="1" s="1"/>
  <c r="A4478" i="1" s="1"/>
  <c r="A4479" i="1" s="1"/>
  <c r="A4480" i="1" s="1"/>
  <c r="A4481" i="1" s="1"/>
  <c r="A4482" i="1" s="1"/>
  <c r="A4483" i="1" s="1"/>
  <c r="A4484" i="1" s="1"/>
  <c r="A4485" i="1" s="1"/>
  <c r="A4486" i="1" s="1"/>
  <c r="A4487" i="1" s="1"/>
  <c r="A4488" i="1" s="1"/>
  <c r="A4489" i="1" s="1"/>
  <c r="A4490" i="1" s="1"/>
  <c r="A4491" i="1" s="1"/>
  <c r="A4492" i="1" s="1"/>
  <c r="A4493" i="1" s="1"/>
  <c r="A4494" i="1" s="1"/>
  <c r="A4495" i="1" s="1"/>
  <c r="A4496" i="1" s="1"/>
  <c r="A4497" i="1" s="1"/>
  <c r="A4498" i="1" s="1"/>
  <c r="A4499" i="1" s="1"/>
  <c r="A4500" i="1" s="1"/>
  <c r="A4501" i="1" s="1"/>
  <c r="A4502" i="1" s="1"/>
  <c r="A4503" i="1" s="1"/>
  <c r="A4504" i="1" s="1"/>
  <c r="A4505" i="1" s="1"/>
  <c r="A4506" i="1" s="1"/>
  <c r="A4507" i="1" s="1"/>
  <c r="A4508" i="1" s="1"/>
  <c r="A4509" i="1" s="1"/>
  <c r="A4510" i="1" s="1"/>
  <c r="A4511" i="1" s="1"/>
  <c r="A4512" i="1" s="1"/>
  <c r="A4513" i="1" s="1"/>
  <c r="A4514" i="1" s="1"/>
  <c r="A4515" i="1" s="1"/>
  <c r="A4516" i="1" s="1"/>
  <c r="A4517" i="1" s="1"/>
  <c r="A4518" i="1" s="1"/>
  <c r="A4519" i="1" s="1"/>
  <c r="A4520" i="1" s="1"/>
  <c r="A4521" i="1" s="1"/>
  <c r="A4522" i="1" s="1"/>
  <c r="A4523" i="1" s="1"/>
  <c r="A4524" i="1" s="1"/>
  <c r="A4525" i="1" s="1"/>
  <c r="A4526" i="1" s="1"/>
  <c r="A4527" i="1" s="1"/>
  <c r="A4528" i="1" s="1"/>
  <c r="A4529" i="1" s="1"/>
  <c r="A4530" i="1" s="1"/>
  <c r="A4531" i="1" s="1"/>
  <c r="A4532" i="1" s="1"/>
  <c r="A4533" i="1" s="1"/>
  <c r="A4534" i="1" s="1"/>
  <c r="A4535" i="1" s="1"/>
  <c r="A4536" i="1" s="1"/>
  <c r="A4537" i="1" s="1"/>
  <c r="A4538" i="1" s="1"/>
  <c r="A4539" i="1" s="1"/>
  <c r="A4540" i="1" s="1"/>
  <c r="A4541" i="1" s="1"/>
  <c r="A4542" i="1" s="1"/>
  <c r="A4543" i="1" s="1"/>
  <c r="A4544" i="1" s="1"/>
  <c r="A4545" i="1" s="1"/>
  <c r="A4546" i="1" s="1"/>
  <c r="A4547" i="1" s="1"/>
  <c r="A4548" i="1" s="1"/>
  <c r="A4549" i="1" s="1"/>
  <c r="A4550" i="1" s="1"/>
  <c r="A4551" i="1" s="1"/>
  <c r="A4552" i="1" s="1"/>
  <c r="A4553" i="1" s="1"/>
  <c r="A4554" i="1" s="1"/>
  <c r="A4555" i="1" s="1"/>
  <c r="A4556" i="1" s="1"/>
  <c r="A4557" i="1" s="1"/>
  <c r="A4558" i="1" s="1"/>
  <c r="A4559" i="1" s="1"/>
  <c r="A4560" i="1" s="1"/>
  <c r="A4561" i="1" s="1"/>
  <c r="A4562" i="1" s="1"/>
  <c r="A4563" i="1" s="1"/>
  <c r="A4564" i="1" s="1"/>
  <c r="A4565" i="1" s="1"/>
  <c r="A4566" i="1" s="1"/>
  <c r="A4567" i="1" s="1"/>
  <c r="A4568" i="1" s="1"/>
  <c r="A4569" i="1" s="1"/>
  <c r="A4570" i="1" s="1"/>
  <c r="A4571" i="1" s="1"/>
  <c r="A4572" i="1" s="1"/>
  <c r="A4573" i="1" s="1"/>
  <c r="A4574" i="1" s="1"/>
  <c r="A4575" i="1" s="1"/>
  <c r="A4576" i="1" s="1"/>
  <c r="A4577" i="1" s="1"/>
  <c r="A4578" i="1" s="1"/>
  <c r="A4579" i="1" s="1"/>
  <c r="A4580" i="1" s="1"/>
  <c r="A4581" i="1" s="1"/>
  <c r="A4582" i="1" s="1"/>
  <c r="A4583" i="1" s="1"/>
  <c r="A4584" i="1" s="1"/>
  <c r="A4585" i="1" s="1"/>
  <c r="A4586" i="1" s="1"/>
  <c r="A4587" i="1" s="1"/>
  <c r="A4588" i="1" s="1"/>
  <c r="A4589" i="1" s="1"/>
  <c r="A4590" i="1" s="1"/>
  <c r="A4591" i="1" s="1"/>
  <c r="A4592" i="1" s="1"/>
  <c r="A4593" i="1" s="1"/>
  <c r="A4594" i="1" s="1"/>
  <c r="A4595" i="1" s="1"/>
  <c r="A4596" i="1" s="1"/>
  <c r="A4597" i="1" s="1"/>
  <c r="A4598" i="1" s="1"/>
  <c r="A4599" i="1" s="1"/>
  <c r="A4600" i="1" s="1"/>
  <c r="A4601" i="1" s="1"/>
  <c r="A4602" i="1" s="1"/>
  <c r="A4603" i="1" s="1"/>
  <c r="A4604" i="1" s="1"/>
  <c r="A4605" i="1" s="1"/>
  <c r="A4606" i="1" s="1"/>
  <c r="A4607" i="1" s="1"/>
  <c r="A4608" i="1" s="1"/>
  <c r="A4609" i="1" s="1"/>
  <c r="A4610" i="1" s="1"/>
  <c r="A4611" i="1" s="1"/>
  <c r="A4612" i="1" s="1"/>
  <c r="A4613" i="1" s="1"/>
  <c r="A4614" i="1" s="1"/>
  <c r="A4615" i="1" s="1"/>
  <c r="A4616" i="1" s="1"/>
  <c r="A4617" i="1" s="1"/>
  <c r="A4618" i="1" s="1"/>
  <c r="A4619" i="1" s="1"/>
  <c r="A4620" i="1" s="1"/>
  <c r="A4621" i="1" s="1"/>
  <c r="A4622" i="1" s="1"/>
  <c r="A4623" i="1" s="1"/>
  <c r="A4624" i="1" s="1"/>
  <c r="A4625" i="1" s="1"/>
  <c r="A4626" i="1" s="1"/>
  <c r="A4627" i="1" s="1"/>
  <c r="A4628" i="1" s="1"/>
  <c r="A4629" i="1" s="1"/>
  <c r="A4630" i="1" s="1"/>
  <c r="A4631" i="1" s="1"/>
  <c r="A4632" i="1" s="1"/>
  <c r="A4633" i="1" s="1"/>
  <c r="A4634" i="1" s="1"/>
  <c r="A4635" i="1" s="1"/>
  <c r="A4636" i="1" s="1"/>
  <c r="A4637" i="1" s="1"/>
  <c r="A4638" i="1" s="1"/>
  <c r="A4639" i="1" s="1"/>
  <c r="A4640" i="1" s="1"/>
  <c r="A4641" i="1" s="1"/>
  <c r="A4642" i="1" s="1"/>
  <c r="A4643" i="1" s="1"/>
  <c r="A4644" i="1" s="1"/>
  <c r="A4645" i="1" s="1"/>
  <c r="A4646" i="1" s="1"/>
  <c r="A4647" i="1" s="1"/>
  <c r="A4648" i="1" s="1"/>
  <c r="A4649" i="1" s="1"/>
  <c r="A4650" i="1" s="1"/>
  <c r="A4651" i="1" s="1"/>
  <c r="A4652" i="1" s="1"/>
  <c r="A4653" i="1" s="1"/>
  <c r="A4654" i="1" s="1"/>
  <c r="A4655" i="1" s="1"/>
  <c r="A4656" i="1" s="1"/>
  <c r="A4657" i="1" s="1"/>
  <c r="A4658" i="1" s="1"/>
  <c r="A4659" i="1" s="1"/>
  <c r="A4660" i="1" s="1"/>
  <c r="A4661" i="1" s="1"/>
  <c r="A4662" i="1" s="1"/>
  <c r="A4663" i="1" s="1"/>
  <c r="A4664" i="1" s="1"/>
  <c r="A4665" i="1" s="1"/>
  <c r="A4666" i="1" s="1"/>
  <c r="A4667" i="1" s="1"/>
  <c r="A4668" i="1" s="1"/>
  <c r="A4669" i="1" s="1"/>
  <c r="A4670" i="1" s="1"/>
  <c r="A4671" i="1" s="1"/>
  <c r="A4672" i="1" s="1"/>
  <c r="A4673" i="1" s="1"/>
  <c r="A4674" i="1" s="1"/>
  <c r="A4675" i="1" s="1"/>
  <c r="A4676" i="1" s="1"/>
  <c r="A4677" i="1" s="1"/>
  <c r="A4678" i="1" s="1"/>
  <c r="A4679" i="1" s="1"/>
  <c r="A4680" i="1" s="1"/>
  <c r="A4681" i="1" s="1"/>
  <c r="A4682" i="1" s="1"/>
  <c r="A4683" i="1" s="1"/>
  <c r="A4684" i="1" s="1"/>
  <c r="A4685" i="1" s="1"/>
  <c r="A4686" i="1" s="1"/>
  <c r="A4687" i="1" s="1"/>
  <c r="A4688" i="1" s="1"/>
  <c r="A4689" i="1" s="1"/>
  <c r="A4690" i="1" s="1"/>
  <c r="A4691" i="1" s="1"/>
  <c r="A4692" i="1" s="1"/>
  <c r="A4693" i="1" s="1"/>
  <c r="A4694" i="1" s="1"/>
  <c r="A4695" i="1" s="1"/>
  <c r="A4696" i="1" s="1"/>
  <c r="A4697" i="1" s="1"/>
  <c r="A4698" i="1" s="1"/>
  <c r="A4699" i="1" s="1"/>
  <c r="A4700" i="1" s="1"/>
  <c r="A4701" i="1" s="1"/>
  <c r="A4702" i="1" s="1"/>
  <c r="A4703" i="1" s="1"/>
  <c r="A4704" i="1" s="1"/>
  <c r="A4705" i="1" s="1"/>
  <c r="A4706" i="1" s="1"/>
  <c r="A4707" i="1" s="1"/>
  <c r="A4708" i="1" s="1"/>
  <c r="A4709" i="1" s="1"/>
  <c r="A4710" i="1" s="1"/>
  <c r="A4711" i="1" s="1"/>
  <c r="A4712" i="1" s="1"/>
  <c r="A4713" i="1" s="1"/>
  <c r="A4714" i="1" s="1"/>
  <c r="A4715" i="1" s="1"/>
  <c r="A4716" i="1" s="1"/>
  <c r="A4717" i="1" s="1"/>
  <c r="A4718" i="1" s="1"/>
  <c r="A4719" i="1" s="1"/>
  <c r="A4720" i="1" s="1"/>
  <c r="A4721" i="1" s="1"/>
  <c r="A4722" i="1" s="1"/>
  <c r="A4723" i="1" s="1"/>
  <c r="A4724" i="1" s="1"/>
  <c r="A4725" i="1" s="1"/>
  <c r="A4726" i="1" s="1"/>
  <c r="A4727" i="1" s="1"/>
  <c r="A4728" i="1" s="1"/>
  <c r="A4729" i="1" s="1"/>
  <c r="A4730" i="1" s="1"/>
  <c r="A4731" i="1" s="1"/>
  <c r="A4732" i="1" s="1"/>
  <c r="A4733" i="1" s="1"/>
  <c r="A4734" i="1" s="1"/>
  <c r="A4735" i="1" s="1"/>
  <c r="A4736" i="1" s="1"/>
  <c r="A4737" i="1" s="1"/>
  <c r="A4738" i="1" s="1"/>
  <c r="A4739" i="1" s="1"/>
  <c r="A4740" i="1" s="1"/>
  <c r="A4741" i="1" s="1"/>
  <c r="A4742" i="1" s="1"/>
  <c r="A4743" i="1" s="1"/>
  <c r="A4744" i="1" s="1"/>
  <c r="A4745" i="1" s="1"/>
  <c r="A4746" i="1" s="1"/>
  <c r="A4747" i="1" s="1"/>
  <c r="A4748" i="1" s="1"/>
  <c r="A4749" i="1" s="1"/>
  <c r="A4750" i="1" s="1"/>
  <c r="A4751" i="1" s="1"/>
  <c r="A4752" i="1" s="1"/>
  <c r="A4753" i="1" s="1"/>
  <c r="A4754" i="1" s="1"/>
  <c r="A4755" i="1" s="1"/>
  <c r="A4756" i="1" s="1"/>
  <c r="A4757" i="1" s="1"/>
  <c r="A4758" i="1" s="1"/>
  <c r="A4759" i="1" s="1"/>
  <c r="A4760" i="1" s="1"/>
  <c r="A4761" i="1" s="1"/>
  <c r="A4762" i="1" s="1"/>
  <c r="A4763" i="1" s="1"/>
  <c r="A4764" i="1" s="1"/>
  <c r="A4765" i="1" s="1"/>
  <c r="A4766" i="1" s="1"/>
  <c r="A4767" i="1" s="1"/>
  <c r="A4768" i="1" s="1"/>
  <c r="A4769" i="1" s="1"/>
  <c r="A4770" i="1" s="1"/>
  <c r="A4771" i="1" s="1"/>
  <c r="A4772" i="1" s="1"/>
  <c r="A4773" i="1" s="1"/>
  <c r="A4774" i="1" s="1"/>
  <c r="A4775" i="1" s="1"/>
  <c r="A4776" i="1" s="1"/>
  <c r="A4777" i="1" s="1"/>
  <c r="A4778" i="1" s="1"/>
  <c r="A4779" i="1" s="1"/>
  <c r="A4780" i="1" s="1"/>
  <c r="A4781" i="1" s="1"/>
  <c r="A4782" i="1" s="1"/>
  <c r="A4783" i="1" s="1"/>
  <c r="A4784" i="1" s="1"/>
  <c r="A4785" i="1" s="1"/>
  <c r="A4786" i="1" s="1"/>
  <c r="A4787" i="1" s="1"/>
  <c r="A4788" i="1" s="1"/>
  <c r="A4789" i="1" s="1"/>
  <c r="A4790" i="1" s="1"/>
  <c r="A4791" i="1" s="1"/>
  <c r="A4792" i="1" s="1"/>
  <c r="A4793" i="1" s="1"/>
  <c r="A4794" i="1" s="1"/>
  <c r="A4795" i="1" s="1"/>
  <c r="A4796" i="1" s="1"/>
  <c r="A4797" i="1" s="1"/>
  <c r="A4798" i="1" s="1"/>
  <c r="A4799" i="1" s="1"/>
  <c r="A4800" i="1" s="1"/>
  <c r="A4801" i="1" s="1"/>
  <c r="A4802" i="1" s="1"/>
  <c r="A4803" i="1" s="1"/>
  <c r="A4804" i="1" s="1"/>
  <c r="A4805" i="1" s="1"/>
  <c r="A4806" i="1" s="1"/>
  <c r="A4807" i="1" s="1"/>
  <c r="A4808" i="1" s="1"/>
  <c r="A4809" i="1" s="1"/>
  <c r="A4810" i="1" s="1"/>
  <c r="A4811" i="1" s="1"/>
  <c r="A4812" i="1" s="1"/>
  <c r="A4813" i="1" s="1"/>
  <c r="A4814" i="1" s="1"/>
  <c r="A4815" i="1" s="1"/>
  <c r="A4816" i="1" s="1"/>
  <c r="A4817" i="1" s="1"/>
  <c r="A4818" i="1" s="1"/>
  <c r="A4819" i="1" s="1"/>
  <c r="A4820" i="1" s="1"/>
  <c r="A4821" i="1" s="1"/>
  <c r="A4822" i="1" s="1"/>
  <c r="A4823" i="1" s="1"/>
  <c r="A4824" i="1" s="1"/>
  <c r="A4825" i="1" s="1"/>
  <c r="A4826" i="1" s="1"/>
  <c r="A4827" i="1" s="1"/>
  <c r="A4828" i="1" s="1"/>
  <c r="A4829" i="1" s="1"/>
  <c r="A4830" i="1" s="1"/>
  <c r="A4831" i="1" s="1"/>
  <c r="A4832" i="1" s="1"/>
  <c r="A4833" i="1" s="1"/>
  <c r="A4834" i="1" s="1"/>
  <c r="A4835" i="1" s="1"/>
  <c r="A4836" i="1" s="1"/>
  <c r="A4837" i="1" s="1"/>
  <c r="A4838" i="1" s="1"/>
  <c r="A4839" i="1" s="1"/>
  <c r="A4840" i="1" s="1"/>
  <c r="A4841" i="1" s="1"/>
  <c r="A4842" i="1" s="1"/>
  <c r="A4843" i="1" s="1"/>
  <c r="A4844" i="1" s="1"/>
  <c r="A4845" i="1" s="1"/>
  <c r="A4846" i="1" s="1"/>
  <c r="A4847" i="1" s="1"/>
  <c r="A4848" i="1" s="1"/>
  <c r="A4849" i="1" s="1"/>
  <c r="A4850" i="1" s="1"/>
  <c r="A4851" i="1" s="1"/>
  <c r="A4852" i="1" s="1"/>
  <c r="A4853" i="1" s="1"/>
  <c r="A4854" i="1" s="1"/>
  <c r="A4855" i="1" s="1"/>
  <c r="A4856" i="1" s="1"/>
  <c r="A4857" i="1" s="1"/>
  <c r="A4858" i="1" s="1"/>
  <c r="A4859" i="1" s="1"/>
  <c r="A4860" i="1" s="1"/>
  <c r="A4861" i="1" s="1"/>
  <c r="A4862" i="1" s="1"/>
  <c r="A4863" i="1" s="1"/>
  <c r="A4864" i="1" s="1"/>
  <c r="A4865" i="1" s="1"/>
  <c r="A4866" i="1" s="1"/>
  <c r="A4867" i="1" s="1"/>
  <c r="A4868" i="1" s="1"/>
  <c r="A4869" i="1" s="1"/>
  <c r="A4870" i="1" s="1"/>
  <c r="A4871" i="1" s="1"/>
  <c r="A4872" i="1" s="1"/>
  <c r="A4873" i="1" s="1"/>
  <c r="A4874" i="1" s="1"/>
  <c r="A4875" i="1" s="1"/>
  <c r="A4876" i="1" s="1"/>
  <c r="A4877" i="1" s="1"/>
  <c r="A4878" i="1" s="1"/>
  <c r="A4879" i="1" s="1"/>
  <c r="A4880" i="1" s="1"/>
  <c r="A4881" i="1" s="1"/>
  <c r="A4882" i="1" s="1"/>
  <c r="A4883" i="1" s="1"/>
  <c r="A4884" i="1" s="1"/>
  <c r="A4885" i="1" s="1"/>
  <c r="A4886" i="1" s="1"/>
  <c r="A4887" i="1" s="1"/>
  <c r="A4888" i="1" s="1"/>
  <c r="A4889" i="1" s="1"/>
  <c r="A4890" i="1" s="1"/>
  <c r="A4891" i="1" s="1"/>
  <c r="A4892" i="1" s="1"/>
  <c r="A4893" i="1" s="1"/>
  <c r="A4894" i="1" s="1"/>
  <c r="A4895" i="1" s="1"/>
  <c r="A4896" i="1" s="1"/>
  <c r="A4897" i="1" s="1"/>
  <c r="A4898" i="1" s="1"/>
  <c r="A4899" i="1" s="1"/>
  <c r="A4900" i="1" s="1"/>
  <c r="A4901" i="1" s="1"/>
  <c r="A4902" i="1" s="1"/>
  <c r="A4903" i="1" s="1"/>
  <c r="A4904" i="1" s="1"/>
  <c r="A4905" i="1" s="1"/>
  <c r="A4906" i="1" s="1"/>
  <c r="A4907" i="1" s="1"/>
  <c r="A4908" i="1" s="1"/>
  <c r="A4909" i="1" s="1"/>
  <c r="A4910" i="1" s="1"/>
  <c r="A4911" i="1" s="1"/>
  <c r="A4912" i="1" s="1"/>
  <c r="A4913" i="1" s="1"/>
  <c r="A4914" i="1" s="1"/>
  <c r="A4915" i="1" s="1"/>
  <c r="A4916" i="1" s="1"/>
  <c r="A4917" i="1" s="1"/>
  <c r="A4918" i="1" s="1"/>
  <c r="A4919" i="1" s="1"/>
  <c r="A4920" i="1" s="1"/>
  <c r="A4921" i="1" s="1"/>
  <c r="A4922" i="1" s="1"/>
  <c r="A4923" i="1" s="1"/>
  <c r="A4924" i="1" s="1"/>
  <c r="A4925" i="1" s="1"/>
  <c r="A4926" i="1" s="1"/>
  <c r="A4927" i="1" s="1"/>
  <c r="A4928" i="1" s="1"/>
  <c r="A4929" i="1" s="1"/>
  <c r="A4930" i="1" s="1"/>
  <c r="A4931" i="1" s="1"/>
  <c r="A4932" i="1" s="1"/>
  <c r="A4933" i="1" s="1"/>
  <c r="A4934" i="1" s="1"/>
  <c r="A4935" i="1" s="1"/>
  <c r="A4936" i="1" s="1"/>
  <c r="A4937" i="1" s="1"/>
  <c r="A4938" i="1" s="1"/>
  <c r="A4939" i="1" s="1"/>
  <c r="A4940" i="1" s="1"/>
  <c r="A4941" i="1" s="1"/>
  <c r="A4942" i="1" s="1"/>
  <c r="A4943" i="1" s="1"/>
  <c r="A4944" i="1" s="1"/>
  <c r="A4945" i="1" s="1"/>
  <c r="A4946" i="1" s="1"/>
  <c r="A4947" i="1" s="1"/>
  <c r="A4948" i="1" s="1"/>
  <c r="A4949" i="1" s="1"/>
  <c r="A4950" i="1" s="1"/>
  <c r="A4951" i="1" s="1"/>
  <c r="A4952" i="1" s="1"/>
  <c r="A4953" i="1" s="1"/>
  <c r="A4954" i="1" s="1"/>
  <c r="A4955" i="1" s="1"/>
  <c r="A4956" i="1" s="1"/>
  <c r="A4957" i="1" s="1"/>
  <c r="A4958" i="1" s="1"/>
  <c r="A4959" i="1" s="1"/>
  <c r="A4960" i="1" s="1"/>
  <c r="A4961" i="1" s="1"/>
  <c r="A4962" i="1" s="1"/>
  <c r="A4963" i="1" s="1"/>
  <c r="A4964" i="1" s="1"/>
  <c r="A4965" i="1" s="1"/>
  <c r="A4966" i="1" s="1"/>
  <c r="A4967" i="1" s="1"/>
  <c r="A4968" i="1" s="1"/>
  <c r="A4969" i="1" s="1"/>
  <c r="A4970" i="1" s="1"/>
  <c r="A4971" i="1" s="1"/>
  <c r="A4972" i="1" s="1"/>
  <c r="A4973" i="1" s="1"/>
  <c r="A4974" i="1" s="1"/>
  <c r="A4975" i="1" s="1"/>
  <c r="A4976" i="1" s="1"/>
  <c r="A4977" i="1" s="1"/>
  <c r="A4978" i="1" s="1"/>
  <c r="A4979" i="1" s="1"/>
  <c r="A4980" i="1" s="1"/>
  <c r="A4981" i="1" s="1"/>
  <c r="A4982" i="1" s="1"/>
  <c r="A4983" i="1" s="1"/>
  <c r="A4984" i="1" s="1"/>
  <c r="A4985" i="1" s="1"/>
  <c r="A4986" i="1" s="1"/>
  <c r="A4987" i="1" s="1"/>
  <c r="A4988" i="1" s="1"/>
  <c r="A4989" i="1" s="1"/>
  <c r="A4990" i="1" s="1"/>
  <c r="A4991" i="1" s="1"/>
  <c r="A4992" i="1" s="1"/>
  <c r="A4993" i="1" s="1"/>
  <c r="A4994" i="1" s="1"/>
  <c r="A4995" i="1" s="1"/>
  <c r="A4996" i="1" s="1"/>
  <c r="A4997" i="1" s="1"/>
  <c r="A4998" i="1" s="1"/>
  <c r="A4999" i="1" s="1"/>
  <c r="A5000" i="1" s="1"/>
  <c r="A5001" i="1" s="1"/>
  <c r="A5002" i="1" s="1"/>
  <c r="A5003" i="1" s="1"/>
  <c r="A5004" i="1" s="1"/>
  <c r="A5005" i="1" s="1"/>
  <c r="A5006" i="1" s="1"/>
  <c r="A5007" i="1" s="1"/>
  <c r="A5008" i="1" s="1"/>
  <c r="A5009" i="1" s="1"/>
  <c r="A5010" i="1" s="1"/>
  <c r="A5011" i="1" s="1"/>
  <c r="A5012" i="1" s="1"/>
  <c r="A5013" i="1" s="1"/>
  <c r="A5014" i="1" s="1"/>
  <c r="A5015" i="1" s="1"/>
  <c r="A5016" i="1" s="1"/>
  <c r="A5017" i="1" s="1"/>
  <c r="A5018" i="1" s="1"/>
  <c r="A5019" i="1" s="1"/>
  <c r="A5020" i="1" s="1"/>
  <c r="A5021" i="1" s="1"/>
  <c r="A5022" i="1" s="1"/>
  <c r="A5023" i="1" s="1"/>
  <c r="A5024" i="1" s="1"/>
  <c r="A5025" i="1" s="1"/>
  <c r="A5026" i="1" s="1"/>
  <c r="A5027" i="1" s="1"/>
  <c r="A5028" i="1" s="1"/>
  <c r="A5029" i="1" s="1"/>
  <c r="A5030" i="1" s="1"/>
  <c r="A5031" i="1" s="1"/>
  <c r="A5032" i="1" s="1"/>
  <c r="A5033" i="1" s="1"/>
  <c r="A5034" i="1" s="1"/>
  <c r="A5035" i="1" s="1"/>
  <c r="A5036" i="1" s="1"/>
  <c r="A5037" i="1" s="1"/>
  <c r="A5038" i="1" s="1"/>
  <c r="A5039" i="1" s="1"/>
  <c r="A5040" i="1" s="1"/>
  <c r="A5041" i="1" s="1"/>
  <c r="A5042" i="1" s="1"/>
  <c r="A5043" i="1" s="1"/>
  <c r="A5044" i="1" s="1"/>
  <c r="A5045" i="1" s="1"/>
  <c r="A5046" i="1" s="1"/>
  <c r="A5047" i="1" s="1"/>
  <c r="A5048" i="1" s="1"/>
  <c r="A5049" i="1" s="1"/>
  <c r="A5050" i="1" s="1"/>
  <c r="A5051" i="1" s="1"/>
  <c r="A5052" i="1" s="1"/>
  <c r="A5053" i="1" s="1"/>
  <c r="A5054" i="1" s="1"/>
  <c r="A5055" i="1" s="1"/>
  <c r="A5056" i="1" s="1"/>
  <c r="A5057" i="1" s="1"/>
  <c r="A5058" i="1" s="1"/>
  <c r="A5059" i="1" s="1"/>
  <c r="A5060" i="1" s="1"/>
  <c r="A5061" i="1" s="1"/>
  <c r="A5062" i="1" s="1"/>
  <c r="A5063" i="1" s="1"/>
  <c r="A5064" i="1" s="1"/>
  <c r="A5065" i="1" s="1"/>
  <c r="A5066" i="1" s="1"/>
  <c r="A5067" i="1" s="1"/>
  <c r="A5068" i="1" s="1"/>
  <c r="A5069" i="1" s="1"/>
  <c r="A5070" i="1" s="1"/>
  <c r="A5071" i="1" s="1"/>
  <c r="A5072" i="1" s="1"/>
  <c r="A5073" i="1" s="1"/>
  <c r="A5074" i="1" s="1"/>
  <c r="A5075" i="1" s="1"/>
  <c r="A5076" i="1" s="1"/>
  <c r="A5077" i="1" s="1"/>
  <c r="A5078" i="1" s="1"/>
  <c r="A5079" i="1" s="1"/>
  <c r="A5080" i="1" s="1"/>
  <c r="A5081" i="1" s="1"/>
  <c r="A5082" i="1" s="1"/>
  <c r="A5083" i="1" s="1"/>
  <c r="A5084" i="1" s="1"/>
  <c r="A5085" i="1" s="1"/>
  <c r="A5086" i="1" s="1"/>
  <c r="A5087" i="1" s="1"/>
  <c r="A5088" i="1" s="1"/>
  <c r="A5089" i="1" s="1"/>
  <c r="A5090" i="1" s="1"/>
  <c r="A5091" i="1" s="1"/>
  <c r="A5092" i="1" s="1"/>
  <c r="A5093" i="1" s="1"/>
  <c r="A5094" i="1" s="1"/>
  <c r="A5095" i="1" s="1"/>
  <c r="A5096" i="1" s="1"/>
  <c r="A5097" i="1" s="1"/>
  <c r="A5098" i="1" s="1"/>
  <c r="A5099" i="1" s="1"/>
  <c r="A5100" i="1" s="1"/>
  <c r="A5101" i="1" s="1"/>
  <c r="A5102" i="1" s="1"/>
  <c r="A5103" i="1" s="1"/>
  <c r="A5104" i="1" s="1"/>
  <c r="A5105" i="1" s="1"/>
  <c r="A5106" i="1" s="1"/>
  <c r="A5107" i="1" s="1"/>
  <c r="A5108" i="1" s="1"/>
  <c r="A5109" i="1" s="1"/>
  <c r="A5110" i="1" s="1"/>
  <c r="A5111" i="1" s="1"/>
  <c r="A5112" i="1" s="1"/>
  <c r="A5113" i="1" s="1"/>
  <c r="A5114" i="1" s="1"/>
  <c r="A5115" i="1" s="1"/>
  <c r="A5116" i="1" s="1"/>
  <c r="A5117" i="1" s="1"/>
  <c r="A5118" i="1" s="1"/>
  <c r="A5119" i="1" s="1"/>
  <c r="A5120" i="1" s="1"/>
  <c r="A5121" i="1" s="1"/>
  <c r="A5122" i="1" s="1"/>
  <c r="A5123" i="1" s="1"/>
  <c r="A5124" i="1" s="1"/>
  <c r="A5125" i="1" s="1"/>
  <c r="A5126" i="1" s="1"/>
  <c r="A5127" i="1" s="1"/>
  <c r="A5128" i="1" s="1"/>
  <c r="A5129" i="1" s="1"/>
  <c r="A5130" i="1" s="1"/>
  <c r="A5131" i="1" s="1"/>
  <c r="A5132" i="1" s="1"/>
  <c r="A5133" i="1" s="1"/>
  <c r="A5134" i="1" s="1"/>
  <c r="A5135" i="1" s="1"/>
  <c r="A5136" i="1" s="1"/>
  <c r="A5137" i="1" s="1"/>
  <c r="A5138" i="1" s="1"/>
  <c r="A5139" i="1" s="1"/>
  <c r="A5140" i="1" s="1"/>
  <c r="A5141" i="1" s="1"/>
  <c r="A5142" i="1" s="1"/>
  <c r="A5143" i="1" s="1"/>
  <c r="A5144" i="1" s="1"/>
  <c r="A5145" i="1" s="1"/>
  <c r="A5146" i="1" s="1"/>
  <c r="A5147" i="1" s="1"/>
  <c r="A5148" i="1" s="1"/>
  <c r="A5149" i="1" s="1"/>
  <c r="A5150" i="1" s="1"/>
  <c r="A5151" i="1" s="1"/>
  <c r="A5152" i="1" s="1"/>
  <c r="A5153" i="1" s="1"/>
  <c r="A5154" i="1" s="1"/>
  <c r="A5155" i="1" s="1"/>
  <c r="A5156" i="1" s="1"/>
  <c r="A5157" i="1" s="1"/>
  <c r="A5158" i="1" s="1"/>
  <c r="A5159" i="1" s="1"/>
  <c r="A5160" i="1" s="1"/>
  <c r="A5161" i="1" s="1"/>
  <c r="A5162" i="1" s="1"/>
  <c r="A5163" i="1" s="1"/>
  <c r="A5164" i="1" s="1"/>
  <c r="A5165" i="1" s="1"/>
  <c r="A5166" i="1" s="1"/>
  <c r="A5167" i="1" s="1"/>
  <c r="A5168" i="1" s="1"/>
  <c r="A5169" i="1" s="1"/>
  <c r="A5170" i="1" s="1"/>
  <c r="A5171" i="1" s="1"/>
  <c r="A5172" i="1" s="1"/>
  <c r="A5173" i="1" s="1"/>
  <c r="A5174" i="1" s="1"/>
  <c r="A5175" i="1" s="1"/>
  <c r="A5176" i="1" s="1"/>
  <c r="A5177" i="1" s="1"/>
  <c r="A5178" i="1" s="1"/>
  <c r="A5179" i="1" s="1"/>
  <c r="A5180" i="1" s="1"/>
  <c r="A5181" i="1" s="1"/>
  <c r="A5182" i="1" s="1"/>
  <c r="A5183" i="1" s="1"/>
  <c r="A5184" i="1" s="1"/>
  <c r="A5185" i="1" s="1"/>
  <c r="A5186" i="1" s="1"/>
  <c r="A5187" i="1" s="1"/>
  <c r="A5188" i="1" s="1"/>
  <c r="A5189" i="1" s="1"/>
  <c r="A5190" i="1" s="1"/>
  <c r="A5191" i="1" s="1"/>
  <c r="A5192" i="1" s="1"/>
  <c r="A5193" i="1" s="1"/>
  <c r="A5194" i="1" s="1"/>
  <c r="A5195" i="1" s="1"/>
  <c r="A5196" i="1" s="1"/>
  <c r="A5197" i="1" s="1"/>
  <c r="A5198" i="1" s="1"/>
  <c r="A5199" i="1" s="1"/>
  <c r="A5200" i="1" s="1"/>
  <c r="A5201" i="1" s="1"/>
  <c r="A5202" i="1" s="1"/>
  <c r="A5203" i="1" s="1"/>
  <c r="A5204" i="1" s="1"/>
  <c r="A5205" i="1" s="1"/>
  <c r="A5206" i="1" s="1"/>
  <c r="A5207" i="1" s="1"/>
  <c r="A5208" i="1" s="1"/>
  <c r="A5209" i="1" s="1"/>
  <c r="A5210" i="1" s="1"/>
  <c r="A5211" i="1" s="1"/>
  <c r="A5212" i="1" s="1"/>
  <c r="A5213" i="1" s="1"/>
  <c r="A5214" i="1" s="1"/>
  <c r="A5215" i="1" s="1"/>
  <c r="A5216" i="1" s="1"/>
  <c r="A5217" i="1" s="1"/>
  <c r="A5218" i="1" s="1"/>
  <c r="A5219" i="1" s="1"/>
  <c r="A5220" i="1" s="1"/>
  <c r="A5221" i="1" s="1"/>
  <c r="A5222" i="1" s="1"/>
  <c r="A5223" i="1" s="1"/>
  <c r="A5224" i="1" s="1"/>
  <c r="A5225" i="1" s="1"/>
  <c r="A5226" i="1" s="1"/>
  <c r="A5227" i="1" s="1"/>
  <c r="A5228" i="1" s="1"/>
  <c r="A5229" i="1" s="1"/>
  <c r="A5230" i="1" s="1"/>
  <c r="A5231" i="1" s="1"/>
  <c r="A5232" i="1" s="1"/>
  <c r="A5233" i="1" s="1"/>
  <c r="A5234" i="1" s="1"/>
  <c r="A5235" i="1" s="1"/>
  <c r="A5236" i="1" s="1"/>
  <c r="A5237" i="1" s="1"/>
  <c r="A5238" i="1" s="1"/>
  <c r="A5239" i="1" s="1"/>
  <c r="A5240" i="1" s="1"/>
  <c r="A5241" i="1" s="1"/>
  <c r="A5242" i="1" s="1"/>
  <c r="A5243" i="1" s="1"/>
  <c r="A5244" i="1" s="1"/>
  <c r="A5245" i="1" s="1"/>
  <c r="A5246" i="1" s="1"/>
  <c r="A5247" i="1" s="1"/>
  <c r="A5248" i="1" s="1"/>
  <c r="A5249" i="1" s="1"/>
  <c r="A5250" i="1" s="1"/>
  <c r="A5251" i="1" s="1"/>
  <c r="A5252" i="1" s="1"/>
  <c r="A5253" i="1" s="1"/>
  <c r="A5254" i="1" s="1"/>
  <c r="A5255" i="1" s="1"/>
  <c r="A5256" i="1" s="1"/>
  <c r="A5257" i="1" s="1"/>
  <c r="A5258" i="1" s="1"/>
  <c r="A5259" i="1" s="1"/>
  <c r="A5260" i="1" s="1"/>
  <c r="A5261" i="1" s="1"/>
  <c r="A5262" i="1" s="1"/>
  <c r="A5263" i="1" s="1"/>
  <c r="A5264" i="1" s="1"/>
  <c r="A5265" i="1" s="1"/>
  <c r="A5266" i="1" s="1"/>
  <c r="A5267" i="1" s="1"/>
  <c r="A5268" i="1" s="1"/>
  <c r="A5269" i="1" s="1"/>
  <c r="A5270" i="1" s="1"/>
  <c r="A5271" i="1" s="1"/>
  <c r="A5272" i="1" s="1"/>
  <c r="A5273" i="1" s="1"/>
  <c r="A5274" i="1" s="1"/>
  <c r="A5275" i="1" s="1"/>
  <c r="A5276" i="1" s="1"/>
  <c r="A5277" i="1" s="1"/>
  <c r="A5278" i="1" s="1"/>
  <c r="A5279" i="1" s="1"/>
  <c r="A5280" i="1" s="1"/>
  <c r="A5281" i="1" s="1"/>
  <c r="A5282" i="1" s="1"/>
  <c r="A5283" i="1" s="1"/>
  <c r="A5284" i="1" s="1"/>
  <c r="A5285" i="1" s="1"/>
  <c r="A5286" i="1" s="1"/>
  <c r="A5287" i="1" s="1"/>
  <c r="A5288" i="1" s="1"/>
  <c r="A5289" i="1" s="1"/>
  <c r="A5290" i="1" s="1"/>
  <c r="A5291" i="1" s="1"/>
  <c r="A5292" i="1" s="1"/>
  <c r="A5293" i="1" s="1"/>
  <c r="A5294" i="1" s="1"/>
  <c r="A5295" i="1" s="1"/>
  <c r="A5296" i="1" s="1"/>
  <c r="A5297" i="1" s="1"/>
  <c r="A5298" i="1" s="1"/>
  <c r="A5299" i="1" s="1"/>
  <c r="A5300" i="1" s="1"/>
  <c r="A5301" i="1" s="1"/>
  <c r="A5302" i="1" s="1"/>
  <c r="A5303" i="1" s="1"/>
  <c r="A5304" i="1" s="1"/>
  <c r="A5305" i="1" s="1"/>
  <c r="A5306" i="1" s="1"/>
  <c r="A5307" i="1" s="1"/>
  <c r="A5308" i="1" s="1"/>
  <c r="A5309" i="1" s="1"/>
  <c r="A5310" i="1" s="1"/>
  <c r="A5311" i="1" s="1"/>
  <c r="A5312" i="1" s="1"/>
  <c r="A5313" i="1" s="1"/>
  <c r="A5314" i="1" s="1"/>
  <c r="A5315" i="1" s="1"/>
  <c r="A5316" i="1" s="1"/>
  <c r="A5317" i="1" s="1"/>
  <c r="A5318" i="1" s="1"/>
  <c r="A5319" i="1" s="1"/>
  <c r="A5320" i="1" s="1"/>
  <c r="A5321" i="1" s="1"/>
  <c r="A5322" i="1" s="1"/>
  <c r="A5323" i="1" s="1"/>
  <c r="A5324" i="1" s="1"/>
  <c r="A5325" i="1" s="1"/>
  <c r="A5326" i="1" s="1"/>
  <c r="A5327" i="1" s="1"/>
  <c r="A5328" i="1" s="1"/>
  <c r="A5329" i="1" s="1"/>
  <c r="A5330" i="1" s="1"/>
  <c r="A5331" i="1" s="1"/>
  <c r="A5332" i="1" s="1"/>
  <c r="A5333" i="1" s="1"/>
  <c r="A5334" i="1" s="1"/>
  <c r="A5335" i="1" s="1"/>
  <c r="A5336" i="1" s="1"/>
  <c r="A5337" i="1" s="1"/>
  <c r="A5338" i="1" s="1"/>
  <c r="A5339" i="1" s="1"/>
  <c r="A5340" i="1" s="1"/>
  <c r="A5341" i="1" s="1"/>
  <c r="A5342" i="1" s="1"/>
  <c r="A5343" i="1" s="1"/>
  <c r="A5344" i="1" s="1"/>
  <c r="A5345" i="1" s="1"/>
  <c r="A5346" i="1" s="1"/>
  <c r="A5347" i="1" s="1"/>
  <c r="A5348" i="1" s="1"/>
  <c r="A5349" i="1" s="1"/>
  <c r="A5350" i="1" s="1"/>
  <c r="A5351" i="1" s="1"/>
  <c r="A5352" i="1" s="1"/>
  <c r="A5353" i="1" s="1"/>
  <c r="A5354" i="1" s="1"/>
  <c r="A5355" i="1" s="1"/>
  <c r="A5356" i="1" s="1"/>
  <c r="A5357" i="1" s="1"/>
  <c r="A5358" i="1" s="1"/>
  <c r="A5359" i="1" s="1"/>
  <c r="A5360" i="1" s="1"/>
  <c r="A5361" i="1" s="1"/>
  <c r="A5362" i="1" s="1"/>
  <c r="A5363" i="1" s="1"/>
  <c r="A5364" i="1" s="1"/>
  <c r="A5365" i="1" s="1"/>
  <c r="A5366" i="1" s="1"/>
  <c r="A5367" i="1" s="1"/>
  <c r="A5368" i="1" s="1"/>
  <c r="A5369" i="1" s="1"/>
  <c r="A5370" i="1" s="1"/>
  <c r="A5371" i="1" s="1"/>
  <c r="A5372" i="1" s="1"/>
  <c r="A5373" i="1" s="1"/>
  <c r="A5374" i="1" s="1"/>
  <c r="A5375" i="1" s="1"/>
  <c r="A5376" i="1" s="1"/>
  <c r="A5377" i="1" s="1"/>
  <c r="A5378" i="1" s="1"/>
  <c r="A5379" i="1" s="1"/>
  <c r="A5380" i="1" s="1"/>
  <c r="A5381" i="1" s="1"/>
  <c r="A5382" i="1" s="1"/>
  <c r="A5383" i="1" s="1"/>
  <c r="A5384" i="1" s="1"/>
  <c r="A5385" i="1" s="1"/>
  <c r="A5386" i="1" s="1"/>
  <c r="A5387" i="1" s="1"/>
  <c r="A5388" i="1" s="1"/>
  <c r="A5389" i="1" s="1"/>
  <c r="A5390" i="1" s="1"/>
  <c r="A5391" i="1" s="1"/>
  <c r="A5392" i="1" s="1"/>
  <c r="A5393" i="1" s="1"/>
  <c r="A5394" i="1" s="1"/>
  <c r="A5395" i="1" s="1"/>
  <c r="A5396" i="1" s="1"/>
  <c r="A5397" i="1" s="1"/>
  <c r="A5398" i="1" s="1"/>
  <c r="A5399" i="1" s="1"/>
  <c r="A5400" i="1" s="1"/>
  <c r="A5401" i="1" s="1"/>
  <c r="A5402" i="1" s="1"/>
  <c r="A5403" i="1" s="1"/>
  <c r="A5404" i="1" s="1"/>
  <c r="A5405" i="1" s="1"/>
  <c r="A5406" i="1" s="1"/>
  <c r="A5407" i="1" s="1"/>
  <c r="A5408" i="1" s="1"/>
  <c r="A5409" i="1" s="1"/>
  <c r="A5410" i="1" s="1"/>
  <c r="A5411" i="1" s="1"/>
  <c r="A5412" i="1" s="1"/>
  <c r="A5413" i="1" s="1"/>
  <c r="A5414" i="1" s="1"/>
  <c r="A5415" i="1" s="1"/>
  <c r="A5416" i="1" s="1"/>
  <c r="A5417" i="1" s="1"/>
  <c r="A5418" i="1" s="1"/>
  <c r="A5419" i="1" s="1"/>
  <c r="A5420" i="1" s="1"/>
  <c r="A5421" i="1" s="1"/>
  <c r="A5422" i="1" s="1"/>
  <c r="A5423" i="1" s="1"/>
  <c r="A5424" i="1" s="1"/>
  <c r="A5425" i="1" s="1"/>
  <c r="A5426" i="1" s="1"/>
  <c r="A5427" i="1" s="1"/>
  <c r="A5428" i="1" s="1"/>
  <c r="A5429" i="1" s="1"/>
  <c r="A5430" i="1" s="1"/>
  <c r="A5431" i="1" s="1"/>
  <c r="A5432" i="1" s="1"/>
  <c r="A5433" i="1" s="1"/>
  <c r="A5434" i="1" s="1"/>
  <c r="A5435" i="1" s="1"/>
  <c r="A5436" i="1" s="1"/>
  <c r="A5437" i="1" s="1"/>
  <c r="A5438" i="1" s="1"/>
  <c r="A5439" i="1" s="1"/>
  <c r="A5440" i="1" s="1"/>
  <c r="A5441" i="1" s="1"/>
  <c r="A5442" i="1" s="1"/>
  <c r="A5443" i="1" s="1"/>
  <c r="A5444" i="1" s="1"/>
  <c r="A5445" i="1" s="1"/>
  <c r="A5446" i="1" s="1"/>
  <c r="A5447" i="1" s="1"/>
  <c r="A5448" i="1" s="1"/>
  <c r="A5449" i="1" s="1"/>
  <c r="A5450" i="1" s="1"/>
  <c r="A5451" i="1" s="1"/>
  <c r="A5452" i="1" s="1"/>
  <c r="A5453" i="1" s="1"/>
  <c r="A5454" i="1" s="1"/>
  <c r="A5455" i="1" s="1"/>
  <c r="A5456" i="1" s="1"/>
  <c r="A5457" i="1" s="1"/>
  <c r="A5458" i="1" s="1"/>
  <c r="A5459" i="1" s="1"/>
  <c r="A5460" i="1" s="1"/>
  <c r="A5461" i="1" s="1"/>
  <c r="A5462" i="1" s="1"/>
  <c r="A5463" i="1" s="1"/>
  <c r="A5464" i="1" s="1"/>
  <c r="A5465" i="1" s="1"/>
  <c r="A5466" i="1" s="1"/>
  <c r="A5467" i="1" s="1"/>
  <c r="A5468" i="1" s="1"/>
  <c r="A5469" i="1" s="1"/>
  <c r="A5470" i="1" s="1"/>
  <c r="A5471" i="1" s="1"/>
  <c r="A5472" i="1" s="1"/>
  <c r="A5473" i="1" s="1"/>
  <c r="A5474" i="1" s="1"/>
  <c r="A5475" i="1" s="1"/>
  <c r="A5476" i="1" s="1"/>
  <c r="A5477" i="1" s="1"/>
  <c r="A5478" i="1" s="1"/>
  <c r="A5479" i="1" s="1"/>
  <c r="A5480" i="1" s="1"/>
  <c r="A5481" i="1" s="1"/>
  <c r="A5482" i="1" s="1"/>
  <c r="A5483" i="1" s="1"/>
  <c r="A5484" i="1" s="1"/>
  <c r="A5485" i="1" s="1"/>
  <c r="A5486" i="1" s="1"/>
  <c r="A5487" i="1" s="1"/>
  <c r="A5488" i="1" s="1"/>
  <c r="A5489" i="1" s="1"/>
  <c r="A5490" i="1" s="1"/>
  <c r="A5491" i="1" s="1"/>
  <c r="A5492" i="1" s="1"/>
  <c r="A5493" i="1" s="1"/>
  <c r="A5494" i="1" s="1"/>
  <c r="A5495" i="1" s="1"/>
  <c r="A5496" i="1" s="1"/>
  <c r="A5497" i="1" s="1"/>
  <c r="A5498" i="1" s="1"/>
  <c r="A5499" i="1" s="1"/>
  <c r="A5500" i="1" s="1"/>
  <c r="A5501" i="1" s="1"/>
  <c r="A5502" i="1" s="1"/>
  <c r="A5503" i="1" s="1"/>
  <c r="A5504" i="1" s="1"/>
  <c r="A5505" i="1" s="1"/>
  <c r="A5506" i="1" s="1"/>
  <c r="A5507" i="1" s="1"/>
  <c r="A5508" i="1" s="1"/>
  <c r="A5509" i="1" s="1"/>
  <c r="A5510" i="1" s="1"/>
  <c r="A5511" i="1" s="1"/>
  <c r="A5512" i="1" s="1"/>
  <c r="A5513" i="1" s="1"/>
  <c r="A5514" i="1" s="1"/>
  <c r="A5515" i="1" s="1"/>
  <c r="A5516" i="1" s="1"/>
  <c r="A5517" i="1" s="1"/>
  <c r="A5518" i="1" s="1"/>
  <c r="A5519" i="1" s="1"/>
  <c r="A5520" i="1" s="1"/>
  <c r="A5521" i="1" s="1"/>
  <c r="A5522" i="1" s="1"/>
  <c r="A5523" i="1" s="1"/>
  <c r="A5524" i="1" s="1"/>
  <c r="A5525" i="1" s="1"/>
  <c r="A5526" i="1" s="1"/>
  <c r="A5527" i="1" s="1"/>
  <c r="A5528" i="1" s="1"/>
  <c r="A5529" i="1" s="1"/>
  <c r="A5530" i="1" s="1"/>
  <c r="A5531" i="1" s="1"/>
  <c r="A5532" i="1" s="1"/>
  <c r="A5533" i="1" s="1"/>
  <c r="A5534" i="1" s="1"/>
  <c r="A5535" i="1" s="1"/>
  <c r="A5536" i="1" s="1"/>
  <c r="A5537" i="1" s="1"/>
  <c r="A5538" i="1" s="1"/>
  <c r="A5539" i="1" s="1"/>
  <c r="A5540" i="1" s="1"/>
  <c r="A5541" i="1" s="1"/>
  <c r="A5542" i="1" s="1"/>
  <c r="A5543" i="1" s="1"/>
  <c r="A5544" i="1" s="1"/>
  <c r="A5545" i="1" s="1"/>
  <c r="A5546" i="1" s="1"/>
  <c r="A5547" i="1" s="1"/>
  <c r="A5548" i="1" s="1"/>
  <c r="A5549" i="1" s="1"/>
  <c r="A5550" i="1" s="1"/>
  <c r="A5551" i="1" s="1"/>
  <c r="A5552" i="1" s="1"/>
  <c r="A5553" i="1" s="1"/>
  <c r="A5554" i="1" s="1"/>
  <c r="A5555" i="1" s="1"/>
  <c r="A5556" i="1" s="1"/>
  <c r="A5557" i="1" s="1"/>
  <c r="A5558" i="1" s="1"/>
  <c r="A5559" i="1" s="1"/>
  <c r="A5560" i="1" s="1"/>
  <c r="A5561" i="1" s="1"/>
  <c r="A5562" i="1" s="1"/>
  <c r="A5563" i="1" s="1"/>
  <c r="A5564" i="1" s="1"/>
  <c r="A5565" i="1" s="1"/>
  <c r="A5566" i="1" s="1"/>
  <c r="A5567" i="1" s="1"/>
  <c r="A5568" i="1" s="1"/>
  <c r="A5569" i="1" s="1"/>
  <c r="A5570" i="1" s="1"/>
  <c r="A5571" i="1" s="1"/>
  <c r="A5572" i="1" s="1"/>
  <c r="A5573" i="1" s="1"/>
  <c r="A5574" i="1" s="1"/>
  <c r="A5575" i="1" s="1"/>
  <c r="A5576" i="1" s="1"/>
  <c r="A5577" i="1" s="1"/>
  <c r="A5578" i="1" s="1"/>
  <c r="A5579" i="1" s="1"/>
  <c r="A5580" i="1" s="1"/>
  <c r="A5581" i="1" s="1"/>
  <c r="A5582" i="1" s="1"/>
  <c r="A5583" i="1" s="1"/>
  <c r="A5584" i="1" s="1"/>
  <c r="A5585" i="1" s="1"/>
  <c r="A5586" i="1" s="1"/>
  <c r="A5587" i="1" s="1"/>
  <c r="A5588" i="1" s="1"/>
  <c r="A5589" i="1" s="1"/>
  <c r="A5590" i="1" s="1"/>
  <c r="A5591" i="1" s="1"/>
  <c r="A5592" i="1" s="1"/>
  <c r="A5593" i="1" s="1"/>
  <c r="A5594" i="1" s="1"/>
  <c r="A5595" i="1" s="1"/>
  <c r="A5596" i="1" s="1"/>
  <c r="A5597" i="1" s="1"/>
  <c r="A5598" i="1" s="1"/>
  <c r="A5599" i="1" s="1"/>
  <c r="A5600" i="1" s="1"/>
  <c r="A5601" i="1" s="1"/>
  <c r="A5602" i="1" s="1"/>
  <c r="A5603" i="1" s="1"/>
  <c r="A5604" i="1" s="1"/>
  <c r="A5605" i="1" s="1"/>
  <c r="A5606" i="1" s="1"/>
  <c r="A5607" i="1" s="1"/>
  <c r="A5608" i="1" s="1"/>
  <c r="A5609" i="1" s="1"/>
  <c r="A5610" i="1" s="1"/>
  <c r="A5611" i="1" s="1"/>
  <c r="A5612" i="1" s="1"/>
  <c r="A5613" i="1" s="1"/>
  <c r="A5614" i="1" s="1"/>
  <c r="A5615" i="1" s="1"/>
  <c r="A5616" i="1" s="1"/>
  <c r="A5617" i="1" s="1"/>
  <c r="A5618" i="1" s="1"/>
  <c r="A5619" i="1" s="1"/>
  <c r="A5620" i="1" s="1"/>
  <c r="A5621" i="1" s="1"/>
  <c r="A5622" i="1" s="1"/>
  <c r="A5623" i="1" s="1"/>
  <c r="A5624" i="1" s="1"/>
  <c r="A5625" i="1" s="1"/>
  <c r="A5626" i="1" s="1"/>
  <c r="A5627" i="1" s="1"/>
  <c r="A5628" i="1" s="1"/>
  <c r="A5629" i="1" s="1"/>
  <c r="A5630" i="1" s="1"/>
  <c r="A5631" i="1" s="1"/>
  <c r="A5632" i="1" s="1"/>
  <c r="A5633" i="1" s="1"/>
  <c r="A5634" i="1" s="1"/>
  <c r="A5635" i="1" s="1"/>
  <c r="A5636" i="1" s="1"/>
  <c r="A5637" i="1" s="1"/>
  <c r="A5638" i="1" s="1"/>
  <c r="A5639" i="1" s="1"/>
  <c r="A5640" i="1" s="1"/>
  <c r="A5641" i="1" s="1"/>
  <c r="A5642" i="1" s="1"/>
  <c r="A5643" i="1" s="1"/>
  <c r="A5644" i="1" s="1"/>
  <c r="A5645" i="1" s="1"/>
  <c r="A5646" i="1" s="1"/>
  <c r="A5647" i="1" s="1"/>
  <c r="A5648" i="1" s="1"/>
  <c r="A5649" i="1" s="1"/>
  <c r="A5650" i="1" s="1"/>
  <c r="A5651" i="1" s="1"/>
  <c r="A5652" i="1" s="1"/>
  <c r="A5653" i="1" s="1"/>
  <c r="A5654" i="1" s="1"/>
  <c r="A5655" i="1" s="1"/>
  <c r="A5656" i="1" s="1"/>
  <c r="A5657" i="1" s="1"/>
  <c r="A5658" i="1" s="1"/>
  <c r="A5659" i="1" s="1"/>
  <c r="A5660" i="1" s="1"/>
  <c r="A5661" i="1" s="1"/>
  <c r="A5662" i="1" s="1"/>
  <c r="A5663" i="1" s="1"/>
  <c r="A5664" i="1" s="1"/>
  <c r="A5665" i="1" s="1"/>
  <c r="A5666" i="1" s="1"/>
  <c r="A5667" i="1" s="1"/>
  <c r="A5668" i="1" s="1"/>
  <c r="A5669" i="1" s="1"/>
  <c r="A5670" i="1" s="1"/>
  <c r="A5671" i="1" s="1"/>
  <c r="A5672" i="1" s="1"/>
  <c r="A5673" i="1" s="1"/>
  <c r="A5674" i="1" s="1"/>
  <c r="A5675" i="1" s="1"/>
  <c r="A5676" i="1" s="1"/>
  <c r="A5677" i="1" s="1"/>
  <c r="A5678" i="1" s="1"/>
  <c r="A5679" i="1" s="1"/>
  <c r="A5680" i="1" s="1"/>
  <c r="A5681" i="1" s="1"/>
  <c r="A5682" i="1" s="1"/>
  <c r="A5683" i="1" s="1"/>
  <c r="A5684" i="1" s="1"/>
  <c r="A5685" i="1" s="1"/>
  <c r="A5686" i="1" s="1"/>
  <c r="A5687" i="1" s="1"/>
  <c r="A5688" i="1" s="1"/>
  <c r="A5689" i="1" s="1"/>
  <c r="A5690" i="1" s="1"/>
  <c r="A5691" i="1" s="1"/>
  <c r="A5692" i="1" s="1"/>
  <c r="A5693" i="1" s="1"/>
  <c r="A5694" i="1" s="1"/>
  <c r="A5695" i="1" s="1"/>
  <c r="A5696" i="1" s="1"/>
  <c r="A5697" i="1" s="1"/>
  <c r="A5698" i="1" s="1"/>
  <c r="A5699" i="1" s="1"/>
  <c r="A5700" i="1" s="1"/>
  <c r="A5701" i="1" s="1"/>
  <c r="A5702" i="1" s="1"/>
  <c r="A5703" i="1" s="1"/>
  <c r="A5704" i="1" s="1"/>
  <c r="A5705" i="1" s="1"/>
  <c r="A5706" i="1" s="1"/>
  <c r="A5707" i="1" s="1"/>
  <c r="A5708" i="1" s="1"/>
  <c r="A5709" i="1" s="1"/>
  <c r="A5710" i="1" s="1"/>
  <c r="A5711" i="1" s="1"/>
  <c r="A5712" i="1" s="1"/>
  <c r="A5713" i="1" s="1"/>
  <c r="A5714" i="1" s="1"/>
  <c r="A5715" i="1" s="1"/>
  <c r="A5716" i="1" s="1"/>
  <c r="A5717" i="1" s="1"/>
  <c r="A5718" i="1" s="1"/>
  <c r="A5719" i="1" s="1"/>
  <c r="A5720" i="1" s="1"/>
  <c r="A5721" i="1" s="1"/>
  <c r="A5722" i="1" s="1"/>
  <c r="A5723" i="1" s="1"/>
  <c r="A5724" i="1" s="1"/>
  <c r="A5725" i="1" s="1"/>
  <c r="A5726" i="1" s="1"/>
  <c r="A5727" i="1" s="1"/>
  <c r="A5728" i="1" s="1"/>
  <c r="A5729" i="1" s="1"/>
  <c r="A5730" i="1" s="1"/>
  <c r="A5731" i="1" s="1"/>
  <c r="A5732" i="1" s="1"/>
  <c r="A5733" i="1" s="1"/>
  <c r="A5734" i="1" s="1"/>
  <c r="A5735" i="1" s="1"/>
  <c r="A5736" i="1" s="1"/>
  <c r="A5737" i="1" s="1"/>
  <c r="A5738" i="1" s="1"/>
  <c r="A5739" i="1" s="1"/>
  <c r="A5740" i="1" s="1"/>
  <c r="A5741" i="1" s="1"/>
  <c r="A5742" i="1" s="1"/>
  <c r="A5743" i="1" s="1"/>
  <c r="A5744" i="1" s="1"/>
  <c r="A5745" i="1" s="1"/>
  <c r="A5746" i="1" s="1"/>
  <c r="A5747" i="1" s="1"/>
  <c r="A5748" i="1" s="1"/>
  <c r="A5749" i="1" s="1"/>
  <c r="A5750" i="1" s="1"/>
  <c r="A5751" i="1" s="1"/>
  <c r="A5752" i="1" s="1"/>
  <c r="A5753" i="1" s="1"/>
  <c r="A5754" i="1" s="1"/>
  <c r="A5755" i="1" s="1"/>
  <c r="A5756" i="1" s="1"/>
  <c r="A5757" i="1" s="1"/>
  <c r="A5758" i="1" s="1"/>
  <c r="A5759" i="1" s="1"/>
  <c r="A5760" i="1" s="1"/>
  <c r="A5761" i="1" s="1"/>
  <c r="A5762" i="1" s="1"/>
  <c r="A5763" i="1" s="1"/>
  <c r="A5764" i="1" s="1"/>
  <c r="A5765" i="1" s="1"/>
  <c r="A5766" i="1" s="1"/>
  <c r="A5767" i="1" s="1"/>
  <c r="A5768" i="1" s="1"/>
  <c r="A5769" i="1" s="1"/>
  <c r="A5770" i="1" s="1"/>
  <c r="A5771" i="1" s="1"/>
  <c r="A5772" i="1" s="1"/>
  <c r="A5773" i="1" s="1"/>
  <c r="A5774" i="1" s="1"/>
  <c r="A5775" i="1" s="1"/>
  <c r="A5776" i="1" s="1"/>
  <c r="A5777" i="1" s="1"/>
  <c r="A5778" i="1" s="1"/>
  <c r="A5779" i="1" s="1"/>
  <c r="A5780" i="1" s="1"/>
  <c r="A5781" i="1" s="1"/>
  <c r="A5782" i="1" s="1"/>
  <c r="A5783" i="1" s="1"/>
  <c r="A5784" i="1" s="1"/>
  <c r="A5785" i="1" s="1"/>
  <c r="A5786" i="1" s="1"/>
  <c r="A5787" i="1" s="1"/>
  <c r="A5788" i="1" s="1"/>
  <c r="A5789" i="1" s="1"/>
  <c r="A5790" i="1" s="1"/>
  <c r="A5791" i="1" s="1"/>
  <c r="A5792" i="1" s="1"/>
  <c r="A5793" i="1" s="1"/>
  <c r="A5794" i="1" s="1"/>
  <c r="A5795" i="1" s="1"/>
  <c r="A5796" i="1" s="1"/>
  <c r="A5797" i="1" s="1"/>
  <c r="A5798" i="1" s="1"/>
  <c r="A5799" i="1" s="1"/>
  <c r="A5800" i="1" s="1"/>
  <c r="A5801" i="1" s="1"/>
  <c r="A5802" i="1" s="1"/>
  <c r="A5803" i="1" s="1"/>
  <c r="A5804" i="1" s="1"/>
  <c r="A5805" i="1" s="1"/>
  <c r="A5806" i="1" s="1"/>
  <c r="A5807" i="1" s="1"/>
  <c r="A5808" i="1" s="1"/>
  <c r="A5809" i="1" s="1"/>
  <c r="A5810" i="1" s="1"/>
  <c r="A5811" i="1" s="1"/>
  <c r="A5812" i="1" s="1"/>
  <c r="A5813" i="1" s="1"/>
  <c r="A5814" i="1" s="1"/>
  <c r="A5815" i="1" s="1"/>
  <c r="A5816" i="1" s="1"/>
  <c r="A5817" i="1" s="1"/>
  <c r="A5818" i="1" s="1"/>
  <c r="A5819" i="1" s="1"/>
  <c r="A5820" i="1" s="1"/>
  <c r="A5821" i="1" s="1"/>
  <c r="A5822" i="1" s="1"/>
  <c r="A5823" i="1" s="1"/>
  <c r="A5824" i="1" s="1"/>
  <c r="A5825" i="1" s="1"/>
  <c r="A5826" i="1" s="1"/>
  <c r="A5827" i="1" s="1"/>
  <c r="A5828" i="1" s="1"/>
  <c r="A5829" i="1" s="1"/>
  <c r="A5830" i="1" s="1"/>
  <c r="A5831" i="1" s="1"/>
  <c r="A5832" i="1" s="1"/>
  <c r="A5833" i="1" s="1"/>
  <c r="A5834" i="1" s="1"/>
  <c r="A5835" i="1" s="1"/>
  <c r="A5836" i="1" s="1"/>
  <c r="A5837" i="1" s="1"/>
  <c r="A5838" i="1" s="1"/>
  <c r="A5839" i="1" s="1"/>
  <c r="A5840" i="1" s="1"/>
  <c r="A5841" i="1" s="1"/>
  <c r="A5842" i="1" s="1"/>
  <c r="A5843" i="1" s="1"/>
  <c r="A5844" i="1" s="1"/>
  <c r="A5845" i="1" s="1"/>
  <c r="A5846" i="1" s="1"/>
  <c r="A5847" i="1" s="1"/>
  <c r="A5848" i="1" s="1"/>
  <c r="A5849" i="1" s="1"/>
  <c r="A5850" i="1" s="1"/>
  <c r="A5851" i="1" s="1"/>
  <c r="A5852" i="1" s="1"/>
  <c r="A5853" i="1" s="1"/>
  <c r="A5854" i="1" s="1"/>
  <c r="A5855" i="1" s="1"/>
  <c r="A5856" i="1" s="1"/>
  <c r="A5857" i="1" s="1"/>
  <c r="A5858" i="1" s="1"/>
  <c r="A5859" i="1" s="1"/>
  <c r="A5860" i="1" s="1"/>
  <c r="A5861" i="1" s="1"/>
  <c r="A5862" i="1" s="1"/>
  <c r="A5863" i="1" s="1"/>
  <c r="A5864" i="1" s="1"/>
  <c r="A5865" i="1" s="1"/>
  <c r="A5866" i="1" s="1"/>
  <c r="A5867" i="1" s="1"/>
  <c r="A5868" i="1" s="1"/>
  <c r="A5869" i="1" s="1"/>
  <c r="A5870" i="1" s="1"/>
  <c r="A5871" i="1" s="1"/>
  <c r="A5872" i="1" s="1"/>
  <c r="A5873" i="1" s="1"/>
  <c r="A5874" i="1" s="1"/>
  <c r="A5875" i="1" s="1"/>
  <c r="A5876" i="1" s="1"/>
  <c r="A5877" i="1" s="1"/>
  <c r="A5878" i="1" s="1"/>
  <c r="A5879" i="1" s="1"/>
  <c r="A5880" i="1" s="1"/>
  <c r="A5881" i="1" s="1"/>
  <c r="A5882" i="1" s="1"/>
  <c r="A5883" i="1" s="1"/>
  <c r="A5884" i="1" s="1"/>
  <c r="A5885" i="1" s="1"/>
  <c r="A5886" i="1" s="1"/>
  <c r="A5887" i="1" s="1"/>
  <c r="A5888" i="1" s="1"/>
  <c r="A5889" i="1" s="1"/>
  <c r="A5890" i="1" s="1"/>
  <c r="A5891" i="1" s="1"/>
  <c r="A5892" i="1" s="1"/>
  <c r="A5893" i="1" s="1"/>
  <c r="A5894" i="1" s="1"/>
  <c r="A5895" i="1" s="1"/>
  <c r="A5896" i="1" s="1"/>
  <c r="A5897" i="1" s="1"/>
  <c r="A5898" i="1" s="1"/>
  <c r="A5899" i="1" s="1"/>
  <c r="A5900" i="1" s="1"/>
  <c r="A5901" i="1" s="1"/>
  <c r="A5902" i="1" s="1"/>
  <c r="A5903" i="1" s="1"/>
  <c r="A5904" i="1" s="1"/>
  <c r="A5905" i="1" s="1"/>
  <c r="A5906" i="1" s="1"/>
  <c r="A5907" i="1" s="1"/>
  <c r="A5908" i="1" s="1"/>
  <c r="A5909" i="1" s="1"/>
  <c r="A5910" i="1" s="1"/>
  <c r="A5911" i="1" s="1"/>
  <c r="A5912" i="1" s="1"/>
  <c r="A5913" i="1" s="1"/>
  <c r="A5914" i="1" s="1"/>
  <c r="A5915" i="1" s="1"/>
  <c r="A5916" i="1" s="1"/>
  <c r="A5917" i="1" s="1"/>
  <c r="A5918" i="1" s="1"/>
  <c r="A5919" i="1" s="1"/>
  <c r="A5920" i="1" s="1"/>
  <c r="A5921" i="1" s="1"/>
  <c r="A5922" i="1" s="1"/>
  <c r="A5923" i="1" s="1"/>
  <c r="A5924" i="1" s="1"/>
  <c r="A5925" i="1" s="1"/>
  <c r="A5926" i="1" s="1"/>
  <c r="A5927" i="1" s="1"/>
  <c r="A5928" i="1" s="1"/>
  <c r="A5929" i="1" s="1"/>
  <c r="A5930" i="1" s="1"/>
  <c r="A5931" i="1" s="1"/>
  <c r="A5932" i="1" s="1"/>
  <c r="A5933" i="1" s="1"/>
  <c r="A5934" i="1" s="1"/>
  <c r="A5935" i="1" s="1"/>
  <c r="A5936" i="1" s="1"/>
  <c r="A5937" i="1" s="1"/>
  <c r="A5938" i="1" s="1"/>
  <c r="A5939" i="1" s="1"/>
  <c r="A5940" i="1" s="1"/>
  <c r="A5941" i="1" s="1"/>
  <c r="A5942" i="1" s="1"/>
  <c r="A5943" i="1" s="1"/>
  <c r="A5944" i="1" s="1"/>
  <c r="A5945" i="1" s="1"/>
  <c r="A5946" i="1" s="1"/>
  <c r="A5947" i="1" s="1"/>
  <c r="A5948" i="1" s="1"/>
  <c r="A5949" i="1" s="1"/>
  <c r="A5950" i="1" s="1"/>
  <c r="A5951" i="1" s="1"/>
  <c r="A5952" i="1" s="1"/>
  <c r="A5953" i="1" s="1"/>
  <c r="A5954" i="1" s="1"/>
  <c r="A5955" i="1" s="1"/>
  <c r="A5956" i="1" s="1"/>
  <c r="A5957" i="1" s="1"/>
  <c r="A5958" i="1" s="1"/>
  <c r="A5959" i="1" s="1"/>
  <c r="A5960" i="1" s="1"/>
  <c r="A5961" i="1" s="1"/>
  <c r="A5962" i="1" s="1"/>
  <c r="A5963" i="1" s="1"/>
  <c r="A5964" i="1" s="1"/>
  <c r="A5965" i="1" s="1"/>
  <c r="A5966" i="1" s="1"/>
  <c r="A5967" i="1" s="1"/>
  <c r="A5968" i="1" s="1"/>
  <c r="A5969" i="1" s="1"/>
  <c r="A5970" i="1" s="1"/>
  <c r="A5971" i="1" s="1"/>
  <c r="A5972" i="1" s="1"/>
  <c r="A5973" i="1" s="1"/>
  <c r="A5974" i="1" s="1"/>
  <c r="A5975" i="1" s="1"/>
  <c r="A5976" i="1" s="1"/>
  <c r="A5977" i="1" s="1"/>
  <c r="A5978" i="1" s="1"/>
  <c r="A5979" i="1" s="1"/>
  <c r="A5980" i="1" s="1"/>
  <c r="A5981" i="1" s="1"/>
  <c r="A5982" i="1" s="1"/>
  <c r="A5983" i="1" s="1"/>
  <c r="A5984" i="1" s="1"/>
  <c r="A5985" i="1" s="1"/>
  <c r="A5986" i="1" s="1"/>
  <c r="A5987" i="1" s="1"/>
  <c r="A5988" i="1" s="1"/>
  <c r="A5989" i="1" s="1"/>
  <c r="A5990" i="1" s="1"/>
  <c r="A5991" i="1" s="1"/>
  <c r="A5992" i="1" s="1"/>
  <c r="A5993" i="1" s="1"/>
  <c r="A5994" i="1" s="1"/>
  <c r="A5995" i="1" s="1"/>
  <c r="A5996" i="1" s="1"/>
  <c r="A5997" i="1" s="1"/>
  <c r="A5998" i="1" s="1"/>
  <c r="A5999" i="1" s="1"/>
  <c r="A6000" i="1" s="1"/>
  <c r="A6001" i="1" s="1"/>
  <c r="A6002" i="1" s="1"/>
  <c r="A6003" i="1" s="1"/>
  <c r="A6004" i="1" s="1"/>
  <c r="A6005" i="1" s="1"/>
  <c r="A6006" i="1" s="1"/>
  <c r="A6007" i="1" s="1"/>
  <c r="A6008" i="1" s="1"/>
  <c r="A6009" i="1" s="1"/>
  <c r="A6010" i="1" s="1"/>
  <c r="A6011" i="1" s="1"/>
  <c r="A6012" i="1" s="1"/>
  <c r="A6013" i="1" s="1"/>
  <c r="A6014" i="1" s="1"/>
  <c r="A6015" i="1" s="1"/>
  <c r="A6016" i="1" s="1"/>
  <c r="A6017" i="1" s="1"/>
  <c r="A6018" i="1" s="1"/>
  <c r="A6019" i="1" s="1"/>
  <c r="A6020" i="1" s="1"/>
  <c r="A6021" i="1" s="1"/>
  <c r="A6022" i="1" s="1"/>
  <c r="A6023" i="1" s="1"/>
  <c r="A6024" i="1" s="1"/>
  <c r="A6025" i="1" s="1"/>
  <c r="A6026" i="1" s="1"/>
  <c r="A6027" i="1" s="1"/>
  <c r="A6028" i="1" s="1"/>
  <c r="A6029" i="1" s="1"/>
  <c r="A6030" i="1" s="1"/>
  <c r="A6031" i="1" s="1"/>
  <c r="A6032" i="1" s="1"/>
  <c r="A6033" i="1" s="1"/>
  <c r="A6034" i="1" s="1"/>
  <c r="A6035" i="1" s="1"/>
  <c r="A6036" i="1" s="1"/>
  <c r="A6037" i="1" s="1"/>
  <c r="A6038" i="1" s="1"/>
  <c r="A6039" i="1" s="1"/>
  <c r="A6040" i="1" s="1"/>
  <c r="A6041" i="1" s="1"/>
  <c r="A6042" i="1" s="1"/>
  <c r="A6043" i="1" s="1"/>
  <c r="A6044" i="1" s="1"/>
  <c r="A6045" i="1" s="1"/>
  <c r="A6046" i="1" s="1"/>
  <c r="A6047" i="1" s="1"/>
  <c r="A6048" i="1" s="1"/>
  <c r="A6049" i="1" s="1"/>
  <c r="A6050" i="1" s="1"/>
  <c r="A6051" i="1" s="1"/>
  <c r="A6052" i="1" s="1"/>
  <c r="A6053" i="1" s="1"/>
  <c r="A6054" i="1" s="1"/>
  <c r="A6055" i="1" s="1"/>
  <c r="A6056" i="1" s="1"/>
  <c r="A6057" i="1" s="1"/>
  <c r="A6058" i="1" s="1"/>
  <c r="A6059" i="1" s="1"/>
  <c r="A6060" i="1" s="1"/>
  <c r="A6061" i="1" s="1"/>
  <c r="A6062" i="1" s="1"/>
  <c r="A6063" i="1" s="1"/>
  <c r="A6064" i="1" s="1"/>
  <c r="A6065" i="1" s="1"/>
  <c r="A6066" i="1" s="1"/>
  <c r="A6067" i="1" s="1"/>
  <c r="A6068" i="1" s="1"/>
  <c r="A6069" i="1" s="1"/>
  <c r="A6070" i="1" s="1"/>
  <c r="A6071" i="1" s="1"/>
  <c r="A6072" i="1" s="1"/>
  <c r="A6073" i="1" s="1"/>
  <c r="A6074" i="1" s="1"/>
  <c r="A6075" i="1" s="1"/>
  <c r="A6076" i="1" s="1"/>
  <c r="A6077" i="1" s="1"/>
  <c r="A6078" i="1" s="1"/>
  <c r="A6079" i="1" s="1"/>
  <c r="A6080" i="1" s="1"/>
  <c r="A6081" i="1" s="1"/>
  <c r="A6082" i="1" s="1"/>
  <c r="A6083" i="1" s="1"/>
  <c r="A6084" i="1" s="1"/>
  <c r="A6085" i="1" s="1"/>
  <c r="A6086" i="1" s="1"/>
  <c r="A6087" i="1" s="1"/>
  <c r="A6088" i="1" s="1"/>
  <c r="A6089" i="1" s="1"/>
  <c r="A6090" i="1" s="1"/>
  <c r="A6091" i="1" s="1"/>
  <c r="A6092" i="1" s="1"/>
  <c r="A6093" i="1" s="1"/>
  <c r="A6094" i="1" s="1"/>
  <c r="A6095" i="1" s="1"/>
  <c r="A6096" i="1" s="1"/>
  <c r="A6097" i="1" s="1"/>
  <c r="A6098" i="1" s="1"/>
  <c r="A6099" i="1" s="1"/>
  <c r="A6100" i="1" s="1"/>
  <c r="A6101" i="1" s="1"/>
  <c r="A6102" i="1" s="1"/>
  <c r="A6103" i="1" s="1"/>
  <c r="A6104" i="1" s="1"/>
  <c r="A6105" i="1" s="1"/>
  <c r="A6106" i="1" s="1"/>
  <c r="A6107" i="1" s="1"/>
  <c r="A6108" i="1" s="1"/>
  <c r="A6109" i="1" s="1"/>
  <c r="A6110" i="1" s="1"/>
  <c r="A6111" i="1" s="1"/>
  <c r="A6112" i="1" s="1"/>
  <c r="A6113" i="1" s="1"/>
  <c r="A6114" i="1" s="1"/>
  <c r="A6115" i="1" s="1"/>
  <c r="A6116" i="1" s="1"/>
  <c r="A6117" i="1" s="1"/>
  <c r="A6118" i="1" s="1"/>
  <c r="A6119" i="1" s="1"/>
  <c r="A6120" i="1" s="1"/>
  <c r="A6121" i="1" s="1"/>
  <c r="A6122" i="1" s="1"/>
  <c r="A6123" i="1" s="1"/>
  <c r="A6124" i="1" s="1"/>
  <c r="A6125" i="1" s="1"/>
  <c r="A6126" i="1" s="1"/>
  <c r="A6127" i="1" s="1"/>
  <c r="A6128" i="1" s="1"/>
  <c r="A6129" i="1" s="1"/>
  <c r="A6130" i="1" s="1"/>
  <c r="A6131" i="1" s="1"/>
  <c r="A6132" i="1" s="1"/>
  <c r="A6133" i="1" s="1"/>
  <c r="A6134" i="1" s="1"/>
  <c r="A6135" i="1" s="1"/>
  <c r="A6136" i="1" s="1"/>
  <c r="A6137" i="1" s="1"/>
  <c r="A6138" i="1" s="1"/>
  <c r="A6139" i="1" s="1"/>
  <c r="A6140" i="1" s="1"/>
  <c r="A6141" i="1" s="1"/>
  <c r="A6142" i="1" s="1"/>
  <c r="A6143" i="1" s="1"/>
  <c r="A6144" i="1" s="1"/>
  <c r="A6145" i="1" s="1"/>
  <c r="A6146" i="1" s="1"/>
  <c r="A6147" i="1" s="1"/>
  <c r="A6148" i="1" s="1"/>
  <c r="A6149" i="1" s="1"/>
  <c r="A6150" i="1" s="1"/>
  <c r="A6151" i="1" s="1"/>
  <c r="A6152" i="1" s="1"/>
  <c r="A6153" i="1" s="1"/>
  <c r="A6154" i="1" s="1"/>
  <c r="A6155" i="1" s="1"/>
  <c r="A6156" i="1" s="1"/>
  <c r="A6157" i="1" s="1"/>
  <c r="A6158" i="1" s="1"/>
  <c r="A6159" i="1" s="1"/>
  <c r="A6160" i="1" s="1"/>
  <c r="A6161" i="1" s="1"/>
  <c r="A6162" i="1" s="1"/>
  <c r="A6163" i="1" s="1"/>
  <c r="A6164" i="1" s="1"/>
  <c r="A6165" i="1" s="1"/>
  <c r="A6166" i="1" s="1"/>
  <c r="A6167" i="1" s="1"/>
  <c r="A6168" i="1" s="1"/>
  <c r="A6169" i="1" s="1"/>
  <c r="A6170" i="1" s="1"/>
  <c r="A6171" i="1" s="1"/>
  <c r="A6172" i="1" s="1"/>
  <c r="A6173" i="1" s="1"/>
  <c r="A6174" i="1" s="1"/>
  <c r="A6175" i="1" s="1"/>
  <c r="A6176" i="1" s="1"/>
  <c r="A6177" i="1" s="1"/>
  <c r="A6178" i="1" s="1"/>
  <c r="A6179" i="1" s="1"/>
  <c r="A6180" i="1" s="1"/>
  <c r="A6181" i="1" s="1"/>
  <c r="A6182" i="1" s="1"/>
  <c r="A6183" i="1" s="1"/>
  <c r="A6184" i="1" s="1"/>
  <c r="A6185" i="1" s="1"/>
  <c r="A6186" i="1" s="1"/>
  <c r="A6187" i="1" s="1"/>
  <c r="A6188" i="1" s="1"/>
  <c r="A6189" i="1" s="1"/>
  <c r="A6190" i="1" s="1"/>
  <c r="A6191" i="1" s="1"/>
  <c r="A6192" i="1" s="1"/>
  <c r="A6193" i="1" s="1"/>
  <c r="A6194" i="1" s="1"/>
  <c r="A6195" i="1" s="1"/>
  <c r="A6196" i="1" s="1"/>
  <c r="A6197" i="1" s="1"/>
  <c r="A6198" i="1" s="1"/>
  <c r="A6199" i="1" s="1"/>
  <c r="A6200" i="1" s="1"/>
  <c r="A6201" i="1" s="1"/>
  <c r="A6202" i="1" s="1"/>
  <c r="A6203" i="1" s="1"/>
  <c r="A6204" i="1" s="1"/>
  <c r="A6205" i="1" s="1"/>
  <c r="A6206" i="1" s="1"/>
  <c r="A6207" i="1" s="1"/>
  <c r="A6208" i="1" s="1"/>
  <c r="A6209" i="1" s="1"/>
  <c r="A6210" i="1" s="1"/>
  <c r="A6211" i="1" s="1"/>
  <c r="A6212" i="1" s="1"/>
  <c r="A6213" i="1" s="1"/>
  <c r="A6214" i="1" s="1"/>
  <c r="A6215" i="1" s="1"/>
  <c r="A6216" i="1" s="1"/>
  <c r="A6217" i="1" s="1"/>
  <c r="A6218" i="1" s="1"/>
  <c r="A6219" i="1" s="1"/>
  <c r="A6220" i="1" s="1"/>
  <c r="A6221" i="1" s="1"/>
  <c r="A6222" i="1" s="1"/>
  <c r="A6223" i="1" s="1"/>
  <c r="A6224" i="1" s="1"/>
  <c r="A6225" i="1" s="1"/>
  <c r="A6226" i="1" s="1"/>
  <c r="A6227" i="1" s="1"/>
  <c r="A6228" i="1" s="1"/>
  <c r="A6229" i="1" s="1"/>
  <c r="A6230" i="1" s="1"/>
  <c r="A6231" i="1" s="1"/>
  <c r="A6232" i="1" s="1"/>
  <c r="A6233" i="1" s="1"/>
  <c r="A6234" i="1" s="1"/>
  <c r="A6235" i="1" s="1"/>
  <c r="A6236" i="1" s="1"/>
  <c r="A6237" i="1" s="1"/>
  <c r="A6238" i="1" s="1"/>
  <c r="A6239" i="1" s="1"/>
  <c r="A6240" i="1" s="1"/>
  <c r="A6241" i="1" s="1"/>
  <c r="A6242" i="1" s="1"/>
  <c r="A6243" i="1" s="1"/>
  <c r="A6244" i="1" s="1"/>
  <c r="A6245" i="1" s="1"/>
  <c r="A6246" i="1" s="1"/>
  <c r="A6247" i="1" s="1"/>
  <c r="A6248" i="1" s="1"/>
  <c r="A6249" i="1" s="1"/>
  <c r="A6250" i="1" s="1"/>
  <c r="A6251" i="1" s="1"/>
  <c r="A6252" i="1" s="1"/>
  <c r="A6253" i="1" s="1"/>
  <c r="A6254" i="1" s="1"/>
  <c r="A6255" i="1" s="1"/>
  <c r="A6256" i="1" s="1"/>
  <c r="A6257" i="1" s="1"/>
  <c r="A6258" i="1" s="1"/>
  <c r="A6259" i="1" s="1"/>
  <c r="A6260" i="1" s="1"/>
  <c r="A6261" i="1" s="1"/>
  <c r="A6262" i="1" s="1"/>
  <c r="A6263" i="1" s="1"/>
  <c r="A6264" i="1" s="1"/>
  <c r="A6265" i="1" s="1"/>
  <c r="A6266" i="1" s="1"/>
  <c r="A6267" i="1" s="1"/>
  <c r="A6268" i="1" s="1"/>
  <c r="A6269" i="1" s="1"/>
  <c r="A6270" i="1" s="1"/>
  <c r="A6271" i="1" s="1"/>
  <c r="A6272" i="1" s="1"/>
  <c r="A6273" i="1" s="1"/>
  <c r="A6274" i="1" s="1"/>
  <c r="A6275" i="1" s="1"/>
  <c r="A6276" i="1" s="1"/>
  <c r="A6277" i="1" s="1"/>
  <c r="A6278" i="1" s="1"/>
  <c r="A6279" i="1" s="1"/>
  <c r="A6280" i="1" s="1"/>
  <c r="A6281" i="1" s="1"/>
  <c r="A6282" i="1" s="1"/>
  <c r="A6283" i="1" s="1"/>
  <c r="A6284" i="1" s="1"/>
  <c r="A6285" i="1" s="1"/>
  <c r="A6286" i="1" s="1"/>
  <c r="A6287" i="1" s="1"/>
  <c r="A6288" i="1" s="1"/>
  <c r="A6289" i="1" s="1"/>
  <c r="A6290" i="1" s="1"/>
  <c r="A6291" i="1" s="1"/>
  <c r="A6292" i="1" s="1"/>
  <c r="A6293" i="1" s="1"/>
  <c r="A6294" i="1" s="1"/>
  <c r="A6295" i="1" s="1"/>
  <c r="A6296" i="1" s="1"/>
  <c r="A6297" i="1" s="1"/>
  <c r="A6298" i="1" s="1"/>
  <c r="A6299" i="1" s="1"/>
  <c r="A6300" i="1" s="1"/>
  <c r="A6301" i="1" s="1"/>
  <c r="A6302" i="1" s="1"/>
  <c r="A6303" i="1" s="1"/>
  <c r="A6304" i="1" s="1"/>
  <c r="A6305" i="1" s="1"/>
  <c r="A6306" i="1" s="1"/>
  <c r="A6307" i="1" s="1"/>
  <c r="A6308" i="1" s="1"/>
  <c r="A6309" i="1" s="1"/>
  <c r="A6310" i="1" s="1"/>
  <c r="A6311" i="1" s="1"/>
  <c r="A6312" i="1" s="1"/>
  <c r="A6313" i="1" s="1"/>
  <c r="A6314" i="1" s="1"/>
  <c r="A6315" i="1" s="1"/>
  <c r="A6316" i="1" s="1"/>
  <c r="A6317" i="1" s="1"/>
  <c r="A6318" i="1" s="1"/>
  <c r="A6319" i="1" s="1"/>
  <c r="A6320" i="1" s="1"/>
  <c r="A6321" i="1" s="1"/>
  <c r="A6322" i="1" s="1"/>
  <c r="A6323" i="1" s="1"/>
  <c r="A6324" i="1" s="1"/>
  <c r="A6325" i="1" s="1"/>
  <c r="A6326" i="1" s="1"/>
  <c r="A6327" i="1" s="1"/>
  <c r="A6328" i="1" s="1"/>
  <c r="A6329" i="1" s="1"/>
  <c r="A6330" i="1" s="1"/>
  <c r="A6331" i="1" s="1"/>
  <c r="A6332" i="1" s="1"/>
  <c r="A6333" i="1" s="1"/>
  <c r="A6334" i="1" s="1"/>
  <c r="A6335" i="1" s="1"/>
  <c r="A6336" i="1" s="1"/>
  <c r="A6337" i="1" s="1"/>
  <c r="A6338" i="1" s="1"/>
  <c r="A6339" i="1" s="1"/>
  <c r="A6340" i="1" s="1"/>
  <c r="A6341" i="1" s="1"/>
  <c r="A6342" i="1" s="1"/>
  <c r="A6343" i="1" s="1"/>
  <c r="A6344" i="1" s="1"/>
  <c r="A6345" i="1" s="1"/>
  <c r="A6346" i="1" s="1"/>
  <c r="A6347" i="1" s="1"/>
  <c r="A6348" i="1" s="1"/>
  <c r="A6349" i="1" s="1"/>
  <c r="A6350" i="1" s="1"/>
  <c r="A6351" i="1" s="1"/>
  <c r="A6352" i="1" s="1"/>
  <c r="A6353" i="1" s="1"/>
  <c r="A6354" i="1" s="1"/>
  <c r="A6355" i="1" s="1"/>
  <c r="A6356" i="1" s="1"/>
  <c r="A6357" i="1" s="1"/>
  <c r="A6358" i="1" s="1"/>
  <c r="A6359" i="1" s="1"/>
  <c r="A6360" i="1" s="1"/>
  <c r="A6361" i="1" s="1"/>
  <c r="A6362" i="1" s="1"/>
  <c r="A6363" i="1" s="1"/>
  <c r="A6364" i="1" s="1"/>
  <c r="A6365" i="1" s="1"/>
  <c r="A6366" i="1" s="1"/>
  <c r="A6367" i="1" s="1"/>
  <c r="A6368" i="1" s="1"/>
  <c r="A6369" i="1" s="1"/>
  <c r="A6370" i="1" s="1"/>
  <c r="A6371" i="1" s="1"/>
  <c r="A6372" i="1" s="1"/>
  <c r="A6373" i="1" s="1"/>
  <c r="A6374" i="1" s="1"/>
  <c r="A6375" i="1" s="1"/>
  <c r="A6376" i="1" s="1"/>
  <c r="A6377" i="1" s="1"/>
  <c r="A6378" i="1" s="1"/>
  <c r="A6379" i="1" s="1"/>
  <c r="A6380" i="1" s="1"/>
  <c r="A6381" i="1" s="1"/>
  <c r="A6382" i="1" s="1"/>
  <c r="A6383" i="1" s="1"/>
  <c r="A6384" i="1" s="1"/>
  <c r="A6385" i="1" s="1"/>
  <c r="A6386" i="1" s="1"/>
  <c r="A6387" i="1" s="1"/>
  <c r="A6388" i="1" s="1"/>
  <c r="A6389" i="1" s="1"/>
  <c r="A6390" i="1" s="1"/>
  <c r="A6391" i="1" s="1"/>
  <c r="A6392" i="1" s="1"/>
  <c r="A6393" i="1" s="1"/>
  <c r="A6394" i="1" s="1"/>
  <c r="A6395" i="1" s="1"/>
  <c r="A6396" i="1" s="1"/>
  <c r="A6397" i="1" s="1"/>
  <c r="A6398" i="1" s="1"/>
  <c r="A6399" i="1" s="1"/>
  <c r="A6400" i="1" s="1"/>
  <c r="A6401" i="1" s="1"/>
  <c r="A6402" i="1" s="1"/>
  <c r="A6403" i="1" s="1"/>
  <c r="A6404" i="1" s="1"/>
  <c r="A6405" i="1" s="1"/>
  <c r="A6406" i="1" s="1"/>
  <c r="A6407" i="1" s="1"/>
  <c r="A6408" i="1" s="1"/>
  <c r="A6409" i="1" s="1"/>
  <c r="A6410" i="1" s="1"/>
  <c r="A6411" i="1" s="1"/>
  <c r="A6412" i="1" s="1"/>
  <c r="A6413" i="1" s="1"/>
  <c r="A6414" i="1" s="1"/>
  <c r="A6415" i="1" s="1"/>
  <c r="A6416" i="1" s="1"/>
  <c r="A6417" i="1" s="1"/>
  <c r="A6418" i="1" s="1"/>
  <c r="A6419" i="1" s="1"/>
  <c r="A6420" i="1" s="1"/>
  <c r="A6421" i="1" s="1"/>
  <c r="A6422" i="1" s="1"/>
  <c r="A6423" i="1" s="1"/>
  <c r="A6424" i="1" s="1"/>
  <c r="A6425" i="1" s="1"/>
  <c r="A6426" i="1" s="1"/>
  <c r="A6427" i="1" s="1"/>
  <c r="A6428" i="1" s="1"/>
  <c r="A6429" i="1" s="1"/>
  <c r="A6430" i="1" s="1"/>
  <c r="A6431" i="1" s="1"/>
  <c r="A6432" i="1" s="1"/>
  <c r="A6433" i="1" s="1"/>
  <c r="A6434" i="1" s="1"/>
  <c r="A6435" i="1" s="1"/>
  <c r="A6436" i="1" s="1"/>
  <c r="A6437" i="1" s="1"/>
  <c r="A6438" i="1" s="1"/>
  <c r="A6439" i="1" s="1"/>
  <c r="A6440" i="1" s="1"/>
  <c r="A6441" i="1" s="1"/>
  <c r="A6442" i="1" s="1"/>
  <c r="A6443" i="1" s="1"/>
  <c r="A6444" i="1" s="1"/>
  <c r="A6445" i="1" s="1"/>
  <c r="A6446" i="1" s="1"/>
  <c r="A6447" i="1" s="1"/>
  <c r="A6448" i="1" s="1"/>
  <c r="A6449" i="1" s="1"/>
  <c r="A6450" i="1" s="1"/>
  <c r="A6451" i="1" s="1"/>
  <c r="A6452" i="1" s="1"/>
  <c r="A6453" i="1" s="1"/>
  <c r="A6454" i="1" s="1"/>
  <c r="A6455" i="1" s="1"/>
  <c r="A6456" i="1" s="1"/>
  <c r="A6457" i="1" s="1"/>
  <c r="A6458" i="1" s="1"/>
  <c r="A6459" i="1" s="1"/>
  <c r="A6460" i="1" s="1"/>
  <c r="A6461" i="1" s="1"/>
  <c r="A6462" i="1" s="1"/>
  <c r="A6463" i="1" s="1"/>
  <c r="A6464" i="1" s="1"/>
  <c r="A6465" i="1" s="1"/>
  <c r="A6466" i="1" s="1"/>
  <c r="A6467" i="1" s="1"/>
  <c r="A6468" i="1" s="1"/>
  <c r="A6469" i="1" s="1"/>
  <c r="A6470" i="1" s="1"/>
  <c r="A6471" i="1" s="1"/>
  <c r="A6472" i="1" s="1"/>
  <c r="A6473" i="1" s="1"/>
  <c r="A6474" i="1" s="1"/>
  <c r="A6475" i="1" s="1"/>
  <c r="A6476" i="1" s="1"/>
  <c r="A6477" i="1" s="1"/>
  <c r="A6478" i="1" s="1"/>
  <c r="A6479" i="1" s="1"/>
  <c r="A6480" i="1" s="1"/>
  <c r="A6481" i="1" s="1"/>
  <c r="A6482" i="1" s="1"/>
  <c r="A6483" i="1" s="1"/>
  <c r="A6484" i="1" s="1"/>
  <c r="A6485" i="1" s="1"/>
  <c r="A6486" i="1" s="1"/>
  <c r="A6487" i="1" s="1"/>
  <c r="A6488" i="1" s="1"/>
  <c r="A6489" i="1" s="1"/>
  <c r="A6490" i="1" s="1"/>
  <c r="A6491" i="1" s="1"/>
  <c r="A6492" i="1" s="1"/>
  <c r="A6493" i="1" s="1"/>
  <c r="A6494" i="1" s="1"/>
  <c r="A6495" i="1" s="1"/>
  <c r="A6496" i="1" s="1"/>
  <c r="A6497" i="1" s="1"/>
  <c r="A6498" i="1" s="1"/>
  <c r="A6499" i="1" s="1"/>
  <c r="A6500" i="1" s="1"/>
  <c r="A6501" i="1" s="1"/>
  <c r="A6502" i="1" s="1"/>
  <c r="A6503" i="1" s="1"/>
  <c r="A6504" i="1" s="1"/>
  <c r="A6505" i="1" s="1"/>
  <c r="A6506" i="1" s="1"/>
  <c r="A6507" i="1" s="1"/>
  <c r="A6508" i="1" s="1"/>
  <c r="A6509" i="1" s="1"/>
  <c r="A6510" i="1" s="1"/>
  <c r="A6511" i="1" s="1"/>
  <c r="A6512" i="1" s="1"/>
  <c r="A6513" i="1" s="1"/>
  <c r="A6514" i="1" s="1"/>
  <c r="A6515" i="1" s="1"/>
  <c r="A6516" i="1" s="1"/>
  <c r="A6517" i="1" s="1"/>
  <c r="A6518" i="1" s="1"/>
  <c r="A6519" i="1" s="1"/>
  <c r="A6520" i="1" s="1"/>
  <c r="A6521" i="1" s="1"/>
  <c r="A6522" i="1" s="1"/>
  <c r="A6523" i="1" s="1"/>
  <c r="A6524" i="1" s="1"/>
  <c r="A6525" i="1" s="1"/>
  <c r="A6526" i="1" s="1"/>
  <c r="A6527" i="1" s="1"/>
  <c r="A6528" i="1" s="1"/>
  <c r="A6529" i="1" s="1"/>
  <c r="A6530" i="1" s="1"/>
  <c r="A6531" i="1" s="1"/>
  <c r="A6532" i="1" s="1"/>
  <c r="A6533" i="1" s="1"/>
  <c r="A6534" i="1" s="1"/>
  <c r="A6535" i="1" s="1"/>
  <c r="A6536" i="1" s="1"/>
  <c r="A6537" i="1" s="1"/>
  <c r="A6538" i="1" s="1"/>
  <c r="A6539" i="1" s="1"/>
  <c r="A6540" i="1" s="1"/>
  <c r="A6541" i="1" s="1"/>
  <c r="A6542" i="1" s="1"/>
  <c r="A6543" i="1" s="1"/>
  <c r="A6544" i="1" s="1"/>
  <c r="A6545" i="1" s="1"/>
  <c r="A6546" i="1" s="1"/>
  <c r="A6547" i="1" s="1"/>
  <c r="A6548" i="1" s="1"/>
  <c r="A6549" i="1" s="1"/>
  <c r="A6550" i="1" s="1"/>
  <c r="A6551" i="1" s="1"/>
  <c r="A6552" i="1" s="1"/>
  <c r="A6553" i="1" s="1"/>
  <c r="A6554" i="1" s="1"/>
  <c r="A6555" i="1" s="1"/>
  <c r="A6556" i="1" s="1"/>
  <c r="A6557" i="1" s="1"/>
  <c r="A6558" i="1" s="1"/>
  <c r="A6559" i="1" s="1"/>
  <c r="A6560" i="1" s="1"/>
  <c r="A6561" i="1" s="1"/>
  <c r="A6562" i="1" s="1"/>
  <c r="A6563" i="1" s="1"/>
  <c r="A6564" i="1" s="1"/>
  <c r="A6565" i="1" s="1"/>
  <c r="A6566" i="1" s="1"/>
  <c r="A6567" i="1" s="1"/>
  <c r="A6568" i="1" s="1"/>
  <c r="A6569" i="1" s="1"/>
  <c r="A6570" i="1" s="1"/>
  <c r="A6571" i="1" s="1"/>
  <c r="A6572" i="1" s="1"/>
  <c r="A6573" i="1" s="1"/>
  <c r="A6574" i="1" s="1"/>
  <c r="A6575" i="1" s="1"/>
  <c r="A6576" i="1" s="1"/>
  <c r="A6577" i="1" s="1"/>
  <c r="A6578" i="1" s="1"/>
  <c r="A6579" i="1" s="1"/>
  <c r="A6580" i="1" s="1"/>
  <c r="A6581" i="1" s="1"/>
  <c r="A6582" i="1" s="1"/>
  <c r="A6583" i="1" s="1"/>
  <c r="A6584" i="1" s="1"/>
  <c r="A6585" i="1" s="1"/>
  <c r="A6586" i="1" s="1"/>
  <c r="A6587" i="1" s="1"/>
  <c r="A6588" i="1" s="1"/>
  <c r="A6589" i="1" s="1"/>
  <c r="A6590" i="1" s="1"/>
  <c r="A6591" i="1" s="1"/>
  <c r="A6592" i="1" s="1"/>
  <c r="A6593" i="1" s="1"/>
  <c r="A6594" i="1" s="1"/>
  <c r="A6595" i="1" s="1"/>
  <c r="A6596" i="1" s="1"/>
  <c r="A6597" i="1" s="1"/>
  <c r="A6598" i="1" s="1"/>
  <c r="A6599" i="1" s="1"/>
  <c r="A6600" i="1" s="1"/>
  <c r="A6601" i="1" s="1"/>
  <c r="A6602" i="1" s="1"/>
  <c r="A6603" i="1" s="1"/>
  <c r="A6604" i="1" s="1"/>
  <c r="A6605" i="1" s="1"/>
  <c r="A6606" i="1" s="1"/>
  <c r="A6607" i="1" s="1"/>
  <c r="A6608" i="1" s="1"/>
  <c r="A6609" i="1" s="1"/>
  <c r="A6610" i="1" s="1"/>
  <c r="A6611" i="1" s="1"/>
  <c r="A6612" i="1" s="1"/>
  <c r="A6613" i="1" s="1"/>
  <c r="A6614" i="1" s="1"/>
  <c r="A6615" i="1" s="1"/>
  <c r="A6616" i="1" s="1"/>
  <c r="A6617" i="1" s="1"/>
  <c r="A6618" i="1" s="1"/>
  <c r="A6619" i="1" s="1"/>
  <c r="A6620" i="1" s="1"/>
  <c r="A6621" i="1" s="1"/>
  <c r="A6622" i="1" s="1"/>
  <c r="A6623" i="1" s="1"/>
  <c r="A6624" i="1" s="1"/>
  <c r="A6625" i="1" s="1"/>
  <c r="A6626" i="1" s="1"/>
  <c r="A6627" i="1" s="1"/>
  <c r="A6628" i="1" s="1"/>
  <c r="A6629" i="1" s="1"/>
  <c r="A6630" i="1" s="1"/>
  <c r="A6631" i="1" s="1"/>
  <c r="A6632" i="1" s="1"/>
  <c r="A6633" i="1" s="1"/>
  <c r="A6634" i="1" s="1"/>
  <c r="A6635" i="1" s="1"/>
  <c r="A6636" i="1" s="1"/>
  <c r="A6637" i="1" s="1"/>
  <c r="A6638" i="1" s="1"/>
  <c r="A6639" i="1" s="1"/>
  <c r="A6640" i="1" s="1"/>
  <c r="A6641" i="1" s="1"/>
  <c r="A6642" i="1" s="1"/>
  <c r="A6643" i="1" s="1"/>
  <c r="A6644" i="1" s="1"/>
  <c r="A6645" i="1" s="1"/>
  <c r="A6646" i="1" s="1"/>
  <c r="A6647" i="1" s="1"/>
  <c r="A6648" i="1" s="1"/>
  <c r="A6649" i="1" s="1"/>
  <c r="A6650" i="1" s="1"/>
  <c r="A6651" i="1" s="1"/>
  <c r="A6652" i="1" s="1"/>
  <c r="A6653" i="1" s="1"/>
  <c r="A6654" i="1" s="1"/>
  <c r="A6655" i="1" s="1"/>
  <c r="A6656" i="1" s="1"/>
  <c r="A6657" i="1" s="1"/>
  <c r="A6658" i="1" s="1"/>
  <c r="A6659" i="1" s="1"/>
  <c r="A6660" i="1" s="1"/>
  <c r="A6661" i="1" s="1"/>
  <c r="A6662" i="1" s="1"/>
  <c r="A6663" i="1" s="1"/>
  <c r="A6664" i="1" s="1"/>
  <c r="A6665" i="1" s="1"/>
  <c r="A6666" i="1" s="1"/>
  <c r="A6667" i="1" s="1"/>
  <c r="A6668" i="1" s="1"/>
  <c r="A6669" i="1" s="1"/>
  <c r="A6670" i="1" s="1"/>
  <c r="A6671" i="1" s="1"/>
  <c r="A6672" i="1" s="1"/>
  <c r="A6673" i="1" s="1"/>
  <c r="A6674" i="1" s="1"/>
  <c r="A6675" i="1" s="1"/>
  <c r="A6676" i="1" s="1"/>
  <c r="A6677" i="1" s="1"/>
  <c r="A6678" i="1" s="1"/>
  <c r="A6679" i="1" s="1"/>
  <c r="A6680" i="1" s="1"/>
  <c r="A6681" i="1" s="1"/>
  <c r="A6682" i="1" s="1"/>
  <c r="A6683" i="1" s="1"/>
  <c r="A6684" i="1" s="1"/>
  <c r="A6685" i="1" s="1"/>
  <c r="A6686" i="1" s="1"/>
  <c r="A6687" i="1" s="1"/>
  <c r="A6688" i="1" s="1"/>
  <c r="A6689" i="1" s="1"/>
  <c r="A6690" i="1" s="1"/>
  <c r="A6691" i="1" s="1"/>
  <c r="A6692" i="1" s="1"/>
  <c r="A6693" i="1" s="1"/>
  <c r="A6694" i="1" s="1"/>
  <c r="A6695" i="1" s="1"/>
  <c r="A6696" i="1" s="1"/>
  <c r="A6697" i="1" s="1"/>
  <c r="A6698" i="1" s="1"/>
  <c r="A6699" i="1" s="1"/>
  <c r="A6700" i="1" s="1"/>
  <c r="A6701" i="1" s="1"/>
  <c r="A6702" i="1" s="1"/>
  <c r="A6703" i="1" s="1"/>
  <c r="A6704" i="1" s="1"/>
  <c r="A6705" i="1" s="1"/>
  <c r="A6706" i="1" s="1"/>
  <c r="A6707" i="1" s="1"/>
  <c r="A6708" i="1" s="1"/>
  <c r="A6709" i="1" s="1"/>
  <c r="A6710" i="1" s="1"/>
  <c r="A6711" i="1" s="1"/>
  <c r="A6712" i="1" s="1"/>
  <c r="A6713" i="1" s="1"/>
  <c r="A6714" i="1" s="1"/>
  <c r="A6715" i="1" s="1"/>
  <c r="A6716" i="1" s="1"/>
  <c r="A6717" i="1" s="1"/>
  <c r="A6718" i="1" s="1"/>
  <c r="A6719" i="1" s="1"/>
  <c r="A6720" i="1" s="1"/>
  <c r="A6721" i="1" s="1"/>
  <c r="A6722" i="1" s="1"/>
  <c r="A6723" i="1" s="1"/>
  <c r="A6724" i="1" s="1"/>
  <c r="A6725" i="1" s="1"/>
  <c r="A6726" i="1" s="1"/>
  <c r="A6727" i="1" s="1"/>
  <c r="A6728" i="1" s="1"/>
  <c r="A6729" i="1" s="1"/>
  <c r="A6730" i="1" s="1"/>
  <c r="A6731" i="1" s="1"/>
  <c r="A6732" i="1" s="1"/>
  <c r="A6733" i="1" s="1"/>
  <c r="A6734" i="1" s="1"/>
  <c r="A6735" i="1" s="1"/>
  <c r="A6736" i="1" s="1"/>
  <c r="A6737" i="1" s="1"/>
  <c r="A6738" i="1" s="1"/>
  <c r="A6739" i="1" s="1"/>
  <c r="A6740" i="1" s="1"/>
  <c r="A6741" i="1" s="1"/>
  <c r="A6742" i="1" s="1"/>
  <c r="A6743" i="1" s="1"/>
  <c r="A6744" i="1" s="1"/>
  <c r="A6745" i="1" s="1"/>
  <c r="A6746" i="1" s="1"/>
  <c r="A6747" i="1" s="1"/>
  <c r="A6748" i="1" s="1"/>
  <c r="A6749" i="1" s="1"/>
  <c r="A6750" i="1" s="1"/>
  <c r="A6751" i="1" s="1"/>
  <c r="A6752" i="1" s="1"/>
  <c r="A6753" i="1" s="1"/>
  <c r="A6754" i="1" s="1"/>
  <c r="A6755" i="1" s="1"/>
  <c r="A6756" i="1" s="1"/>
  <c r="A6757" i="1" s="1"/>
  <c r="A6758" i="1" s="1"/>
  <c r="A6759" i="1" s="1"/>
  <c r="A6760" i="1" s="1"/>
  <c r="A6761" i="1" s="1"/>
  <c r="A6762" i="1" s="1"/>
  <c r="A6763" i="1" s="1"/>
  <c r="A6764" i="1" s="1"/>
  <c r="A6765" i="1" s="1"/>
  <c r="A6766" i="1" s="1"/>
  <c r="A6767" i="1" s="1"/>
  <c r="A6768" i="1" s="1"/>
  <c r="A6769" i="1" s="1"/>
  <c r="A6770" i="1" s="1"/>
  <c r="A6771" i="1" s="1"/>
  <c r="A6772" i="1" s="1"/>
  <c r="A6773" i="1" s="1"/>
  <c r="A6774" i="1" s="1"/>
  <c r="A6775" i="1" s="1"/>
  <c r="A6776" i="1" s="1"/>
  <c r="A6777" i="1" s="1"/>
  <c r="A6778" i="1" s="1"/>
  <c r="A6779" i="1" s="1"/>
  <c r="A6780" i="1" s="1"/>
  <c r="A6781" i="1" s="1"/>
  <c r="A6782" i="1" s="1"/>
  <c r="A6783" i="1" s="1"/>
  <c r="A6784" i="1" s="1"/>
  <c r="A6785" i="1" s="1"/>
  <c r="A6786" i="1" s="1"/>
  <c r="A6787" i="1" s="1"/>
  <c r="A6788" i="1" s="1"/>
  <c r="A6789" i="1" s="1"/>
  <c r="A6790" i="1" s="1"/>
  <c r="A6791" i="1" s="1"/>
  <c r="A6792" i="1" s="1"/>
  <c r="A6793" i="1" s="1"/>
  <c r="A6794" i="1" s="1"/>
  <c r="A6795" i="1" s="1"/>
  <c r="A6796" i="1" s="1"/>
  <c r="A6797" i="1" s="1"/>
  <c r="A6798" i="1" s="1"/>
  <c r="A6799" i="1" s="1"/>
  <c r="A6800" i="1" s="1"/>
  <c r="A6801" i="1" s="1"/>
  <c r="A6802" i="1" s="1"/>
  <c r="A6803" i="1" s="1"/>
  <c r="A6804" i="1" s="1"/>
  <c r="A6805" i="1" s="1"/>
  <c r="A6806" i="1" s="1"/>
  <c r="A6807" i="1" s="1"/>
  <c r="A6808" i="1" s="1"/>
  <c r="A6809" i="1" s="1"/>
  <c r="A6810" i="1" s="1"/>
  <c r="A6811" i="1" s="1"/>
  <c r="A6812" i="1" s="1"/>
  <c r="A6813" i="1" s="1"/>
  <c r="A6814" i="1" s="1"/>
  <c r="A6815" i="1" s="1"/>
  <c r="A6816" i="1" s="1"/>
  <c r="A6817" i="1" s="1"/>
  <c r="A6818" i="1" s="1"/>
  <c r="A6819" i="1" s="1"/>
  <c r="A6820" i="1" s="1"/>
  <c r="A6821" i="1" s="1"/>
  <c r="A6822" i="1" s="1"/>
  <c r="A6823" i="1" s="1"/>
  <c r="A6824" i="1" s="1"/>
  <c r="A6825" i="1" s="1"/>
  <c r="A6826" i="1" s="1"/>
  <c r="A6827" i="1" s="1"/>
  <c r="A6828" i="1" s="1"/>
  <c r="A6829" i="1" s="1"/>
  <c r="A6830" i="1" s="1"/>
  <c r="A6831" i="1" s="1"/>
  <c r="A6832" i="1" s="1"/>
  <c r="A6833" i="1" s="1"/>
  <c r="A6834" i="1" s="1"/>
  <c r="A6835" i="1" s="1"/>
  <c r="A6836" i="1" s="1"/>
  <c r="A6837" i="1" s="1"/>
  <c r="A6838" i="1" s="1"/>
  <c r="A6839" i="1" s="1"/>
  <c r="A6840" i="1" s="1"/>
  <c r="A6841" i="1" s="1"/>
  <c r="A6842" i="1" s="1"/>
  <c r="A6843" i="1" s="1"/>
  <c r="A6844" i="1" s="1"/>
  <c r="A6845" i="1" s="1"/>
  <c r="A6846" i="1" s="1"/>
  <c r="A6847" i="1" s="1"/>
  <c r="A6848" i="1" s="1"/>
  <c r="A6849" i="1" s="1"/>
  <c r="A6850" i="1" s="1"/>
  <c r="A6851" i="1" s="1"/>
  <c r="A6852" i="1" s="1"/>
  <c r="A6853" i="1" s="1"/>
  <c r="A6854" i="1" s="1"/>
  <c r="A6855" i="1" s="1"/>
  <c r="A6856" i="1" s="1"/>
  <c r="A6857" i="1" s="1"/>
  <c r="A6858" i="1" s="1"/>
  <c r="A6859" i="1" s="1"/>
  <c r="A6860" i="1" s="1"/>
  <c r="A6861" i="1" s="1"/>
  <c r="A6862" i="1" s="1"/>
  <c r="A6863" i="1" s="1"/>
  <c r="A6864" i="1" s="1"/>
  <c r="A6865" i="1" s="1"/>
  <c r="A6866" i="1" s="1"/>
  <c r="A6867" i="1" s="1"/>
  <c r="A6868" i="1" s="1"/>
  <c r="A6869" i="1" s="1"/>
  <c r="A6870" i="1" s="1"/>
  <c r="A6871" i="1" s="1"/>
  <c r="A6872" i="1" s="1"/>
  <c r="A6873" i="1" s="1"/>
  <c r="A6874" i="1" s="1"/>
  <c r="A6875" i="1" s="1"/>
  <c r="A6876" i="1" s="1"/>
  <c r="A6877" i="1" s="1"/>
  <c r="A6878" i="1" s="1"/>
  <c r="A6879" i="1" s="1"/>
  <c r="A6880" i="1" s="1"/>
  <c r="A6881" i="1" s="1"/>
  <c r="A6882" i="1" s="1"/>
  <c r="A6883" i="1" s="1"/>
  <c r="A6884" i="1" s="1"/>
  <c r="A6885" i="1" s="1"/>
  <c r="A6886" i="1" s="1"/>
  <c r="A6887" i="1" s="1"/>
  <c r="A6888" i="1" s="1"/>
  <c r="A6889" i="1" s="1"/>
  <c r="A6890" i="1" s="1"/>
  <c r="A6891" i="1" s="1"/>
  <c r="A6892" i="1" s="1"/>
  <c r="A6893" i="1" s="1"/>
  <c r="A6894" i="1" s="1"/>
  <c r="A6895" i="1" s="1"/>
  <c r="A6896" i="1" s="1"/>
  <c r="A6897" i="1" s="1"/>
  <c r="A6898" i="1" s="1"/>
  <c r="A6899" i="1" s="1"/>
  <c r="A6900" i="1" s="1"/>
  <c r="A6901" i="1" s="1"/>
  <c r="A6902" i="1" s="1"/>
  <c r="A6903" i="1" s="1"/>
  <c r="A6904" i="1" s="1"/>
  <c r="A6905" i="1" s="1"/>
  <c r="A6906" i="1" s="1"/>
  <c r="A6907" i="1" s="1"/>
  <c r="A6908" i="1" s="1"/>
  <c r="A6909" i="1" s="1"/>
  <c r="A6910" i="1" s="1"/>
  <c r="A6911" i="1" s="1"/>
  <c r="A6912" i="1" s="1"/>
  <c r="A6913" i="1" s="1"/>
  <c r="A6914" i="1" s="1"/>
  <c r="A6915" i="1" s="1"/>
  <c r="A6916" i="1" s="1"/>
  <c r="A6917" i="1" s="1"/>
  <c r="A6918" i="1" s="1"/>
  <c r="A6919" i="1" s="1"/>
  <c r="A6920" i="1" s="1"/>
  <c r="A6921" i="1" s="1"/>
  <c r="A6922" i="1" s="1"/>
  <c r="A6923" i="1" s="1"/>
  <c r="A6924" i="1" s="1"/>
  <c r="A6925" i="1" s="1"/>
  <c r="A6926" i="1" s="1"/>
  <c r="A6927" i="1" s="1"/>
  <c r="A6928" i="1" s="1"/>
  <c r="A6929" i="1" s="1"/>
  <c r="A6930" i="1" s="1"/>
  <c r="A6931" i="1" s="1"/>
  <c r="A6932" i="1" s="1"/>
  <c r="A6933" i="1" s="1"/>
  <c r="A6934" i="1" s="1"/>
  <c r="A6935" i="1" s="1"/>
  <c r="A6936" i="1" s="1"/>
  <c r="A6937" i="1" s="1"/>
  <c r="A6938" i="1" s="1"/>
  <c r="A6939" i="1" s="1"/>
  <c r="A6940" i="1" s="1"/>
  <c r="A6941" i="1" s="1"/>
  <c r="A6942" i="1" s="1"/>
  <c r="A6943" i="1" s="1"/>
  <c r="A6944" i="1" s="1"/>
  <c r="A6945" i="1" s="1"/>
  <c r="A6946" i="1" s="1"/>
  <c r="A6947" i="1" s="1"/>
  <c r="A6948" i="1" s="1"/>
  <c r="A6949" i="1" s="1"/>
  <c r="A6950" i="1" s="1"/>
  <c r="A6951" i="1" s="1"/>
  <c r="A6952" i="1" s="1"/>
  <c r="A6953" i="1" s="1"/>
  <c r="A6954" i="1" s="1"/>
  <c r="A6955" i="1" s="1"/>
  <c r="A6956" i="1" s="1"/>
  <c r="A6957" i="1" s="1"/>
  <c r="A6958" i="1" s="1"/>
  <c r="A6959" i="1" s="1"/>
  <c r="A6960" i="1" s="1"/>
  <c r="A6961" i="1" s="1"/>
  <c r="A6962" i="1" s="1"/>
  <c r="A6963" i="1" s="1"/>
  <c r="A6964" i="1" s="1"/>
  <c r="A6965" i="1" s="1"/>
  <c r="A6966" i="1" s="1"/>
  <c r="A6967" i="1" s="1"/>
  <c r="A6968" i="1" s="1"/>
  <c r="A6969" i="1" s="1"/>
  <c r="A6970" i="1" s="1"/>
  <c r="A6971" i="1" s="1"/>
  <c r="A6972" i="1" s="1"/>
  <c r="A6973" i="1" s="1"/>
  <c r="A6974" i="1" s="1"/>
  <c r="A6975" i="1" s="1"/>
  <c r="A6976" i="1" s="1"/>
  <c r="A6977" i="1" s="1"/>
  <c r="A6978" i="1" s="1"/>
  <c r="A6979" i="1" s="1"/>
  <c r="A6980" i="1" s="1"/>
  <c r="A6981" i="1" s="1"/>
  <c r="A6982" i="1" s="1"/>
  <c r="A6983" i="1" s="1"/>
  <c r="A6984" i="1" s="1"/>
  <c r="A6985" i="1" s="1"/>
  <c r="A6986" i="1" s="1"/>
  <c r="A6987" i="1" s="1"/>
  <c r="A6988" i="1" s="1"/>
  <c r="A6989" i="1" s="1"/>
  <c r="A6990" i="1" s="1"/>
  <c r="A6991" i="1" s="1"/>
  <c r="A6992" i="1" s="1"/>
  <c r="A6993" i="1" s="1"/>
  <c r="A6994" i="1" s="1"/>
  <c r="A6995" i="1" s="1"/>
  <c r="A6996" i="1" s="1"/>
  <c r="A6997" i="1" s="1"/>
  <c r="A6998" i="1" s="1"/>
  <c r="A6999" i="1" s="1"/>
  <c r="A7000" i="1" s="1"/>
  <c r="A7001" i="1" s="1"/>
  <c r="A7002" i="1" s="1"/>
  <c r="A7003" i="1" s="1"/>
  <c r="A7004" i="1" s="1"/>
  <c r="A7005" i="1" s="1"/>
  <c r="A7006" i="1" s="1"/>
  <c r="A7007" i="1" s="1"/>
  <c r="A7008" i="1" s="1"/>
  <c r="A7009" i="1" s="1"/>
  <c r="A7010" i="1" s="1"/>
  <c r="A7011" i="1" s="1"/>
  <c r="A7012" i="1" s="1"/>
  <c r="A7013" i="1" s="1"/>
  <c r="A7014" i="1" s="1"/>
  <c r="A7015" i="1" s="1"/>
  <c r="A7016" i="1" s="1"/>
  <c r="A7017" i="1" s="1"/>
  <c r="A7018" i="1" s="1"/>
  <c r="A7019" i="1" s="1"/>
  <c r="A7020" i="1" s="1"/>
  <c r="A7021" i="1" s="1"/>
  <c r="A7022" i="1" s="1"/>
  <c r="A7023" i="1" s="1"/>
  <c r="A7024" i="1" s="1"/>
  <c r="A7025" i="1" s="1"/>
  <c r="A7026" i="1" s="1"/>
  <c r="A7027" i="1" s="1"/>
  <c r="A7028" i="1" s="1"/>
  <c r="A7029" i="1" s="1"/>
  <c r="A7030" i="1" s="1"/>
  <c r="A7031" i="1" s="1"/>
  <c r="A7032" i="1" s="1"/>
  <c r="A7033" i="1" s="1"/>
  <c r="A7034" i="1" s="1"/>
  <c r="A7035" i="1" s="1"/>
  <c r="A7036" i="1" s="1"/>
  <c r="A7037" i="1" s="1"/>
  <c r="A7038" i="1" s="1"/>
  <c r="A7039" i="1" s="1"/>
  <c r="A7040" i="1" s="1"/>
  <c r="A7041" i="1" s="1"/>
  <c r="A7042" i="1" s="1"/>
  <c r="A7043" i="1" s="1"/>
  <c r="A7044" i="1" s="1"/>
  <c r="A7045" i="1" s="1"/>
  <c r="A7046" i="1" s="1"/>
  <c r="A7047" i="1" s="1"/>
  <c r="A7048" i="1" s="1"/>
  <c r="A7049" i="1" s="1"/>
  <c r="A7050" i="1" s="1"/>
  <c r="A7051" i="1" s="1"/>
  <c r="A7052" i="1" s="1"/>
  <c r="A7053" i="1" s="1"/>
  <c r="A7054" i="1" s="1"/>
  <c r="A7055" i="1" s="1"/>
  <c r="A7056" i="1" s="1"/>
  <c r="A7057" i="1" s="1"/>
  <c r="A7058" i="1" s="1"/>
  <c r="A7059" i="1" s="1"/>
  <c r="A7060" i="1" s="1"/>
  <c r="A7061" i="1" s="1"/>
  <c r="A7062" i="1" s="1"/>
  <c r="A7063" i="1" s="1"/>
  <c r="A7064" i="1" s="1"/>
  <c r="A7065" i="1" s="1"/>
  <c r="A7066" i="1" s="1"/>
  <c r="A7067" i="1" s="1"/>
  <c r="A7068" i="1" s="1"/>
  <c r="A7069" i="1" s="1"/>
  <c r="A7070" i="1" s="1"/>
  <c r="A7071" i="1" s="1"/>
  <c r="A7072" i="1" s="1"/>
  <c r="A7073" i="1" s="1"/>
  <c r="A7074" i="1" s="1"/>
  <c r="A7075" i="1" s="1"/>
  <c r="A7076" i="1" s="1"/>
  <c r="A7077" i="1" s="1"/>
  <c r="A7078" i="1" s="1"/>
  <c r="A7079" i="1" s="1"/>
  <c r="A7080" i="1" s="1"/>
  <c r="A7081" i="1" s="1"/>
  <c r="A7082" i="1" s="1"/>
  <c r="A7083" i="1" s="1"/>
  <c r="A7084" i="1" s="1"/>
  <c r="A7085" i="1" s="1"/>
  <c r="A7086" i="1" s="1"/>
  <c r="A7087" i="1" s="1"/>
  <c r="A7088" i="1" s="1"/>
  <c r="A7089" i="1" s="1"/>
  <c r="A7090" i="1" s="1"/>
  <c r="A7091" i="1" s="1"/>
  <c r="A7092" i="1" s="1"/>
  <c r="A7093" i="1" s="1"/>
  <c r="A7094" i="1" s="1"/>
  <c r="A7095" i="1" s="1"/>
  <c r="A7096" i="1" s="1"/>
  <c r="A7097" i="1" s="1"/>
  <c r="A7098" i="1" s="1"/>
  <c r="A7099" i="1" s="1"/>
  <c r="A7100" i="1" s="1"/>
  <c r="A7101" i="1" s="1"/>
  <c r="A7102" i="1" s="1"/>
  <c r="A7103" i="1" s="1"/>
  <c r="A7104" i="1" s="1"/>
  <c r="A7105" i="1" s="1"/>
  <c r="A7106" i="1" s="1"/>
  <c r="A7107" i="1" s="1"/>
  <c r="A7108" i="1" s="1"/>
  <c r="A7109" i="1" s="1"/>
  <c r="A7110" i="1" s="1"/>
  <c r="A7111" i="1" s="1"/>
  <c r="A7112" i="1" s="1"/>
  <c r="A7113" i="1" s="1"/>
  <c r="A7114" i="1" s="1"/>
  <c r="A7115" i="1" s="1"/>
  <c r="A7116" i="1" s="1"/>
  <c r="A7117" i="1" s="1"/>
  <c r="A7118" i="1" s="1"/>
  <c r="A7119" i="1" s="1"/>
  <c r="A7120" i="1" s="1"/>
  <c r="A7121" i="1" s="1"/>
  <c r="A7122" i="1" s="1"/>
  <c r="A7123" i="1" s="1"/>
  <c r="A7124" i="1" s="1"/>
  <c r="A7125" i="1" s="1"/>
  <c r="A7126" i="1" s="1"/>
  <c r="A7127" i="1" s="1"/>
  <c r="A7128" i="1" s="1"/>
  <c r="A7129" i="1" s="1"/>
  <c r="A7130" i="1" s="1"/>
  <c r="A7131" i="1" s="1"/>
  <c r="A7132" i="1" s="1"/>
  <c r="A7133" i="1" s="1"/>
  <c r="A7134" i="1" s="1"/>
  <c r="A7135" i="1" s="1"/>
  <c r="A7136" i="1" s="1"/>
  <c r="A7137" i="1" s="1"/>
  <c r="A7138" i="1" s="1"/>
  <c r="A7139" i="1" s="1"/>
  <c r="A7140" i="1" s="1"/>
  <c r="A7141" i="1" s="1"/>
  <c r="A7142" i="1" s="1"/>
  <c r="A7143" i="1" s="1"/>
  <c r="A7144" i="1" s="1"/>
  <c r="A7145" i="1" s="1"/>
  <c r="A7146" i="1" s="1"/>
  <c r="A7147" i="1" s="1"/>
  <c r="A7148" i="1" s="1"/>
  <c r="A7149" i="1" s="1"/>
  <c r="A7150" i="1" s="1"/>
  <c r="A7151" i="1" s="1"/>
  <c r="A7152" i="1" s="1"/>
  <c r="A7153" i="1" s="1"/>
  <c r="A7154" i="1" s="1"/>
  <c r="A7155" i="1" s="1"/>
  <c r="A7156" i="1" s="1"/>
  <c r="A7157" i="1" s="1"/>
  <c r="A7158" i="1" s="1"/>
  <c r="A7159" i="1" s="1"/>
  <c r="A7160" i="1" s="1"/>
  <c r="A7161" i="1" s="1"/>
  <c r="A7162" i="1" s="1"/>
  <c r="A7163" i="1" s="1"/>
  <c r="A7164" i="1" s="1"/>
  <c r="A7165" i="1" s="1"/>
  <c r="A7166" i="1" s="1"/>
  <c r="A7167" i="1" s="1"/>
  <c r="A7168" i="1" s="1"/>
  <c r="A7169" i="1" s="1"/>
  <c r="A7170" i="1" s="1"/>
  <c r="A7171" i="1" s="1"/>
  <c r="A7172" i="1" s="1"/>
  <c r="A7173" i="1" s="1"/>
  <c r="A7174" i="1" s="1"/>
  <c r="A7175" i="1" s="1"/>
  <c r="A7176" i="1" s="1"/>
  <c r="A7177" i="1" s="1"/>
  <c r="A7178" i="1" s="1"/>
  <c r="A7179" i="1" s="1"/>
  <c r="A7180" i="1" s="1"/>
  <c r="A7181" i="1" s="1"/>
  <c r="A7182" i="1" s="1"/>
  <c r="A7183" i="1" s="1"/>
  <c r="A7184" i="1" s="1"/>
  <c r="A7185" i="1" s="1"/>
  <c r="A7186" i="1" s="1"/>
  <c r="A7187" i="1" s="1"/>
  <c r="A7188" i="1" s="1"/>
  <c r="A7189" i="1" s="1"/>
  <c r="A7190" i="1" s="1"/>
  <c r="A7191" i="1" s="1"/>
  <c r="A7192" i="1" s="1"/>
  <c r="A7193" i="1" s="1"/>
  <c r="A7194" i="1" s="1"/>
  <c r="A7195" i="1" s="1"/>
  <c r="A7196" i="1" s="1"/>
  <c r="A7197" i="1" s="1"/>
  <c r="A7198" i="1" s="1"/>
  <c r="A7199" i="1" s="1"/>
  <c r="A7200" i="1" s="1"/>
  <c r="A7201" i="1" s="1"/>
  <c r="A7202" i="1" s="1"/>
  <c r="A7203" i="1" s="1"/>
  <c r="A7204" i="1" s="1"/>
  <c r="A7205" i="1" s="1"/>
  <c r="A7206" i="1" s="1"/>
  <c r="A7207" i="1" s="1"/>
  <c r="A7208" i="1" s="1"/>
  <c r="A7209" i="1" s="1"/>
  <c r="A7210" i="1" s="1"/>
  <c r="A7211" i="1" s="1"/>
  <c r="A7212" i="1" s="1"/>
  <c r="A7213" i="1" s="1"/>
  <c r="A7214" i="1" s="1"/>
  <c r="A7215" i="1" s="1"/>
  <c r="A7216" i="1" s="1"/>
  <c r="A7217" i="1" s="1"/>
  <c r="A7218" i="1" s="1"/>
  <c r="A7219" i="1" s="1"/>
  <c r="A7220" i="1" s="1"/>
  <c r="A7221" i="1" s="1"/>
  <c r="A7222" i="1" s="1"/>
  <c r="A7223" i="1" s="1"/>
  <c r="A7224" i="1" s="1"/>
  <c r="A7225" i="1" s="1"/>
  <c r="A7226" i="1" s="1"/>
  <c r="A7227" i="1" s="1"/>
  <c r="A7228" i="1" s="1"/>
  <c r="A7229" i="1" s="1"/>
  <c r="A7230" i="1" s="1"/>
  <c r="A7231" i="1" s="1"/>
  <c r="A7232" i="1" s="1"/>
  <c r="A7233" i="1" s="1"/>
  <c r="A7234" i="1" s="1"/>
  <c r="A7235" i="1" s="1"/>
  <c r="A7236" i="1" s="1"/>
  <c r="A7237" i="1" s="1"/>
  <c r="A7238" i="1" s="1"/>
  <c r="A7239" i="1" s="1"/>
  <c r="A7240" i="1" s="1"/>
  <c r="A7241" i="1" s="1"/>
  <c r="A7242" i="1" s="1"/>
  <c r="A7243" i="1" s="1"/>
  <c r="A7244" i="1" s="1"/>
  <c r="A7245" i="1" s="1"/>
  <c r="A7246" i="1" s="1"/>
  <c r="A7247" i="1" s="1"/>
  <c r="A7248" i="1" s="1"/>
  <c r="A7249" i="1" s="1"/>
  <c r="A7250" i="1" s="1"/>
  <c r="A7251" i="1" s="1"/>
  <c r="A7252" i="1" s="1"/>
  <c r="A7253" i="1" s="1"/>
  <c r="A7254" i="1" s="1"/>
  <c r="A7255" i="1" s="1"/>
  <c r="A7256" i="1" s="1"/>
  <c r="A7257" i="1" s="1"/>
  <c r="A7258" i="1" s="1"/>
  <c r="A7259" i="1" s="1"/>
  <c r="A7260" i="1" s="1"/>
  <c r="A7261" i="1" s="1"/>
  <c r="A7262" i="1" s="1"/>
  <c r="A7263" i="1" s="1"/>
  <c r="A7264" i="1" s="1"/>
  <c r="A7265" i="1" s="1"/>
  <c r="A7266" i="1" s="1"/>
  <c r="A7267" i="1" s="1"/>
  <c r="A7268" i="1" s="1"/>
  <c r="A7269" i="1" s="1"/>
  <c r="A7270" i="1" s="1"/>
  <c r="A7271" i="1" s="1"/>
  <c r="A7272" i="1" s="1"/>
  <c r="A7273" i="1" s="1"/>
  <c r="A7274" i="1" s="1"/>
  <c r="A7275" i="1" s="1"/>
  <c r="A7276" i="1" s="1"/>
  <c r="A7277" i="1" s="1"/>
  <c r="A7278" i="1" s="1"/>
  <c r="A7279" i="1" s="1"/>
  <c r="A7280" i="1" s="1"/>
  <c r="A7281" i="1" s="1"/>
  <c r="A7282" i="1" s="1"/>
  <c r="A7283" i="1" s="1"/>
  <c r="A7284" i="1" s="1"/>
  <c r="A7285" i="1" s="1"/>
  <c r="A7286" i="1" s="1"/>
  <c r="A7287" i="1" s="1"/>
  <c r="A7288" i="1" s="1"/>
  <c r="A7289" i="1" s="1"/>
  <c r="A7290" i="1" s="1"/>
  <c r="A7291" i="1" s="1"/>
  <c r="A7292" i="1" s="1"/>
  <c r="A7293" i="1" s="1"/>
  <c r="A7294" i="1" s="1"/>
  <c r="A7295" i="1" s="1"/>
  <c r="A7296" i="1" s="1"/>
  <c r="A7297" i="1" s="1"/>
  <c r="A7298" i="1" s="1"/>
  <c r="A7299" i="1" s="1"/>
  <c r="A7300" i="1" s="1"/>
  <c r="A7301" i="1" s="1"/>
  <c r="A7302" i="1" s="1"/>
  <c r="A7303" i="1" s="1"/>
  <c r="A7304" i="1" s="1"/>
  <c r="A7305" i="1" s="1"/>
  <c r="A7306" i="1" s="1"/>
  <c r="A7307" i="1" s="1"/>
  <c r="A7308" i="1" s="1"/>
  <c r="A7309" i="1" s="1"/>
  <c r="A7310" i="1" s="1"/>
  <c r="A7311" i="1" s="1"/>
  <c r="A7312" i="1" s="1"/>
  <c r="A7313" i="1" s="1"/>
  <c r="A7314" i="1" s="1"/>
  <c r="A7315" i="1" s="1"/>
  <c r="A7316" i="1" s="1"/>
  <c r="A7317" i="1" s="1"/>
  <c r="A7318" i="1" s="1"/>
  <c r="A7319" i="1" s="1"/>
  <c r="A7320" i="1" s="1"/>
  <c r="A7321" i="1" s="1"/>
  <c r="A7322" i="1" s="1"/>
  <c r="A7323" i="1" s="1"/>
  <c r="A7324" i="1" s="1"/>
  <c r="A7325" i="1" s="1"/>
  <c r="A7326" i="1" s="1"/>
  <c r="A7327" i="1" s="1"/>
  <c r="A7328" i="1" s="1"/>
  <c r="A7329" i="1" s="1"/>
  <c r="A7330" i="1" s="1"/>
  <c r="A7331" i="1" s="1"/>
  <c r="A7332" i="1" s="1"/>
  <c r="A7333" i="1" s="1"/>
  <c r="A7334" i="1" s="1"/>
  <c r="A7335" i="1" s="1"/>
  <c r="A7336" i="1" s="1"/>
  <c r="A7337" i="1" s="1"/>
  <c r="A7338" i="1" s="1"/>
  <c r="A7339" i="1" s="1"/>
  <c r="A7340" i="1" s="1"/>
  <c r="A7341" i="1" s="1"/>
  <c r="A7342" i="1" s="1"/>
  <c r="A7343" i="1" s="1"/>
  <c r="A7344" i="1" s="1"/>
  <c r="A7345" i="1" s="1"/>
  <c r="A7346" i="1" s="1"/>
  <c r="A7347" i="1" s="1"/>
  <c r="A7348" i="1" s="1"/>
  <c r="A7349" i="1" s="1"/>
  <c r="A7350" i="1" s="1"/>
  <c r="A7351" i="1" s="1"/>
  <c r="A7352" i="1" s="1"/>
  <c r="A7353" i="1" s="1"/>
  <c r="A7354" i="1" s="1"/>
  <c r="A7355" i="1" s="1"/>
  <c r="A7356" i="1" s="1"/>
  <c r="A7357" i="1" s="1"/>
  <c r="A7358" i="1" s="1"/>
  <c r="A7359" i="1" s="1"/>
  <c r="A7360" i="1" s="1"/>
  <c r="A7361" i="1" s="1"/>
  <c r="A7362" i="1" s="1"/>
  <c r="A7363" i="1" s="1"/>
  <c r="A7364" i="1" s="1"/>
  <c r="A7365" i="1" s="1"/>
  <c r="A7366" i="1" s="1"/>
  <c r="A7367" i="1" s="1"/>
  <c r="A7368" i="1" s="1"/>
  <c r="A7369" i="1" s="1"/>
  <c r="A7370" i="1" s="1"/>
  <c r="A7371" i="1" s="1"/>
  <c r="A7372" i="1" s="1"/>
  <c r="A7373" i="1" s="1"/>
  <c r="A7374" i="1" s="1"/>
  <c r="A7375" i="1" s="1"/>
  <c r="A7376" i="1" s="1"/>
  <c r="A7377" i="1" s="1"/>
  <c r="A7378" i="1" s="1"/>
  <c r="A7379" i="1" s="1"/>
  <c r="A7380" i="1" s="1"/>
  <c r="A7381" i="1" s="1"/>
  <c r="A7382" i="1" s="1"/>
  <c r="A7383" i="1" s="1"/>
  <c r="A7384" i="1" s="1"/>
  <c r="A7385" i="1" s="1"/>
  <c r="A7386" i="1" s="1"/>
  <c r="A7387" i="1" s="1"/>
  <c r="A7388" i="1" s="1"/>
  <c r="A7389" i="1" s="1"/>
  <c r="A7390" i="1" s="1"/>
  <c r="A7391" i="1" s="1"/>
  <c r="A7392" i="1" s="1"/>
  <c r="A7393" i="1" s="1"/>
  <c r="A7394" i="1" s="1"/>
  <c r="A7395" i="1" s="1"/>
  <c r="A7396" i="1" s="1"/>
  <c r="A7397" i="1" s="1"/>
  <c r="A7398" i="1" s="1"/>
  <c r="A7399" i="1" s="1"/>
  <c r="A7400" i="1" s="1"/>
  <c r="A7401" i="1" s="1"/>
  <c r="A7402" i="1" s="1"/>
  <c r="A7403" i="1" s="1"/>
  <c r="A7404" i="1" s="1"/>
  <c r="A7405" i="1" s="1"/>
  <c r="A7406" i="1" s="1"/>
  <c r="A7407" i="1" s="1"/>
  <c r="A7408" i="1" s="1"/>
  <c r="A7409" i="1" s="1"/>
  <c r="A7410" i="1" s="1"/>
  <c r="A7411" i="1" s="1"/>
  <c r="A7412" i="1" s="1"/>
  <c r="A7413" i="1" s="1"/>
  <c r="A7414" i="1" s="1"/>
  <c r="A7415" i="1" s="1"/>
  <c r="A7416" i="1" s="1"/>
  <c r="A7417" i="1" s="1"/>
  <c r="A7418" i="1" s="1"/>
  <c r="A7419" i="1" s="1"/>
  <c r="A7420" i="1" s="1"/>
  <c r="A7421" i="1" s="1"/>
  <c r="A7422" i="1" s="1"/>
  <c r="A7423" i="1" s="1"/>
  <c r="A7424" i="1" s="1"/>
  <c r="A7425" i="1" s="1"/>
  <c r="A7426" i="1" s="1"/>
  <c r="A7427" i="1" s="1"/>
  <c r="A7428" i="1" s="1"/>
  <c r="A7429" i="1" s="1"/>
  <c r="A7430" i="1" s="1"/>
  <c r="A7431" i="1" s="1"/>
  <c r="A7432" i="1" s="1"/>
  <c r="A7433" i="1" s="1"/>
  <c r="A7434" i="1" s="1"/>
  <c r="A7435" i="1" s="1"/>
  <c r="A7436" i="1" s="1"/>
  <c r="A7437" i="1" s="1"/>
  <c r="A7438" i="1" s="1"/>
  <c r="A7439" i="1" s="1"/>
  <c r="A7440" i="1" s="1"/>
  <c r="A7441" i="1" s="1"/>
  <c r="A7442" i="1" s="1"/>
  <c r="A7443" i="1" s="1"/>
  <c r="A7444" i="1" s="1"/>
  <c r="A7445" i="1" s="1"/>
  <c r="A7446" i="1" s="1"/>
  <c r="A7447" i="1" s="1"/>
  <c r="A7448" i="1" s="1"/>
  <c r="A7449" i="1" s="1"/>
  <c r="A7450" i="1" s="1"/>
  <c r="A7451" i="1" s="1"/>
  <c r="A7452" i="1" s="1"/>
  <c r="A7453" i="1" s="1"/>
  <c r="A7454" i="1" s="1"/>
  <c r="A7455" i="1" s="1"/>
  <c r="A7456" i="1" s="1"/>
  <c r="A7457" i="1" s="1"/>
  <c r="A7458" i="1" s="1"/>
  <c r="A7459" i="1" s="1"/>
  <c r="A7460" i="1" s="1"/>
  <c r="A7461" i="1" s="1"/>
  <c r="A7462" i="1" s="1"/>
  <c r="A7463" i="1" s="1"/>
  <c r="A7464" i="1" s="1"/>
  <c r="A7465" i="1" s="1"/>
  <c r="A7466" i="1" s="1"/>
  <c r="A7467" i="1" s="1"/>
  <c r="A7468" i="1" s="1"/>
  <c r="A7469" i="1" s="1"/>
  <c r="A7470" i="1" s="1"/>
  <c r="A7471" i="1" s="1"/>
  <c r="A7472" i="1" s="1"/>
  <c r="A7473" i="1" s="1"/>
  <c r="A7474" i="1" s="1"/>
  <c r="A7475" i="1" s="1"/>
  <c r="A7476" i="1" s="1"/>
  <c r="A7477" i="1" s="1"/>
  <c r="A7478" i="1" s="1"/>
  <c r="A7479" i="1" s="1"/>
  <c r="A7480" i="1" s="1"/>
  <c r="A7481" i="1" s="1"/>
  <c r="A7482" i="1" s="1"/>
  <c r="A7483" i="1" s="1"/>
  <c r="A7484" i="1" s="1"/>
  <c r="A7485" i="1" s="1"/>
  <c r="A7486" i="1" s="1"/>
  <c r="A7487" i="1" s="1"/>
  <c r="A7488" i="1" s="1"/>
  <c r="A7489" i="1" s="1"/>
  <c r="A7490" i="1" s="1"/>
  <c r="A7491" i="1" s="1"/>
  <c r="A7492" i="1" s="1"/>
  <c r="A7493" i="1" s="1"/>
  <c r="A7494" i="1" s="1"/>
  <c r="A7495" i="1" s="1"/>
  <c r="A7496" i="1" s="1"/>
  <c r="A7497" i="1" s="1"/>
  <c r="A7498" i="1" s="1"/>
  <c r="A7499" i="1" s="1"/>
  <c r="A7500" i="1" s="1"/>
  <c r="A7501" i="1" s="1"/>
  <c r="A7502" i="1" s="1"/>
  <c r="A7503" i="1" s="1"/>
  <c r="A7504" i="1" s="1"/>
  <c r="A7505" i="1" s="1"/>
  <c r="A7506" i="1" s="1"/>
  <c r="A7507" i="1" s="1"/>
  <c r="A7508" i="1" s="1"/>
  <c r="A7509" i="1" s="1"/>
  <c r="A7510" i="1" s="1"/>
  <c r="A7511" i="1" s="1"/>
  <c r="A7512" i="1" s="1"/>
  <c r="A7513" i="1" s="1"/>
  <c r="A7514" i="1" s="1"/>
  <c r="A7515" i="1" s="1"/>
  <c r="A7516" i="1" s="1"/>
  <c r="A7517" i="1" s="1"/>
  <c r="A7518" i="1" s="1"/>
  <c r="A7519" i="1" s="1"/>
  <c r="A7520" i="1" s="1"/>
  <c r="A7521" i="1" s="1"/>
  <c r="A7522" i="1" s="1"/>
  <c r="A7523" i="1" s="1"/>
  <c r="A7524" i="1" s="1"/>
  <c r="A7525" i="1" s="1"/>
  <c r="A7526" i="1" s="1"/>
  <c r="A7527" i="1" s="1"/>
  <c r="A7528" i="1" s="1"/>
  <c r="A7529" i="1" s="1"/>
  <c r="A7530" i="1" s="1"/>
  <c r="A7531" i="1" s="1"/>
  <c r="A7532" i="1" s="1"/>
  <c r="A7533" i="1" s="1"/>
  <c r="A7534" i="1" s="1"/>
  <c r="A7535" i="1" s="1"/>
  <c r="A7536" i="1" s="1"/>
  <c r="A7537" i="1" s="1"/>
  <c r="A7538" i="1" s="1"/>
  <c r="A7539" i="1" s="1"/>
  <c r="A7540" i="1" s="1"/>
  <c r="A7541" i="1" s="1"/>
  <c r="A7542" i="1" s="1"/>
  <c r="A7543" i="1" s="1"/>
  <c r="A7544" i="1" s="1"/>
  <c r="A7545" i="1" s="1"/>
  <c r="A7546" i="1" s="1"/>
  <c r="A7547" i="1" s="1"/>
  <c r="A7548" i="1" s="1"/>
  <c r="A7549" i="1" s="1"/>
  <c r="A7550" i="1" s="1"/>
  <c r="A7551" i="1" s="1"/>
  <c r="A7552" i="1" s="1"/>
  <c r="A7553" i="1" s="1"/>
  <c r="A7554" i="1" s="1"/>
  <c r="A7555" i="1" s="1"/>
  <c r="A7556" i="1" s="1"/>
  <c r="A7557" i="1" s="1"/>
  <c r="A7558" i="1" s="1"/>
  <c r="A7559" i="1" s="1"/>
  <c r="A7560" i="1" s="1"/>
  <c r="A7561" i="1" s="1"/>
  <c r="A7562" i="1" s="1"/>
  <c r="A7563" i="1" s="1"/>
  <c r="A7564" i="1" s="1"/>
  <c r="A7565" i="1" s="1"/>
  <c r="A7566" i="1" s="1"/>
  <c r="A7567" i="1" s="1"/>
  <c r="A7568" i="1" s="1"/>
  <c r="A7569" i="1" s="1"/>
  <c r="A7570" i="1" s="1"/>
  <c r="A7571" i="1" s="1"/>
  <c r="A7572" i="1" s="1"/>
  <c r="A7573" i="1" s="1"/>
  <c r="A7574" i="1" s="1"/>
  <c r="A7575" i="1" s="1"/>
  <c r="A7576" i="1" s="1"/>
  <c r="A7577" i="1" s="1"/>
  <c r="A7578" i="1" s="1"/>
  <c r="A7579" i="1" s="1"/>
  <c r="A7580" i="1" s="1"/>
  <c r="A7581" i="1" s="1"/>
  <c r="A7582" i="1" s="1"/>
  <c r="A7583" i="1" s="1"/>
  <c r="A7584" i="1" s="1"/>
  <c r="A7585" i="1" s="1"/>
  <c r="A7586" i="1" s="1"/>
  <c r="A7587" i="1" s="1"/>
  <c r="A7588" i="1" s="1"/>
  <c r="A7589" i="1" s="1"/>
  <c r="A7590" i="1" s="1"/>
  <c r="A7591" i="1" s="1"/>
  <c r="A7592" i="1" s="1"/>
  <c r="A7593" i="1" s="1"/>
  <c r="A7594" i="1" s="1"/>
  <c r="A7595" i="1" s="1"/>
  <c r="A7596" i="1" s="1"/>
  <c r="A7597" i="1" s="1"/>
  <c r="A7598" i="1" s="1"/>
  <c r="A7599" i="1" s="1"/>
  <c r="A7600" i="1" s="1"/>
  <c r="A7601" i="1" s="1"/>
  <c r="A7602" i="1" s="1"/>
  <c r="A7603" i="1" s="1"/>
  <c r="A7604" i="1" s="1"/>
  <c r="A7605" i="1" s="1"/>
  <c r="A7606" i="1" s="1"/>
  <c r="A7607" i="1" s="1"/>
  <c r="A7608" i="1" s="1"/>
  <c r="A7609" i="1" s="1"/>
  <c r="A7610" i="1" s="1"/>
  <c r="A7611" i="1" s="1"/>
  <c r="A7612" i="1" s="1"/>
  <c r="A7613" i="1" s="1"/>
  <c r="A7614" i="1" s="1"/>
  <c r="A7615" i="1" s="1"/>
  <c r="A7616" i="1" s="1"/>
  <c r="A7617" i="1" s="1"/>
  <c r="A7618" i="1" s="1"/>
  <c r="A7619" i="1" s="1"/>
  <c r="A7620" i="1" s="1"/>
  <c r="A7621" i="1" s="1"/>
  <c r="A7622" i="1" s="1"/>
  <c r="A7623" i="1" s="1"/>
  <c r="A7624" i="1" s="1"/>
  <c r="A7625" i="1" s="1"/>
  <c r="A7626" i="1" s="1"/>
  <c r="A7627" i="1" s="1"/>
  <c r="A7628" i="1" s="1"/>
  <c r="A7629" i="1" s="1"/>
  <c r="A7630" i="1" s="1"/>
  <c r="A7631" i="1" s="1"/>
  <c r="A7632" i="1" s="1"/>
  <c r="A7633" i="1" s="1"/>
  <c r="A7634" i="1" s="1"/>
  <c r="A7635" i="1" s="1"/>
  <c r="A7636" i="1" s="1"/>
  <c r="A7637" i="1" s="1"/>
  <c r="A7638" i="1" s="1"/>
  <c r="A7639" i="1" s="1"/>
  <c r="A7640" i="1" s="1"/>
  <c r="A7641" i="1" s="1"/>
  <c r="A7642" i="1" s="1"/>
  <c r="A7643" i="1" s="1"/>
  <c r="A7644" i="1" s="1"/>
  <c r="A7645" i="1" s="1"/>
  <c r="A7646" i="1" s="1"/>
  <c r="A7647" i="1" s="1"/>
  <c r="A7648" i="1" s="1"/>
  <c r="A7649" i="1" s="1"/>
  <c r="A7650" i="1" s="1"/>
  <c r="A7651" i="1" s="1"/>
  <c r="A7652" i="1" s="1"/>
  <c r="A7653" i="1" s="1"/>
  <c r="A7654" i="1" s="1"/>
  <c r="A7655" i="1" s="1"/>
  <c r="A7656" i="1" s="1"/>
  <c r="A7657" i="1" s="1"/>
  <c r="A7658" i="1" s="1"/>
  <c r="A7659" i="1" s="1"/>
  <c r="A7660" i="1" s="1"/>
  <c r="A7661" i="1" s="1"/>
  <c r="A7662" i="1" s="1"/>
  <c r="A7663" i="1" s="1"/>
  <c r="A7664" i="1" s="1"/>
  <c r="A7665" i="1" s="1"/>
  <c r="A7666" i="1" s="1"/>
  <c r="A7667" i="1" s="1"/>
  <c r="A7668" i="1" s="1"/>
  <c r="A7669" i="1" s="1"/>
  <c r="A7670" i="1" s="1"/>
  <c r="A7671" i="1" s="1"/>
  <c r="A7672" i="1" s="1"/>
  <c r="A7673" i="1" s="1"/>
  <c r="A7674" i="1" s="1"/>
  <c r="A7675" i="1" s="1"/>
  <c r="A7676" i="1" s="1"/>
  <c r="A7677" i="1" s="1"/>
  <c r="A7678" i="1" s="1"/>
  <c r="A7679" i="1" s="1"/>
  <c r="A7680" i="1" s="1"/>
  <c r="A7681" i="1" s="1"/>
  <c r="A7682" i="1" s="1"/>
  <c r="A7683" i="1" s="1"/>
  <c r="A7684" i="1" s="1"/>
  <c r="A7685" i="1" s="1"/>
  <c r="A7686" i="1" s="1"/>
  <c r="A7687" i="1" s="1"/>
  <c r="A7688" i="1" s="1"/>
  <c r="A7689" i="1" s="1"/>
  <c r="A7690" i="1" s="1"/>
  <c r="A7691" i="1" s="1"/>
  <c r="A7692" i="1" s="1"/>
  <c r="A7693" i="1" s="1"/>
  <c r="A7694" i="1" s="1"/>
  <c r="A7695" i="1" s="1"/>
  <c r="A7696" i="1" s="1"/>
  <c r="A7697" i="1" s="1"/>
  <c r="A7698" i="1" s="1"/>
  <c r="A7699" i="1" s="1"/>
  <c r="A7700" i="1" s="1"/>
  <c r="A7701" i="1" s="1"/>
  <c r="A7702" i="1" s="1"/>
  <c r="A7703" i="1" s="1"/>
  <c r="A7704" i="1" s="1"/>
  <c r="A7705" i="1" s="1"/>
  <c r="A7706" i="1" s="1"/>
  <c r="A7707" i="1" s="1"/>
  <c r="A7708" i="1" s="1"/>
  <c r="A7709" i="1" s="1"/>
  <c r="A7710" i="1" s="1"/>
  <c r="A7711" i="1" s="1"/>
  <c r="A7712" i="1" s="1"/>
  <c r="A7713" i="1" s="1"/>
  <c r="A7714" i="1" s="1"/>
  <c r="A7715" i="1" s="1"/>
  <c r="A7716" i="1" s="1"/>
  <c r="A7717" i="1" s="1"/>
  <c r="A7718" i="1" s="1"/>
  <c r="A7719" i="1" s="1"/>
  <c r="A7720" i="1" s="1"/>
  <c r="A7721" i="1" s="1"/>
  <c r="A7722" i="1" s="1"/>
  <c r="A7723" i="1" s="1"/>
  <c r="A7724" i="1" s="1"/>
  <c r="A7725" i="1" s="1"/>
  <c r="A7726" i="1" s="1"/>
  <c r="A7727" i="1" s="1"/>
  <c r="A7728" i="1" s="1"/>
  <c r="A7729" i="1" s="1"/>
  <c r="A7730" i="1" s="1"/>
  <c r="A7731" i="1" s="1"/>
  <c r="A7732" i="1" s="1"/>
  <c r="A7733" i="1" s="1"/>
  <c r="A7734" i="1" s="1"/>
  <c r="A7735" i="1" s="1"/>
  <c r="A7736" i="1" s="1"/>
  <c r="A7737" i="1" s="1"/>
  <c r="A7738" i="1" s="1"/>
  <c r="A7739" i="1" s="1"/>
  <c r="A7740" i="1" s="1"/>
  <c r="A7741" i="1" s="1"/>
  <c r="A7742" i="1" s="1"/>
  <c r="A7743" i="1" s="1"/>
  <c r="A7744" i="1" s="1"/>
  <c r="A7745" i="1" s="1"/>
  <c r="A7746" i="1" s="1"/>
  <c r="A7747" i="1" s="1"/>
  <c r="A7748" i="1" s="1"/>
  <c r="A7749" i="1" s="1"/>
  <c r="A7750" i="1" s="1"/>
  <c r="A7751" i="1" s="1"/>
  <c r="A7752" i="1" s="1"/>
  <c r="A7753" i="1" s="1"/>
  <c r="A7754" i="1" s="1"/>
  <c r="A7755" i="1" s="1"/>
  <c r="A7756" i="1" s="1"/>
  <c r="A7757" i="1" s="1"/>
  <c r="A7758" i="1" s="1"/>
  <c r="A7759" i="1" s="1"/>
  <c r="A7760" i="1" s="1"/>
  <c r="A7761" i="1" s="1"/>
  <c r="A7762" i="1" s="1"/>
  <c r="A7763" i="1" s="1"/>
  <c r="A7764" i="1" s="1"/>
  <c r="A7765" i="1" s="1"/>
  <c r="A7766" i="1" s="1"/>
  <c r="A7767" i="1" s="1"/>
  <c r="A7768" i="1" s="1"/>
  <c r="A7769" i="1" s="1"/>
  <c r="A7770" i="1" s="1"/>
  <c r="A7771" i="1" s="1"/>
  <c r="A7772" i="1" s="1"/>
  <c r="A7773" i="1" s="1"/>
  <c r="A7774" i="1" s="1"/>
  <c r="A7775" i="1" s="1"/>
  <c r="A7776" i="1" s="1"/>
  <c r="A7777" i="1" s="1"/>
  <c r="A7778" i="1" s="1"/>
  <c r="A7779" i="1" s="1"/>
  <c r="A7780" i="1" s="1"/>
  <c r="A7781" i="1" s="1"/>
  <c r="A7782" i="1" s="1"/>
  <c r="A7783" i="1" s="1"/>
  <c r="A7784" i="1" s="1"/>
  <c r="A7785" i="1" s="1"/>
  <c r="A7786" i="1" s="1"/>
  <c r="A7787" i="1" s="1"/>
  <c r="A7788" i="1" s="1"/>
  <c r="A7789" i="1" s="1"/>
  <c r="A7790" i="1" s="1"/>
  <c r="A7791" i="1" s="1"/>
  <c r="A7792" i="1" s="1"/>
  <c r="A7793" i="1" s="1"/>
  <c r="A7794" i="1" s="1"/>
  <c r="A7795" i="1" s="1"/>
  <c r="A7796" i="1" s="1"/>
  <c r="A7797" i="1" s="1"/>
  <c r="A7798" i="1" s="1"/>
  <c r="A7799" i="1" s="1"/>
  <c r="A7800" i="1" s="1"/>
  <c r="A7801" i="1" s="1"/>
  <c r="A7802" i="1" s="1"/>
  <c r="A7803" i="1" s="1"/>
  <c r="A7804" i="1" s="1"/>
  <c r="A7805" i="1" s="1"/>
  <c r="A7806" i="1" s="1"/>
  <c r="A7807" i="1" s="1"/>
  <c r="A7808" i="1" s="1"/>
  <c r="A7809" i="1" s="1"/>
  <c r="A7810" i="1" s="1"/>
  <c r="A7811" i="1" s="1"/>
  <c r="A7812" i="1" s="1"/>
  <c r="A7813" i="1" s="1"/>
  <c r="A7814" i="1" s="1"/>
  <c r="A7815" i="1" s="1"/>
  <c r="A7816" i="1" s="1"/>
  <c r="A7817" i="1" s="1"/>
  <c r="A7818" i="1" s="1"/>
  <c r="A7819" i="1" s="1"/>
  <c r="A7820" i="1" s="1"/>
  <c r="A7821" i="1" s="1"/>
  <c r="A7822" i="1" s="1"/>
  <c r="A7823" i="1" s="1"/>
  <c r="A7824" i="1" s="1"/>
  <c r="A7825" i="1" s="1"/>
  <c r="A7826" i="1" s="1"/>
  <c r="A7827" i="1" s="1"/>
  <c r="A7828" i="1" s="1"/>
  <c r="A7829" i="1" s="1"/>
  <c r="A7830" i="1" s="1"/>
  <c r="A7831" i="1" s="1"/>
  <c r="A7832" i="1" s="1"/>
  <c r="A7833" i="1" s="1"/>
  <c r="A7834" i="1" s="1"/>
  <c r="A7835" i="1" s="1"/>
  <c r="A7836" i="1" s="1"/>
  <c r="A7837" i="1" s="1"/>
  <c r="A7838" i="1" s="1"/>
  <c r="A7839" i="1" s="1"/>
  <c r="A7840" i="1" s="1"/>
  <c r="A7841" i="1" s="1"/>
  <c r="A7842" i="1" s="1"/>
  <c r="A7843" i="1" s="1"/>
  <c r="A7844" i="1" s="1"/>
  <c r="A7845" i="1" s="1"/>
  <c r="A7846" i="1" s="1"/>
  <c r="A7847" i="1" s="1"/>
  <c r="A7848" i="1" s="1"/>
  <c r="A7849" i="1" s="1"/>
  <c r="A7850" i="1" s="1"/>
  <c r="A7851" i="1" s="1"/>
  <c r="A7852" i="1" s="1"/>
  <c r="A7853" i="1" s="1"/>
  <c r="A7854" i="1" s="1"/>
  <c r="A7855" i="1" s="1"/>
  <c r="A7856" i="1" s="1"/>
  <c r="A7857" i="1" s="1"/>
  <c r="A7858" i="1" s="1"/>
  <c r="A7859" i="1" s="1"/>
  <c r="A7860" i="1" s="1"/>
  <c r="A7861" i="1" s="1"/>
  <c r="A7862" i="1" s="1"/>
  <c r="A7863" i="1" s="1"/>
  <c r="A7864" i="1" s="1"/>
  <c r="A7865" i="1" s="1"/>
  <c r="A7866" i="1" s="1"/>
  <c r="A7867" i="1" s="1"/>
  <c r="A7868" i="1" s="1"/>
  <c r="A7869" i="1" s="1"/>
  <c r="A7870" i="1" s="1"/>
  <c r="A7871" i="1" s="1"/>
  <c r="A7872" i="1" s="1"/>
  <c r="A7873" i="1" s="1"/>
  <c r="A7874" i="1" s="1"/>
  <c r="A7875" i="1" s="1"/>
  <c r="A7876" i="1" s="1"/>
  <c r="A7877" i="1" s="1"/>
  <c r="A7878" i="1" s="1"/>
  <c r="A7879" i="1" s="1"/>
  <c r="A7880" i="1" s="1"/>
  <c r="A7881" i="1" s="1"/>
  <c r="A7882" i="1" s="1"/>
  <c r="A7883" i="1" s="1"/>
  <c r="A7884" i="1" s="1"/>
  <c r="A7885" i="1" s="1"/>
  <c r="A7886" i="1" s="1"/>
  <c r="A7887" i="1" s="1"/>
  <c r="A7888" i="1" s="1"/>
  <c r="A7889" i="1" s="1"/>
  <c r="A7890" i="1" s="1"/>
  <c r="A7891" i="1" s="1"/>
  <c r="A7892" i="1" s="1"/>
  <c r="A7893" i="1" s="1"/>
  <c r="A7894" i="1" s="1"/>
  <c r="A7895" i="1" s="1"/>
  <c r="A7896" i="1" s="1"/>
  <c r="A7897" i="1" s="1"/>
  <c r="A7898" i="1" s="1"/>
  <c r="A7899" i="1" s="1"/>
  <c r="A7900" i="1" s="1"/>
  <c r="A7901" i="1" s="1"/>
  <c r="A7902" i="1" s="1"/>
  <c r="A7903" i="1" s="1"/>
  <c r="A7904" i="1" s="1"/>
  <c r="A7905" i="1" s="1"/>
  <c r="A7906" i="1" s="1"/>
  <c r="A7907" i="1" s="1"/>
  <c r="A7908" i="1" s="1"/>
  <c r="A7909" i="1" s="1"/>
  <c r="A7910" i="1" s="1"/>
  <c r="A7911" i="1" s="1"/>
  <c r="A7912" i="1" s="1"/>
  <c r="A7913" i="1" s="1"/>
  <c r="A7914" i="1" s="1"/>
  <c r="A7915" i="1" s="1"/>
  <c r="A7916" i="1" s="1"/>
  <c r="A7917" i="1" s="1"/>
  <c r="A7918" i="1" s="1"/>
  <c r="A7919" i="1" s="1"/>
  <c r="A7920" i="1" s="1"/>
  <c r="A7921" i="1" s="1"/>
  <c r="A7922" i="1" s="1"/>
  <c r="A7923" i="1" s="1"/>
  <c r="A7924" i="1" s="1"/>
  <c r="A7925" i="1" s="1"/>
  <c r="A7926" i="1" s="1"/>
  <c r="A7927" i="1" s="1"/>
  <c r="A7928" i="1" s="1"/>
  <c r="A7929" i="1" s="1"/>
  <c r="A7930" i="1" s="1"/>
  <c r="A7931" i="1" s="1"/>
  <c r="A7932" i="1" s="1"/>
  <c r="A7933" i="1" s="1"/>
  <c r="A7934" i="1" s="1"/>
  <c r="A7935" i="1" s="1"/>
  <c r="A7936" i="1" s="1"/>
  <c r="A7937" i="1" s="1"/>
  <c r="A7938" i="1" s="1"/>
  <c r="A7939" i="1" s="1"/>
  <c r="A7940" i="1" s="1"/>
  <c r="A7941" i="1" s="1"/>
  <c r="A7942" i="1" s="1"/>
  <c r="A7943" i="1" s="1"/>
  <c r="A7944" i="1" s="1"/>
  <c r="A7945" i="1" s="1"/>
  <c r="A7946" i="1" s="1"/>
  <c r="A7947" i="1" s="1"/>
  <c r="A7948" i="1" s="1"/>
  <c r="A7949" i="1" s="1"/>
  <c r="A7950" i="1" s="1"/>
  <c r="A7951" i="1" s="1"/>
  <c r="A7952" i="1" s="1"/>
  <c r="A7953" i="1" s="1"/>
  <c r="A7954" i="1" s="1"/>
  <c r="A7955" i="1" s="1"/>
  <c r="A7956" i="1" s="1"/>
  <c r="A7957" i="1" s="1"/>
  <c r="A7958" i="1" s="1"/>
  <c r="A7959" i="1" s="1"/>
  <c r="A7960" i="1" s="1"/>
  <c r="A7961" i="1" s="1"/>
  <c r="A7962" i="1" s="1"/>
  <c r="A7963" i="1" s="1"/>
  <c r="A7964" i="1" s="1"/>
  <c r="A7965" i="1" s="1"/>
  <c r="A7966" i="1" s="1"/>
  <c r="A7967" i="1" s="1"/>
  <c r="A7968" i="1" s="1"/>
  <c r="A7969" i="1" s="1"/>
  <c r="A7970" i="1" s="1"/>
  <c r="A7971" i="1" s="1"/>
  <c r="A7972" i="1" s="1"/>
  <c r="A7973" i="1" s="1"/>
  <c r="A7974" i="1" s="1"/>
  <c r="A7975" i="1" s="1"/>
  <c r="A7976" i="1" s="1"/>
  <c r="A7977" i="1" s="1"/>
  <c r="A7978" i="1" s="1"/>
  <c r="A7979" i="1" s="1"/>
  <c r="A7980" i="1" s="1"/>
  <c r="A7981" i="1" s="1"/>
  <c r="A7982" i="1" s="1"/>
  <c r="A7983" i="1" s="1"/>
  <c r="A7984" i="1" s="1"/>
  <c r="A7985" i="1" s="1"/>
  <c r="A7986" i="1" s="1"/>
  <c r="A7987" i="1" s="1"/>
  <c r="A7988" i="1" s="1"/>
  <c r="A7989" i="1" s="1"/>
  <c r="A7990" i="1" s="1"/>
  <c r="A7991" i="1" s="1"/>
  <c r="A7992" i="1" s="1"/>
  <c r="A7993" i="1" s="1"/>
  <c r="A7994" i="1" s="1"/>
  <c r="A7995" i="1" s="1"/>
  <c r="A7996" i="1" s="1"/>
  <c r="A7997" i="1" s="1"/>
  <c r="A7998" i="1" s="1"/>
  <c r="A7999" i="1" s="1"/>
  <c r="A8000" i="1" s="1"/>
  <c r="A8001" i="1" s="1"/>
  <c r="A8002" i="1" s="1"/>
  <c r="A8003" i="1" s="1"/>
  <c r="A8004" i="1" s="1"/>
  <c r="A8005" i="1" s="1"/>
  <c r="A8006" i="1" s="1"/>
  <c r="A8007" i="1" s="1"/>
  <c r="A8008" i="1" s="1"/>
  <c r="A8009" i="1" s="1"/>
  <c r="A8010" i="1" s="1"/>
  <c r="A8011" i="1" s="1"/>
  <c r="A8012" i="1" s="1"/>
  <c r="A8013" i="1" s="1"/>
  <c r="A8014" i="1" s="1"/>
  <c r="A8015" i="1" s="1"/>
  <c r="A8016" i="1" s="1"/>
  <c r="A8017" i="1" s="1"/>
  <c r="A8018" i="1" s="1"/>
  <c r="A8019" i="1" s="1"/>
  <c r="A8020" i="1" s="1"/>
  <c r="A8021" i="1" s="1"/>
  <c r="A8022" i="1" s="1"/>
  <c r="A8023" i="1" s="1"/>
  <c r="A8024" i="1" s="1"/>
  <c r="A8025" i="1" s="1"/>
  <c r="A8026" i="1" s="1"/>
  <c r="A8027" i="1" s="1"/>
  <c r="A8028" i="1" s="1"/>
  <c r="A8029" i="1" s="1"/>
  <c r="A8030" i="1" s="1"/>
  <c r="A8031" i="1" s="1"/>
  <c r="A8032" i="1" s="1"/>
  <c r="A8033" i="1" s="1"/>
  <c r="A8034" i="1" s="1"/>
  <c r="A8035" i="1" s="1"/>
  <c r="A8036" i="1" s="1"/>
  <c r="A8037" i="1" s="1"/>
  <c r="A8038" i="1" s="1"/>
  <c r="A8039" i="1" s="1"/>
  <c r="A8040" i="1" s="1"/>
  <c r="A8041" i="1" s="1"/>
  <c r="A8042" i="1" s="1"/>
  <c r="A8043" i="1" s="1"/>
  <c r="A8044" i="1" s="1"/>
  <c r="A8045" i="1" s="1"/>
  <c r="A8046" i="1" s="1"/>
  <c r="A8047" i="1" s="1"/>
  <c r="A8048" i="1" s="1"/>
  <c r="A8049" i="1" s="1"/>
  <c r="A8050" i="1" s="1"/>
  <c r="A8051" i="1" s="1"/>
  <c r="A8052" i="1" s="1"/>
  <c r="A8053" i="1" s="1"/>
  <c r="A8054" i="1" s="1"/>
  <c r="A8055" i="1" s="1"/>
  <c r="A8056" i="1" s="1"/>
  <c r="A8057" i="1" s="1"/>
  <c r="A8058" i="1" s="1"/>
  <c r="A8059" i="1" s="1"/>
  <c r="A8060" i="1" s="1"/>
  <c r="A8061" i="1" s="1"/>
  <c r="A8062" i="1" s="1"/>
  <c r="A8063" i="1" s="1"/>
  <c r="A8064" i="1" s="1"/>
  <c r="A8065" i="1" s="1"/>
  <c r="A8066" i="1" s="1"/>
  <c r="A8067" i="1" s="1"/>
  <c r="A8068" i="1" s="1"/>
  <c r="A8069" i="1" s="1"/>
  <c r="A8070" i="1" s="1"/>
  <c r="A8071" i="1" s="1"/>
  <c r="A8072" i="1" s="1"/>
  <c r="A8073" i="1" s="1"/>
  <c r="A8074" i="1" s="1"/>
  <c r="A8075" i="1" s="1"/>
  <c r="A8076" i="1" s="1"/>
  <c r="A8077" i="1" s="1"/>
  <c r="A8078" i="1" s="1"/>
  <c r="A8079" i="1" s="1"/>
  <c r="A8080" i="1" s="1"/>
  <c r="A8081" i="1" s="1"/>
  <c r="A8082" i="1" s="1"/>
  <c r="A8083" i="1" s="1"/>
  <c r="A8084" i="1" s="1"/>
  <c r="A8085" i="1" s="1"/>
  <c r="A8086" i="1" s="1"/>
  <c r="A8087" i="1" s="1"/>
  <c r="A8088" i="1" s="1"/>
  <c r="A8089" i="1" s="1"/>
  <c r="A8090" i="1" s="1"/>
  <c r="A8091" i="1" s="1"/>
  <c r="A8092" i="1" s="1"/>
  <c r="A8093" i="1" s="1"/>
  <c r="A8094" i="1" s="1"/>
  <c r="A8095" i="1" s="1"/>
  <c r="A8096" i="1" s="1"/>
  <c r="A8097" i="1" s="1"/>
  <c r="A8098" i="1" s="1"/>
  <c r="A8099" i="1" s="1"/>
  <c r="A8100" i="1" s="1"/>
  <c r="A8101" i="1" s="1"/>
  <c r="A8102" i="1" s="1"/>
  <c r="A8103" i="1" s="1"/>
  <c r="A8104" i="1" s="1"/>
  <c r="A8105" i="1" s="1"/>
  <c r="A8106" i="1" s="1"/>
  <c r="A8107" i="1" s="1"/>
  <c r="A8108" i="1" s="1"/>
  <c r="A8109" i="1" s="1"/>
  <c r="A8110" i="1" s="1"/>
  <c r="A8111" i="1" s="1"/>
  <c r="A8112" i="1" s="1"/>
  <c r="A8113" i="1" s="1"/>
  <c r="A8114" i="1" s="1"/>
  <c r="A8115" i="1" s="1"/>
  <c r="A8116" i="1" s="1"/>
  <c r="A8117" i="1" s="1"/>
  <c r="A8118" i="1" s="1"/>
  <c r="A8119" i="1" s="1"/>
  <c r="A8120" i="1" s="1"/>
  <c r="A8121" i="1" s="1"/>
  <c r="A8122" i="1" s="1"/>
  <c r="A8123" i="1" s="1"/>
  <c r="A8124" i="1" s="1"/>
  <c r="A8125" i="1" s="1"/>
  <c r="A8126" i="1" s="1"/>
  <c r="A8127" i="1" s="1"/>
  <c r="A8128" i="1" s="1"/>
  <c r="A8129" i="1" s="1"/>
  <c r="A8130" i="1" s="1"/>
  <c r="A8131" i="1" s="1"/>
  <c r="A8132" i="1" s="1"/>
  <c r="A8133" i="1" s="1"/>
  <c r="A8134" i="1" s="1"/>
  <c r="A8135" i="1" s="1"/>
  <c r="A8136" i="1" s="1"/>
  <c r="A8137" i="1" s="1"/>
  <c r="A8138" i="1" s="1"/>
  <c r="A8139" i="1" s="1"/>
  <c r="A8140" i="1" s="1"/>
  <c r="A8141" i="1" s="1"/>
  <c r="A8142" i="1" s="1"/>
  <c r="A8143" i="1" s="1"/>
  <c r="A8144" i="1" s="1"/>
  <c r="A8145" i="1" s="1"/>
  <c r="A8146" i="1" s="1"/>
  <c r="A8147" i="1" s="1"/>
  <c r="A8148" i="1" s="1"/>
  <c r="A8149" i="1" s="1"/>
  <c r="A8150" i="1" s="1"/>
  <c r="A8151" i="1" s="1"/>
  <c r="A8152" i="1" s="1"/>
  <c r="A8153" i="1" s="1"/>
  <c r="A8154" i="1" s="1"/>
  <c r="A8155" i="1" s="1"/>
  <c r="A8156" i="1" s="1"/>
  <c r="A8157" i="1" s="1"/>
  <c r="A8158" i="1" s="1"/>
  <c r="A8159" i="1" s="1"/>
  <c r="A8160" i="1" s="1"/>
  <c r="A8161" i="1" s="1"/>
  <c r="A8162" i="1" s="1"/>
  <c r="A8163" i="1" s="1"/>
  <c r="A8164" i="1" s="1"/>
  <c r="A8165" i="1" s="1"/>
  <c r="A8166" i="1" s="1"/>
  <c r="A8167" i="1" s="1"/>
  <c r="A8168" i="1" s="1"/>
  <c r="A8169" i="1" s="1"/>
  <c r="A8170" i="1" s="1"/>
  <c r="A8171" i="1" s="1"/>
  <c r="A8172" i="1" s="1"/>
  <c r="A8173" i="1" s="1"/>
  <c r="A8174" i="1" s="1"/>
  <c r="A8175" i="1" s="1"/>
  <c r="A8176" i="1" s="1"/>
  <c r="A8177" i="1" s="1"/>
  <c r="A8178" i="1" s="1"/>
  <c r="A8179" i="1" s="1"/>
  <c r="A8180" i="1" s="1"/>
  <c r="A8181" i="1" s="1"/>
  <c r="A8182" i="1" s="1"/>
  <c r="A8183" i="1" s="1"/>
  <c r="A8184" i="1" s="1"/>
  <c r="A8185" i="1" s="1"/>
  <c r="A8186" i="1" s="1"/>
  <c r="A8187" i="1" s="1"/>
  <c r="A8188" i="1" s="1"/>
  <c r="A8189" i="1" s="1"/>
  <c r="A8190" i="1" s="1"/>
  <c r="A8191" i="1" s="1"/>
  <c r="A8192" i="1" s="1"/>
  <c r="A8193" i="1" s="1"/>
  <c r="A8194" i="1" s="1"/>
  <c r="A8195" i="1" s="1"/>
  <c r="A8196" i="1" s="1"/>
  <c r="A8197" i="1" s="1"/>
  <c r="A8198" i="1" s="1"/>
  <c r="A8199" i="1" s="1"/>
  <c r="A8200" i="1" s="1"/>
  <c r="A8201" i="1" s="1"/>
  <c r="A8202" i="1" s="1"/>
  <c r="A8203" i="1" s="1"/>
  <c r="A8204" i="1" s="1"/>
  <c r="A8205" i="1" s="1"/>
  <c r="A8206" i="1" s="1"/>
  <c r="A8207" i="1" s="1"/>
  <c r="A8208" i="1" s="1"/>
  <c r="A8209" i="1" s="1"/>
  <c r="A8210" i="1" s="1"/>
  <c r="A8211" i="1" s="1"/>
  <c r="A8212" i="1" s="1"/>
  <c r="A8213" i="1" s="1"/>
  <c r="A8214" i="1" s="1"/>
  <c r="A8215" i="1" s="1"/>
  <c r="A8216" i="1" s="1"/>
  <c r="A8217" i="1" s="1"/>
  <c r="A8218" i="1" s="1"/>
  <c r="A8219" i="1" s="1"/>
  <c r="A8220" i="1" s="1"/>
  <c r="A8221" i="1" s="1"/>
  <c r="A8222" i="1" s="1"/>
  <c r="A8223" i="1" s="1"/>
  <c r="A8224" i="1" s="1"/>
  <c r="A8225" i="1" s="1"/>
  <c r="A8226" i="1" s="1"/>
  <c r="A8227" i="1" s="1"/>
  <c r="A8228" i="1" s="1"/>
  <c r="A8229" i="1" s="1"/>
  <c r="A8230" i="1" s="1"/>
  <c r="A8231" i="1" s="1"/>
  <c r="A8232" i="1" s="1"/>
  <c r="A8233" i="1" s="1"/>
  <c r="A8234" i="1" s="1"/>
  <c r="A8235" i="1" s="1"/>
  <c r="A8236" i="1" s="1"/>
  <c r="A8237" i="1" s="1"/>
  <c r="A8238" i="1" s="1"/>
  <c r="A8239" i="1" s="1"/>
  <c r="A8240" i="1" s="1"/>
  <c r="A8241" i="1" s="1"/>
  <c r="A8242" i="1" s="1"/>
  <c r="A8243" i="1" s="1"/>
  <c r="A8244" i="1" s="1"/>
  <c r="A8245" i="1" s="1"/>
  <c r="A8246" i="1" s="1"/>
  <c r="A8247" i="1" s="1"/>
  <c r="A8248" i="1" s="1"/>
  <c r="A8249" i="1" s="1"/>
  <c r="A8250" i="1" s="1"/>
  <c r="A8251" i="1" s="1"/>
  <c r="A8252" i="1" s="1"/>
  <c r="A8253" i="1" s="1"/>
  <c r="A8254" i="1" s="1"/>
  <c r="A8255" i="1" s="1"/>
  <c r="A8256" i="1" s="1"/>
  <c r="A8257" i="1" s="1"/>
  <c r="A8258" i="1" s="1"/>
  <c r="A8259" i="1" s="1"/>
  <c r="A8260" i="1" s="1"/>
  <c r="A8261" i="1" s="1"/>
  <c r="A8262" i="1" s="1"/>
  <c r="A8263" i="1" s="1"/>
  <c r="A8264" i="1" s="1"/>
  <c r="A8265" i="1" s="1"/>
  <c r="A8266" i="1" s="1"/>
  <c r="A8267" i="1" s="1"/>
  <c r="A8268" i="1" s="1"/>
  <c r="A8269" i="1" s="1"/>
  <c r="A8270" i="1" s="1"/>
  <c r="A8271" i="1" s="1"/>
  <c r="A8272" i="1" s="1"/>
  <c r="A8273" i="1" s="1"/>
  <c r="A8274" i="1" s="1"/>
  <c r="A8275" i="1" s="1"/>
  <c r="A8276" i="1" s="1"/>
  <c r="A8277" i="1" s="1"/>
  <c r="A8278" i="1" s="1"/>
  <c r="A8279" i="1" s="1"/>
  <c r="A8280" i="1" s="1"/>
  <c r="A8281" i="1" s="1"/>
  <c r="A8282" i="1" s="1"/>
  <c r="A8283" i="1" s="1"/>
  <c r="A8284" i="1" s="1"/>
  <c r="A8285" i="1" s="1"/>
  <c r="A8286" i="1" s="1"/>
  <c r="A8287" i="1" s="1"/>
  <c r="A8288" i="1" s="1"/>
  <c r="A8289" i="1" s="1"/>
  <c r="A8290" i="1" s="1"/>
  <c r="A8291" i="1" s="1"/>
  <c r="A8292" i="1" s="1"/>
  <c r="A8293" i="1" s="1"/>
  <c r="A8294" i="1" s="1"/>
  <c r="A8295" i="1" s="1"/>
  <c r="A8296" i="1" s="1"/>
  <c r="A8297" i="1" s="1"/>
  <c r="A8298" i="1" s="1"/>
  <c r="A8299" i="1" s="1"/>
  <c r="A8300" i="1" s="1"/>
  <c r="A8301" i="1" s="1"/>
  <c r="A8302" i="1" s="1"/>
  <c r="A8303" i="1" s="1"/>
  <c r="A8304" i="1" s="1"/>
  <c r="A8305" i="1" s="1"/>
  <c r="A8306" i="1" s="1"/>
  <c r="A8307" i="1" s="1"/>
  <c r="A8308" i="1" s="1"/>
  <c r="A8309" i="1" s="1"/>
  <c r="A8310" i="1" s="1"/>
  <c r="A8311" i="1" s="1"/>
  <c r="A8312" i="1" s="1"/>
  <c r="A8313" i="1" s="1"/>
  <c r="A8314" i="1" s="1"/>
  <c r="A8315" i="1" s="1"/>
  <c r="A8316" i="1" s="1"/>
  <c r="A8317" i="1" s="1"/>
  <c r="A8318" i="1" s="1"/>
  <c r="A8319" i="1" s="1"/>
  <c r="A8320" i="1" s="1"/>
  <c r="A8321" i="1" s="1"/>
  <c r="A8322" i="1" s="1"/>
  <c r="A8323" i="1" s="1"/>
  <c r="A8324" i="1" s="1"/>
  <c r="A8325" i="1" s="1"/>
  <c r="A8326" i="1" s="1"/>
  <c r="A8327" i="1" s="1"/>
  <c r="A8328" i="1" s="1"/>
  <c r="A8329" i="1" s="1"/>
  <c r="A8330" i="1" s="1"/>
  <c r="A8331" i="1" s="1"/>
  <c r="A8332" i="1" s="1"/>
  <c r="A8333" i="1" s="1"/>
  <c r="A8334" i="1" s="1"/>
  <c r="A8335" i="1" s="1"/>
  <c r="A8336" i="1" s="1"/>
  <c r="A8337" i="1" s="1"/>
  <c r="A8338" i="1" s="1"/>
  <c r="A8339" i="1" s="1"/>
  <c r="A8340" i="1" s="1"/>
  <c r="A8341" i="1" s="1"/>
  <c r="A8342" i="1" s="1"/>
  <c r="A8343" i="1" s="1"/>
  <c r="A8344" i="1" s="1"/>
  <c r="A8345" i="1" s="1"/>
  <c r="A8346" i="1" s="1"/>
  <c r="A8347" i="1" s="1"/>
  <c r="A8348" i="1" s="1"/>
  <c r="A8349" i="1" s="1"/>
  <c r="A8350" i="1" s="1"/>
  <c r="A8351" i="1" s="1"/>
  <c r="A8352" i="1" s="1"/>
  <c r="A8353" i="1" s="1"/>
  <c r="A8354" i="1" s="1"/>
  <c r="A8355" i="1" s="1"/>
  <c r="A8356" i="1" s="1"/>
  <c r="A8357" i="1" s="1"/>
  <c r="A8358" i="1" s="1"/>
  <c r="A8359" i="1" s="1"/>
  <c r="A8360" i="1" s="1"/>
  <c r="A8361" i="1" s="1"/>
  <c r="A8362" i="1" s="1"/>
  <c r="A8363" i="1" s="1"/>
  <c r="A8364" i="1" s="1"/>
  <c r="A8365" i="1" s="1"/>
  <c r="A8366" i="1" s="1"/>
  <c r="A8367" i="1" s="1"/>
  <c r="A8368" i="1" s="1"/>
  <c r="A8369" i="1" s="1"/>
  <c r="A8370" i="1" s="1"/>
  <c r="A8371" i="1" s="1"/>
  <c r="A8372" i="1" s="1"/>
  <c r="A8373" i="1" s="1"/>
  <c r="A8374" i="1" s="1"/>
  <c r="A8375" i="1" s="1"/>
  <c r="A8376" i="1" s="1"/>
  <c r="A8377" i="1" s="1"/>
  <c r="A8378" i="1" s="1"/>
  <c r="A8379" i="1" s="1"/>
  <c r="A8380" i="1" s="1"/>
  <c r="A8381" i="1" s="1"/>
  <c r="A8382" i="1" s="1"/>
  <c r="A8383" i="1" s="1"/>
  <c r="A8384" i="1" s="1"/>
  <c r="A8385" i="1" s="1"/>
  <c r="A8386" i="1" s="1"/>
  <c r="A8387" i="1" s="1"/>
  <c r="A8388" i="1" s="1"/>
  <c r="A8389" i="1" s="1"/>
  <c r="A8390" i="1" s="1"/>
  <c r="A8391" i="1" s="1"/>
  <c r="A8392" i="1" s="1"/>
  <c r="A8393" i="1" s="1"/>
  <c r="A8394" i="1" s="1"/>
  <c r="A8395" i="1" s="1"/>
  <c r="A8396" i="1" s="1"/>
  <c r="A8397" i="1" s="1"/>
  <c r="A8398" i="1" s="1"/>
  <c r="A8399" i="1" s="1"/>
  <c r="A8400" i="1" s="1"/>
  <c r="A8401" i="1" s="1"/>
  <c r="A8402" i="1" s="1"/>
  <c r="A8403" i="1" s="1"/>
  <c r="A8404" i="1" s="1"/>
  <c r="A8405" i="1" s="1"/>
  <c r="A8406" i="1" s="1"/>
  <c r="A8407" i="1" s="1"/>
  <c r="A8408" i="1" s="1"/>
  <c r="A8409" i="1" s="1"/>
  <c r="A8410" i="1" s="1"/>
  <c r="A8411" i="1" s="1"/>
  <c r="A8412" i="1" s="1"/>
  <c r="A8413" i="1" s="1"/>
  <c r="A8414" i="1" s="1"/>
  <c r="A8415" i="1" s="1"/>
  <c r="A8416" i="1" s="1"/>
  <c r="A8417" i="1" s="1"/>
  <c r="A8418" i="1" s="1"/>
  <c r="A8419" i="1" s="1"/>
  <c r="A8420" i="1" s="1"/>
  <c r="A8421" i="1" s="1"/>
  <c r="A8422" i="1" s="1"/>
  <c r="A8423" i="1" s="1"/>
  <c r="A8424" i="1" s="1"/>
  <c r="A8425" i="1" s="1"/>
  <c r="A8426" i="1" s="1"/>
  <c r="A8427" i="1" s="1"/>
  <c r="A8428" i="1" s="1"/>
  <c r="A8429" i="1" s="1"/>
  <c r="A8430" i="1" s="1"/>
  <c r="A8431" i="1" s="1"/>
  <c r="A8432" i="1" s="1"/>
  <c r="A8433" i="1" s="1"/>
  <c r="A8434" i="1" s="1"/>
  <c r="A8435" i="1" s="1"/>
  <c r="A8436" i="1" s="1"/>
  <c r="A8437" i="1" s="1"/>
  <c r="A8438" i="1" s="1"/>
  <c r="A8439" i="1" s="1"/>
  <c r="A8440" i="1" s="1"/>
  <c r="A8441" i="1" s="1"/>
  <c r="A8442" i="1" s="1"/>
  <c r="A8443" i="1" s="1"/>
  <c r="A8444" i="1" s="1"/>
  <c r="A8445" i="1" s="1"/>
  <c r="A8446" i="1" s="1"/>
  <c r="A8447" i="1" s="1"/>
  <c r="A8448" i="1" s="1"/>
  <c r="A8449" i="1" s="1"/>
  <c r="A8450" i="1" s="1"/>
  <c r="A8451" i="1" s="1"/>
  <c r="A8452" i="1" s="1"/>
  <c r="A8453" i="1" s="1"/>
  <c r="A8454" i="1" s="1"/>
  <c r="A8455" i="1" s="1"/>
  <c r="A8456" i="1" s="1"/>
  <c r="A8457" i="1" s="1"/>
  <c r="A8458" i="1" s="1"/>
  <c r="A8459" i="1" s="1"/>
  <c r="A8460" i="1" s="1"/>
  <c r="A8461" i="1" s="1"/>
  <c r="A8462" i="1" s="1"/>
  <c r="A8463" i="1" s="1"/>
  <c r="A8464" i="1" s="1"/>
  <c r="A8465" i="1" s="1"/>
  <c r="A8466" i="1" s="1"/>
  <c r="A8467" i="1" s="1"/>
  <c r="A8468" i="1" s="1"/>
  <c r="A8469" i="1" s="1"/>
  <c r="A8470" i="1" s="1"/>
  <c r="A8471" i="1" s="1"/>
  <c r="A8472" i="1" s="1"/>
  <c r="A8473" i="1" s="1"/>
  <c r="A8474" i="1" s="1"/>
  <c r="A8475" i="1" s="1"/>
  <c r="A8476" i="1" s="1"/>
  <c r="A8477" i="1" s="1"/>
  <c r="A8478" i="1" s="1"/>
  <c r="A8479" i="1" s="1"/>
  <c r="A8480" i="1" s="1"/>
  <c r="A8481" i="1" s="1"/>
  <c r="A8482" i="1" s="1"/>
  <c r="A8483" i="1" s="1"/>
  <c r="A8484" i="1" s="1"/>
  <c r="A8485" i="1" s="1"/>
  <c r="A8486" i="1" s="1"/>
  <c r="A8487" i="1" s="1"/>
  <c r="A8488" i="1" s="1"/>
  <c r="A8489" i="1" s="1"/>
  <c r="A8490" i="1" s="1"/>
  <c r="A8491" i="1" s="1"/>
  <c r="A8492" i="1" s="1"/>
  <c r="A8493" i="1" s="1"/>
  <c r="A8494" i="1" s="1"/>
  <c r="A8495" i="1" s="1"/>
  <c r="A8496" i="1" s="1"/>
  <c r="A8497" i="1" s="1"/>
  <c r="A8498" i="1" s="1"/>
  <c r="A8499" i="1" s="1"/>
  <c r="A8500" i="1" s="1"/>
  <c r="A8501" i="1" s="1"/>
  <c r="A8502" i="1" s="1"/>
  <c r="A8503" i="1" s="1"/>
  <c r="A8504" i="1" s="1"/>
  <c r="A8505" i="1" s="1"/>
  <c r="A8506" i="1" s="1"/>
  <c r="A8507" i="1" s="1"/>
  <c r="A8508" i="1" s="1"/>
  <c r="A8509" i="1" s="1"/>
  <c r="A8510" i="1" s="1"/>
  <c r="A8511" i="1" s="1"/>
  <c r="A8512" i="1" s="1"/>
  <c r="A8513" i="1" s="1"/>
  <c r="A8514" i="1" s="1"/>
  <c r="A8515" i="1" s="1"/>
  <c r="A8516" i="1" s="1"/>
  <c r="A8517" i="1" s="1"/>
  <c r="A8518" i="1" s="1"/>
  <c r="A8519" i="1" s="1"/>
  <c r="A8520" i="1" s="1"/>
  <c r="A8521" i="1" s="1"/>
  <c r="A8522" i="1" s="1"/>
  <c r="A8523" i="1" s="1"/>
  <c r="A8524" i="1" s="1"/>
  <c r="A8525" i="1" s="1"/>
  <c r="A8526" i="1" s="1"/>
  <c r="A8527" i="1" s="1"/>
  <c r="A8528" i="1" s="1"/>
  <c r="A8529" i="1" s="1"/>
  <c r="A8530" i="1" s="1"/>
  <c r="A8531" i="1" s="1"/>
  <c r="A8532" i="1" s="1"/>
  <c r="A8533" i="1" s="1"/>
  <c r="A8534" i="1" s="1"/>
  <c r="A8535" i="1" s="1"/>
  <c r="A8536" i="1" s="1"/>
  <c r="A8537" i="1" s="1"/>
  <c r="A8538" i="1" s="1"/>
  <c r="A8539" i="1" s="1"/>
  <c r="A8540" i="1" s="1"/>
  <c r="A8541" i="1" s="1"/>
  <c r="A8542" i="1" s="1"/>
  <c r="A8543" i="1" s="1"/>
  <c r="A8544" i="1" s="1"/>
  <c r="A8545" i="1" s="1"/>
  <c r="A8546" i="1" s="1"/>
  <c r="A8547" i="1" s="1"/>
  <c r="A8548" i="1" s="1"/>
  <c r="A8549" i="1" s="1"/>
  <c r="A8550" i="1" s="1"/>
  <c r="A8551" i="1" s="1"/>
  <c r="A8552" i="1" s="1"/>
  <c r="A8553" i="1" s="1"/>
  <c r="A8554" i="1" s="1"/>
  <c r="A8555" i="1" s="1"/>
  <c r="A8556" i="1" s="1"/>
  <c r="A8557" i="1" s="1"/>
  <c r="A8558" i="1" s="1"/>
  <c r="A8559" i="1" s="1"/>
  <c r="A8560" i="1" s="1"/>
  <c r="A8561" i="1" s="1"/>
  <c r="A8562" i="1" s="1"/>
  <c r="A8563" i="1" s="1"/>
  <c r="A8564" i="1" s="1"/>
  <c r="A8565" i="1" s="1"/>
  <c r="A8566" i="1" s="1"/>
  <c r="A8567" i="1" s="1"/>
  <c r="A8568" i="1" s="1"/>
  <c r="A8569" i="1" s="1"/>
  <c r="A8570" i="1" s="1"/>
  <c r="A8571" i="1" s="1"/>
  <c r="A8572" i="1" s="1"/>
  <c r="A8573" i="1" s="1"/>
  <c r="A8574" i="1" s="1"/>
  <c r="A8575" i="1" s="1"/>
  <c r="A8576" i="1" s="1"/>
  <c r="A8577" i="1" s="1"/>
  <c r="A8578" i="1" s="1"/>
  <c r="A8579" i="1" s="1"/>
  <c r="A8580" i="1" s="1"/>
  <c r="A8581" i="1" s="1"/>
  <c r="A8582" i="1" s="1"/>
  <c r="A8583" i="1" s="1"/>
  <c r="A8584" i="1" s="1"/>
  <c r="A8585" i="1" s="1"/>
  <c r="A8586" i="1" s="1"/>
  <c r="A8587" i="1" s="1"/>
  <c r="A8588" i="1" s="1"/>
  <c r="A8589" i="1" s="1"/>
  <c r="A8590" i="1" s="1"/>
  <c r="A8591" i="1" s="1"/>
  <c r="A8592" i="1" s="1"/>
  <c r="A8593" i="1" s="1"/>
  <c r="A8594" i="1" s="1"/>
  <c r="A8595" i="1" s="1"/>
  <c r="A8596" i="1" s="1"/>
  <c r="A8597" i="1" s="1"/>
  <c r="A8598" i="1" s="1"/>
  <c r="A8599" i="1" s="1"/>
  <c r="A8600" i="1" s="1"/>
  <c r="A8601" i="1" s="1"/>
  <c r="A8602" i="1" s="1"/>
  <c r="A8603" i="1" s="1"/>
  <c r="A8604" i="1" s="1"/>
  <c r="A8605" i="1" s="1"/>
  <c r="A8606" i="1" s="1"/>
  <c r="A8607" i="1" s="1"/>
  <c r="A8608" i="1" s="1"/>
  <c r="A8609" i="1" s="1"/>
  <c r="A8610" i="1" s="1"/>
  <c r="A8611" i="1" s="1"/>
  <c r="A8612" i="1" s="1"/>
  <c r="A8613" i="1" s="1"/>
  <c r="A8614" i="1" s="1"/>
  <c r="A8615" i="1" s="1"/>
  <c r="A8616" i="1" s="1"/>
  <c r="A8617" i="1" s="1"/>
  <c r="A8618" i="1" s="1"/>
  <c r="A8619" i="1" s="1"/>
  <c r="A8620" i="1" s="1"/>
  <c r="A8621" i="1" s="1"/>
  <c r="A8622" i="1" s="1"/>
  <c r="A8623" i="1" s="1"/>
  <c r="A8624" i="1" s="1"/>
  <c r="A8625" i="1" s="1"/>
  <c r="A8626" i="1" s="1"/>
  <c r="A8627" i="1" s="1"/>
  <c r="A8628" i="1" s="1"/>
  <c r="A8629" i="1" s="1"/>
  <c r="A8630" i="1" s="1"/>
  <c r="A8631" i="1" s="1"/>
  <c r="A8632" i="1" s="1"/>
  <c r="A8633" i="1" s="1"/>
  <c r="A8634" i="1" s="1"/>
  <c r="A8635" i="1" s="1"/>
  <c r="A8636" i="1" s="1"/>
  <c r="A8637" i="1" s="1"/>
  <c r="A8638" i="1" s="1"/>
  <c r="A8639" i="1" s="1"/>
  <c r="A8640" i="1" s="1"/>
  <c r="A8641" i="1" s="1"/>
  <c r="A8642" i="1" s="1"/>
  <c r="A8643" i="1" s="1"/>
  <c r="A8644" i="1" s="1"/>
  <c r="A8645" i="1" s="1"/>
  <c r="A8646" i="1" s="1"/>
  <c r="A8647" i="1" s="1"/>
  <c r="A8648" i="1" s="1"/>
  <c r="A8649" i="1" s="1"/>
  <c r="A8650" i="1" s="1"/>
  <c r="A8651" i="1" s="1"/>
  <c r="A8652" i="1" s="1"/>
  <c r="A8653" i="1" s="1"/>
  <c r="A8654" i="1" s="1"/>
  <c r="A8655" i="1" s="1"/>
  <c r="A8656" i="1" s="1"/>
  <c r="A8657" i="1" s="1"/>
  <c r="A8658" i="1" s="1"/>
  <c r="A8659" i="1" s="1"/>
  <c r="A8660" i="1" s="1"/>
  <c r="A8661" i="1" s="1"/>
  <c r="A8662" i="1" s="1"/>
  <c r="A8663" i="1" s="1"/>
  <c r="A8664" i="1" s="1"/>
  <c r="A8665" i="1" s="1"/>
  <c r="A8666" i="1" s="1"/>
  <c r="A8667" i="1" s="1"/>
  <c r="A8668" i="1" s="1"/>
  <c r="A8669" i="1" s="1"/>
  <c r="A8670" i="1" s="1"/>
  <c r="A8671" i="1" s="1"/>
  <c r="A8672" i="1" s="1"/>
  <c r="A8673" i="1" s="1"/>
  <c r="A8674" i="1" s="1"/>
  <c r="A8675" i="1" s="1"/>
  <c r="A8676" i="1" s="1"/>
  <c r="A8677" i="1" s="1"/>
  <c r="A8678" i="1" s="1"/>
  <c r="A8679" i="1" s="1"/>
  <c r="A8680" i="1" s="1"/>
  <c r="A8681" i="1" s="1"/>
  <c r="A8682" i="1" s="1"/>
  <c r="A8683" i="1" s="1"/>
  <c r="A8684" i="1" s="1"/>
  <c r="A8685" i="1" s="1"/>
  <c r="A8686" i="1" s="1"/>
  <c r="A8687" i="1" s="1"/>
  <c r="A8688" i="1" s="1"/>
  <c r="A8689" i="1" s="1"/>
  <c r="A8690" i="1" s="1"/>
  <c r="A8691" i="1" s="1"/>
  <c r="A8692" i="1" s="1"/>
  <c r="A8693" i="1" s="1"/>
  <c r="A8694" i="1" s="1"/>
  <c r="A8695" i="1" s="1"/>
  <c r="A8696" i="1" s="1"/>
  <c r="A8697" i="1" s="1"/>
  <c r="A8698" i="1" s="1"/>
  <c r="A8699" i="1" s="1"/>
  <c r="A8700" i="1" s="1"/>
  <c r="A8701" i="1" s="1"/>
  <c r="A8702" i="1" s="1"/>
  <c r="A8703" i="1" s="1"/>
  <c r="A8704" i="1" s="1"/>
  <c r="A8705" i="1" s="1"/>
  <c r="A8706" i="1" s="1"/>
  <c r="A8707" i="1" s="1"/>
  <c r="A8708" i="1" s="1"/>
  <c r="A8709" i="1" s="1"/>
  <c r="A8710" i="1" s="1"/>
  <c r="A8711" i="1" s="1"/>
  <c r="A8712" i="1" s="1"/>
  <c r="A8713" i="1" s="1"/>
  <c r="A8714" i="1" s="1"/>
  <c r="A8715" i="1" s="1"/>
  <c r="A8716" i="1" s="1"/>
  <c r="A8717" i="1" s="1"/>
  <c r="A8718" i="1" s="1"/>
  <c r="A8719" i="1" s="1"/>
  <c r="A8720" i="1" s="1"/>
  <c r="A8721" i="1" s="1"/>
  <c r="A8722" i="1" s="1"/>
  <c r="A8723" i="1" s="1"/>
  <c r="A8724" i="1" s="1"/>
  <c r="A8725" i="1" s="1"/>
  <c r="A8726" i="1" s="1"/>
  <c r="A8727" i="1" s="1"/>
  <c r="A8728" i="1" s="1"/>
  <c r="A8729" i="1" s="1"/>
  <c r="A8730" i="1" s="1"/>
  <c r="A8731" i="1" s="1"/>
  <c r="A8732" i="1" s="1"/>
  <c r="A8733" i="1" s="1"/>
  <c r="A8734" i="1" s="1"/>
  <c r="A8735" i="1" s="1"/>
  <c r="A8736" i="1" s="1"/>
  <c r="A8737" i="1" s="1"/>
  <c r="A8738" i="1" s="1"/>
  <c r="A8739" i="1" s="1"/>
  <c r="A8740" i="1" s="1"/>
  <c r="A8741" i="1" s="1"/>
  <c r="A8742" i="1" s="1"/>
  <c r="A8743" i="1" s="1"/>
  <c r="A8744" i="1" s="1"/>
  <c r="A8745" i="1" s="1"/>
  <c r="A8746" i="1" s="1"/>
  <c r="A8747" i="1" s="1"/>
  <c r="A8748" i="1" s="1"/>
  <c r="A8749" i="1" s="1"/>
  <c r="A8750" i="1" s="1"/>
  <c r="A8751" i="1" s="1"/>
  <c r="A8752" i="1" s="1"/>
  <c r="A8753" i="1" s="1"/>
  <c r="A8754" i="1" s="1"/>
  <c r="A8755" i="1" s="1"/>
  <c r="A8756" i="1" s="1"/>
  <c r="A8757" i="1" s="1"/>
  <c r="A8758" i="1" s="1"/>
  <c r="A8759" i="1" s="1"/>
  <c r="A8760" i="1" s="1"/>
  <c r="A8761" i="1" s="1"/>
  <c r="A8762" i="1" s="1"/>
  <c r="A8763" i="1" s="1"/>
  <c r="A8764" i="1" s="1"/>
  <c r="A8765" i="1" s="1"/>
  <c r="A8766" i="1" s="1"/>
  <c r="A8767" i="1" s="1"/>
  <c r="A8768" i="1" s="1"/>
  <c r="A8769" i="1" s="1"/>
  <c r="A8770" i="1" s="1"/>
  <c r="A8771" i="1" s="1"/>
  <c r="A8772" i="1" s="1"/>
  <c r="A8773" i="1" s="1"/>
  <c r="A8774" i="1" s="1"/>
  <c r="A8775" i="1" s="1"/>
  <c r="A8776" i="1" s="1"/>
  <c r="A8777" i="1" s="1"/>
  <c r="A8778" i="1" s="1"/>
  <c r="A8779" i="1" s="1"/>
  <c r="A8780" i="1" s="1"/>
  <c r="A8781" i="1" s="1"/>
  <c r="A8782" i="1" s="1"/>
  <c r="A8783" i="1" s="1"/>
  <c r="A8784" i="1" s="1"/>
  <c r="A8785" i="1" s="1"/>
  <c r="A8786" i="1" s="1"/>
  <c r="A8787" i="1" s="1"/>
  <c r="A8788" i="1" s="1"/>
  <c r="A8789" i="1" s="1"/>
  <c r="A8790" i="1" s="1"/>
  <c r="A8791" i="1" s="1"/>
  <c r="A8792" i="1" s="1"/>
  <c r="A8793" i="1" s="1"/>
  <c r="A8794" i="1" s="1"/>
  <c r="A8795" i="1" s="1"/>
  <c r="A8796" i="1" s="1"/>
  <c r="A8797" i="1" s="1"/>
  <c r="A8798" i="1" s="1"/>
  <c r="A8799" i="1" s="1"/>
  <c r="A8800" i="1" s="1"/>
  <c r="A8801" i="1" s="1"/>
  <c r="A8802" i="1" s="1"/>
  <c r="A8803" i="1" s="1"/>
  <c r="A8804" i="1" s="1"/>
  <c r="A8805" i="1" s="1"/>
  <c r="A8806" i="1" s="1"/>
  <c r="A8807" i="1" s="1"/>
  <c r="A8808" i="1" s="1"/>
  <c r="A8809" i="1" s="1"/>
  <c r="A8810" i="1" s="1"/>
  <c r="A8811" i="1" s="1"/>
  <c r="A8812" i="1" s="1"/>
  <c r="A8813" i="1" s="1"/>
  <c r="A8814" i="1" s="1"/>
  <c r="A8815" i="1" s="1"/>
  <c r="A8816" i="1" s="1"/>
  <c r="A8817" i="1" s="1"/>
  <c r="A8818" i="1" s="1"/>
  <c r="A8819" i="1" s="1"/>
  <c r="A8820" i="1" s="1"/>
  <c r="A8821" i="1" s="1"/>
  <c r="A8822" i="1" s="1"/>
  <c r="A8823" i="1" s="1"/>
  <c r="A8824" i="1" s="1"/>
  <c r="A8825" i="1" s="1"/>
  <c r="A8826" i="1" s="1"/>
  <c r="A8827" i="1" s="1"/>
  <c r="A8828" i="1" s="1"/>
  <c r="A8829" i="1" s="1"/>
  <c r="A8830" i="1" s="1"/>
  <c r="A8831" i="1" s="1"/>
  <c r="A8832" i="1" s="1"/>
  <c r="A8833" i="1" s="1"/>
  <c r="A8834" i="1" s="1"/>
  <c r="A8835" i="1" s="1"/>
  <c r="A8836" i="1" s="1"/>
  <c r="A8837" i="1" s="1"/>
  <c r="A8838" i="1" s="1"/>
  <c r="A8839" i="1" s="1"/>
  <c r="A8840" i="1" s="1"/>
  <c r="A8841" i="1" s="1"/>
  <c r="A8842" i="1" s="1"/>
  <c r="A8843" i="1" s="1"/>
  <c r="A8844" i="1" s="1"/>
  <c r="A8845" i="1" s="1"/>
  <c r="A8846" i="1" s="1"/>
  <c r="A8847" i="1" s="1"/>
  <c r="A8848" i="1" s="1"/>
  <c r="A8849" i="1" s="1"/>
  <c r="A8850" i="1" s="1"/>
  <c r="A8851" i="1" s="1"/>
  <c r="A8852" i="1" s="1"/>
  <c r="A8853" i="1" s="1"/>
  <c r="A8854" i="1" s="1"/>
  <c r="A8855" i="1" s="1"/>
  <c r="A8856" i="1" s="1"/>
  <c r="A8857" i="1" s="1"/>
  <c r="A8858" i="1" s="1"/>
  <c r="A8859" i="1" s="1"/>
  <c r="A8860" i="1" s="1"/>
  <c r="A8861" i="1" s="1"/>
  <c r="A8862" i="1" s="1"/>
  <c r="A8863" i="1" s="1"/>
  <c r="A8864" i="1" s="1"/>
  <c r="A8865" i="1" s="1"/>
  <c r="A8866" i="1" s="1"/>
  <c r="A8867" i="1" s="1"/>
  <c r="A8868" i="1" s="1"/>
  <c r="A8869" i="1" s="1"/>
  <c r="A8870" i="1" s="1"/>
  <c r="A8871" i="1" s="1"/>
  <c r="A8872" i="1" s="1"/>
  <c r="A8873" i="1" s="1"/>
  <c r="A8874" i="1" s="1"/>
  <c r="A8875" i="1" s="1"/>
  <c r="A8876" i="1" s="1"/>
  <c r="A8877" i="1" s="1"/>
  <c r="A8878" i="1" s="1"/>
  <c r="A8879" i="1" s="1"/>
  <c r="A8880" i="1" s="1"/>
  <c r="A8881" i="1" s="1"/>
  <c r="A8882" i="1" s="1"/>
  <c r="A8883" i="1" s="1"/>
  <c r="A8884" i="1" s="1"/>
  <c r="A8885" i="1" s="1"/>
  <c r="A8886" i="1" s="1"/>
  <c r="A8887" i="1" s="1"/>
  <c r="A8888" i="1" s="1"/>
  <c r="A8889" i="1" s="1"/>
  <c r="A8890" i="1" s="1"/>
  <c r="A8891" i="1" s="1"/>
  <c r="A8892" i="1" s="1"/>
  <c r="A8893" i="1" s="1"/>
  <c r="A8894" i="1" s="1"/>
  <c r="A8895" i="1" s="1"/>
  <c r="A8896" i="1" s="1"/>
  <c r="A8897" i="1" s="1"/>
  <c r="A8898" i="1" s="1"/>
  <c r="A8899" i="1" s="1"/>
  <c r="A8900" i="1" s="1"/>
  <c r="A8901" i="1" s="1"/>
  <c r="A8902" i="1" s="1"/>
  <c r="A8903" i="1" s="1"/>
  <c r="A8904" i="1" s="1"/>
  <c r="A8905" i="1" s="1"/>
  <c r="A8906" i="1" s="1"/>
  <c r="A8907" i="1" s="1"/>
  <c r="A8908" i="1" s="1"/>
  <c r="A8909" i="1" s="1"/>
  <c r="A8910" i="1" s="1"/>
  <c r="A8911" i="1" s="1"/>
  <c r="A8912" i="1" s="1"/>
  <c r="A8913" i="1" s="1"/>
  <c r="A8914" i="1" s="1"/>
  <c r="A8915" i="1" s="1"/>
  <c r="A8916" i="1" s="1"/>
  <c r="A8917" i="1" s="1"/>
  <c r="A8918" i="1" s="1"/>
  <c r="A8919" i="1" s="1"/>
  <c r="A8920" i="1" s="1"/>
  <c r="A8921" i="1" s="1"/>
  <c r="A8922" i="1" s="1"/>
  <c r="A8923" i="1" s="1"/>
  <c r="A8924" i="1" s="1"/>
  <c r="A8925" i="1" s="1"/>
  <c r="A8926" i="1" s="1"/>
  <c r="A8927" i="1" s="1"/>
  <c r="A8928" i="1" s="1"/>
  <c r="A8929" i="1" s="1"/>
  <c r="A8930" i="1" s="1"/>
  <c r="A8931" i="1" s="1"/>
  <c r="A8932" i="1" s="1"/>
  <c r="A8933" i="1" s="1"/>
  <c r="A8934" i="1" s="1"/>
  <c r="A8935" i="1" s="1"/>
  <c r="A8936" i="1" s="1"/>
  <c r="A8937" i="1" s="1"/>
  <c r="A8938" i="1" s="1"/>
  <c r="A8939" i="1" s="1"/>
  <c r="A8940" i="1" s="1"/>
  <c r="A8941" i="1" s="1"/>
  <c r="A8942" i="1" s="1"/>
  <c r="A8943" i="1" s="1"/>
  <c r="A8944" i="1" s="1"/>
  <c r="A8945" i="1" s="1"/>
  <c r="A8946" i="1" s="1"/>
  <c r="A8947" i="1" s="1"/>
  <c r="A8948" i="1" s="1"/>
  <c r="A8949" i="1" s="1"/>
  <c r="A8950" i="1" s="1"/>
  <c r="A8951" i="1" s="1"/>
  <c r="A8952" i="1" s="1"/>
  <c r="A8953" i="1" s="1"/>
  <c r="A8954" i="1" s="1"/>
  <c r="A8955" i="1" s="1"/>
  <c r="A8956" i="1" s="1"/>
  <c r="A8957" i="1" s="1"/>
  <c r="A8958" i="1" s="1"/>
  <c r="A8959" i="1" s="1"/>
  <c r="A8960" i="1" s="1"/>
  <c r="A8961" i="1" s="1"/>
  <c r="A8962" i="1" s="1"/>
  <c r="A8963" i="1" s="1"/>
  <c r="A8964" i="1" s="1"/>
  <c r="A8965" i="1" s="1"/>
  <c r="A8966" i="1" s="1"/>
  <c r="A8967" i="1" s="1"/>
  <c r="A8968" i="1" s="1"/>
  <c r="A8969" i="1" s="1"/>
  <c r="A8970" i="1" s="1"/>
  <c r="A8971" i="1" s="1"/>
  <c r="A8972" i="1" s="1"/>
  <c r="A8973" i="1" s="1"/>
  <c r="A8974" i="1" s="1"/>
  <c r="A8975" i="1" s="1"/>
  <c r="A8976" i="1" s="1"/>
  <c r="A8977" i="1" s="1"/>
  <c r="A8978" i="1" s="1"/>
  <c r="A8979" i="1" s="1"/>
  <c r="A8980" i="1" s="1"/>
  <c r="A8981" i="1" s="1"/>
  <c r="A8982" i="1" s="1"/>
  <c r="A8983" i="1" s="1"/>
  <c r="A8984" i="1" s="1"/>
  <c r="A8985" i="1" s="1"/>
  <c r="A8986" i="1" s="1"/>
  <c r="A8987" i="1" s="1"/>
  <c r="A8988" i="1" s="1"/>
  <c r="A8989" i="1" s="1"/>
  <c r="A8990" i="1" s="1"/>
  <c r="A8991" i="1" s="1"/>
  <c r="A8992" i="1" s="1"/>
  <c r="A8993" i="1" s="1"/>
  <c r="A8994" i="1" s="1"/>
  <c r="A8995" i="1" s="1"/>
  <c r="A8996" i="1" s="1"/>
  <c r="A8997" i="1" s="1"/>
  <c r="A8998" i="1" s="1"/>
  <c r="A8999" i="1" s="1"/>
  <c r="A9000" i="1" s="1"/>
  <c r="A9001" i="1" s="1"/>
  <c r="A9002" i="1" s="1"/>
  <c r="A9003" i="1" s="1"/>
  <c r="A9004" i="1" s="1"/>
  <c r="A9005" i="1" s="1"/>
  <c r="A9006" i="1" s="1"/>
  <c r="A9007" i="1" s="1"/>
  <c r="A9008" i="1" s="1"/>
  <c r="A9009" i="1" s="1"/>
  <c r="A9010" i="1" s="1"/>
  <c r="A9011" i="1" s="1"/>
  <c r="A9012" i="1" s="1"/>
  <c r="A9013" i="1" s="1"/>
  <c r="A9014" i="1" s="1"/>
  <c r="A9015" i="1" s="1"/>
  <c r="A9016" i="1" s="1"/>
  <c r="A9017" i="1" s="1"/>
  <c r="A9018" i="1" s="1"/>
  <c r="A9019" i="1" s="1"/>
  <c r="A9020" i="1" s="1"/>
  <c r="A9021" i="1" s="1"/>
  <c r="A9022" i="1" s="1"/>
  <c r="A9023" i="1" s="1"/>
  <c r="A9024" i="1" s="1"/>
  <c r="A9025" i="1" s="1"/>
  <c r="A9026" i="1" s="1"/>
  <c r="A9027" i="1" s="1"/>
  <c r="A9028" i="1" s="1"/>
  <c r="A9029" i="1" s="1"/>
  <c r="A9030" i="1" s="1"/>
  <c r="A9031" i="1" s="1"/>
  <c r="A9032" i="1" s="1"/>
  <c r="A9033" i="1" s="1"/>
  <c r="A9034" i="1" s="1"/>
  <c r="A9035" i="1" s="1"/>
  <c r="A9036" i="1" s="1"/>
  <c r="A9037" i="1" s="1"/>
  <c r="A9038" i="1" s="1"/>
  <c r="A9039" i="1" s="1"/>
  <c r="A9040" i="1" s="1"/>
  <c r="A9041" i="1" s="1"/>
  <c r="A9042" i="1" s="1"/>
  <c r="A9043" i="1" s="1"/>
  <c r="A9044" i="1" s="1"/>
  <c r="A9045" i="1" s="1"/>
  <c r="A9046" i="1" s="1"/>
  <c r="A9047" i="1" s="1"/>
  <c r="A9048" i="1" s="1"/>
  <c r="A9049" i="1" s="1"/>
  <c r="A9050" i="1" s="1"/>
  <c r="A9051" i="1" s="1"/>
  <c r="A9052" i="1" s="1"/>
  <c r="A9053" i="1" s="1"/>
  <c r="A9054" i="1" s="1"/>
  <c r="A9055" i="1" s="1"/>
  <c r="A9056" i="1" s="1"/>
  <c r="A9057" i="1" s="1"/>
  <c r="A9058" i="1" s="1"/>
  <c r="A9059" i="1" s="1"/>
  <c r="A9060" i="1" s="1"/>
  <c r="A9061" i="1" s="1"/>
  <c r="A9062" i="1" s="1"/>
  <c r="A9063" i="1" s="1"/>
  <c r="A9064" i="1" s="1"/>
  <c r="A9065" i="1" s="1"/>
  <c r="A9066" i="1" s="1"/>
  <c r="A9067" i="1" s="1"/>
  <c r="A9068" i="1" s="1"/>
  <c r="A9069" i="1" s="1"/>
  <c r="A9070" i="1" s="1"/>
  <c r="A9071" i="1" s="1"/>
  <c r="A9072" i="1" s="1"/>
  <c r="A9073" i="1" s="1"/>
  <c r="A9074" i="1" s="1"/>
  <c r="A9075" i="1" s="1"/>
  <c r="A9076" i="1" s="1"/>
  <c r="A9077" i="1" s="1"/>
  <c r="A9078" i="1" s="1"/>
  <c r="A9079" i="1" s="1"/>
  <c r="A9080" i="1" s="1"/>
  <c r="A9081" i="1" s="1"/>
  <c r="A9082" i="1" s="1"/>
  <c r="A9083" i="1" s="1"/>
  <c r="A9084" i="1" s="1"/>
  <c r="A9085" i="1" s="1"/>
  <c r="A9086" i="1" s="1"/>
  <c r="A9087" i="1" s="1"/>
  <c r="A9088" i="1" s="1"/>
  <c r="A9089" i="1" s="1"/>
  <c r="A9090" i="1" s="1"/>
  <c r="A9091" i="1" s="1"/>
  <c r="A9092" i="1" s="1"/>
  <c r="A9093" i="1" s="1"/>
  <c r="A9094" i="1" s="1"/>
  <c r="A9095" i="1" s="1"/>
  <c r="A9096" i="1" s="1"/>
  <c r="A9097" i="1" s="1"/>
  <c r="A9098" i="1" s="1"/>
  <c r="A9099" i="1" s="1"/>
  <c r="A9100" i="1" s="1"/>
  <c r="A9101" i="1" s="1"/>
  <c r="A9102" i="1" s="1"/>
  <c r="A9103" i="1" s="1"/>
  <c r="A9104" i="1" s="1"/>
  <c r="A9105" i="1" s="1"/>
  <c r="A9106" i="1" s="1"/>
  <c r="A9107" i="1" s="1"/>
  <c r="A9108" i="1" s="1"/>
  <c r="A9109" i="1" s="1"/>
  <c r="A9110" i="1" s="1"/>
  <c r="A9111" i="1" s="1"/>
  <c r="A9112" i="1" s="1"/>
  <c r="A9113" i="1" s="1"/>
  <c r="A9114" i="1" s="1"/>
  <c r="A9115" i="1" s="1"/>
  <c r="A9116" i="1" s="1"/>
  <c r="A9117" i="1" s="1"/>
  <c r="A9118" i="1" s="1"/>
  <c r="A9119" i="1" s="1"/>
  <c r="A9120" i="1" s="1"/>
  <c r="A9121" i="1" s="1"/>
  <c r="A9122" i="1" s="1"/>
  <c r="A9123" i="1" s="1"/>
  <c r="A9124" i="1" s="1"/>
  <c r="A9125" i="1" s="1"/>
  <c r="A9126" i="1" s="1"/>
  <c r="A9127" i="1" s="1"/>
  <c r="A9128" i="1" s="1"/>
  <c r="A9129" i="1" s="1"/>
  <c r="A9130" i="1" s="1"/>
  <c r="A9131" i="1" s="1"/>
  <c r="A9132" i="1" s="1"/>
  <c r="A9133" i="1" s="1"/>
  <c r="A9134" i="1" s="1"/>
  <c r="A9135" i="1" s="1"/>
  <c r="A9136" i="1" s="1"/>
  <c r="A9137" i="1" s="1"/>
  <c r="A9138" i="1" s="1"/>
  <c r="A9139" i="1" s="1"/>
  <c r="A9140" i="1" s="1"/>
  <c r="A9141" i="1" s="1"/>
  <c r="A9142" i="1" s="1"/>
  <c r="A9143" i="1" s="1"/>
  <c r="A9144" i="1" s="1"/>
  <c r="A9145" i="1" s="1"/>
  <c r="A9146" i="1" s="1"/>
  <c r="A9147" i="1" s="1"/>
  <c r="A9148" i="1" s="1"/>
  <c r="A9149" i="1" s="1"/>
  <c r="A9150" i="1" s="1"/>
  <c r="A9151" i="1" s="1"/>
  <c r="A9152" i="1" s="1"/>
  <c r="A9153" i="1" s="1"/>
  <c r="A9154" i="1" s="1"/>
  <c r="A9155" i="1" s="1"/>
  <c r="A9156" i="1" s="1"/>
  <c r="A9157" i="1" s="1"/>
  <c r="A9158" i="1" s="1"/>
  <c r="A9159" i="1" s="1"/>
  <c r="A9160" i="1" s="1"/>
  <c r="A9161" i="1" s="1"/>
  <c r="A9162" i="1" s="1"/>
  <c r="A9163" i="1" s="1"/>
  <c r="A9164" i="1" s="1"/>
  <c r="A9165" i="1" s="1"/>
  <c r="A9166" i="1" s="1"/>
  <c r="A9167" i="1" s="1"/>
  <c r="A9168" i="1" s="1"/>
  <c r="A9169" i="1" s="1"/>
  <c r="A9170" i="1" s="1"/>
  <c r="A9171" i="1" s="1"/>
  <c r="A9172" i="1" s="1"/>
  <c r="A9173" i="1" s="1"/>
  <c r="A9174" i="1" s="1"/>
  <c r="A9175" i="1" s="1"/>
  <c r="A9176" i="1" s="1"/>
  <c r="A9177" i="1" s="1"/>
  <c r="A9178" i="1" s="1"/>
  <c r="A9179" i="1" s="1"/>
  <c r="A9180" i="1" s="1"/>
  <c r="A9181" i="1" s="1"/>
  <c r="A9182" i="1" s="1"/>
  <c r="A9183" i="1" s="1"/>
  <c r="A9184" i="1" s="1"/>
  <c r="A9185" i="1" s="1"/>
  <c r="A9186" i="1" s="1"/>
  <c r="A9187" i="1" s="1"/>
  <c r="A9188" i="1" s="1"/>
  <c r="A9189" i="1" s="1"/>
  <c r="A9190" i="1" s="1"/>
  <c r="A9191" i="1" s="1"/>
  <c r="A9192" i="1" s="1"/>
  <c r="A9193" i="1" s="1"/>
  <c r="A9194" i="1" s="1"/>
  <c r="A9195" i="1" s="1"/>
  <c r="A9196" i="1" s="1"/>
  <c r="A9197" i="1" s="1"/>
  <c r="A9198" i="1" s="1"/>
  <c r="A9199" i="1" s="1"/>
  <c r="A9200" i="1" s="1"/>
  <c r="A9201" i="1" s="1"/>
  <c r="A9202" i="1" s="1"/>
  <c r="A9203" i="1" s="1"/>
  <c r="A9204" i="1" s="1"/>
  <c r="A9205" i="1" s="1"/>
  <c r="A9206" i="1" s="1"/>
  <c r="A9207" i="1" s="1"/>
  <c r="A9208" i="1" s="1"/>
  <c r="A9209" i="1" s="1"/>
  <c r="A9210" i="1" s="1"/>
  <c r="A9211" i="1" s="1"/>
  <c r="A9212" i="1" s="1"/>
  <c r="A9213" i="1" s="1"/>
  <c r="A9214" i="1" s="1"/>
  <c r="A9215" i="1" s="1"/>
  <c r="A9216" i="1" s="1"/>
  <c r="A9217" i="1" s="1"/>
  <c r="A9218" i="1" s="1"/>
  <c r="A9219" i="1" s="1"/>
  <c r="A9220" i="1" s="1"/>
  <c r="A9221" i="1" s="1"/>
  <c r="A9222" i="1" s="1"/>
  <c r="A9223" i="1" s="1"/>
  <c r="A9224" i="1" s="1"/>
  <c r="A9225" i="1" s="1"/>
  <c r="A9226" i="1" s="1"/>
  <c r="A9227" i="1" s="1"/>
  <c r="A9228" i="1" s="1"/>
  <c r="A9229" i="1" s="1"/>
  <c r="A9230" i="1" s="1"/>
  <c r="A9231" i="1" s="1"/>
  <c r="A9232" i="1" s="1"/>
  <c r="A9233" i="1" s="1"/>
  <c r="A9234" i="1" s="1"/>
  <c r="A9235" i="1" s="1"/>
  <c r="A9236" i="1" s="1"/>
  <c r="A9237" i="1" s="1"/>
  <c r="A9238" i="1" s="1"/>
  <c r="A9239" i="1" s="1"/>
  <c r="A9240" i="1" s="1"/>
  <c r="A9241" i="1" s="1"/>
  <c r="A9242" i="1" s="1"/>
  <c r="A9243" i="1" s="1"/>
  <c r="A9244" i="1" s="1"/>
  <c r="A9245" i="1" s="1"/>
  <c r="A9246" i="1" s="1"/>
  <c r="A9247" i="1" s="1"/>
  <c r="A9248" i="1" s="1"/>
  <c r="A9249" i="1" s="1"/>
  <c r="A9250" i="1" s="1"/>
  <c r="A9251" i="1" s="1"/>
  <c r="A9252" i="1" s="1"/>
  <c r="A9253" i="1" s="1"/>
  <c r="A9254" i="1" s="1"/>
  <c r="A9255" i="1" s="1"/>
  <c r="A9256" i="1" s="1"/>
  <c r="A9257" i="1" s="1"/>
  <c r="A9258" i="1" s="1"/>
  <c r="A9259" i="1" s="1"/>
  <c r="A9260" i="1" s="1"/>
  <c r="A9261" i="1" s="1"/>
  <c r="A9262" i="1" s="1"/>
  <c r="A9263" i="1" s="1"/>
  <c r="A9264" i="1" s="1"/>
  <c r="A9265" i="1" s="1"/>
  <c r="A9266" i="1" s="1"/>
  <c r="A9267" i="1" s="1"/>
  <c r="A9268" i="1" s="1"/>
  <c r="A9269" i="1" s="1"/>
  <c r="A9270" i="1" s="1"/>
  <c r="A9271" i="1" s="1"/>
  <c r="A9272" i="1" s="1"/>
  <c r="A9273" i="1" s="1"/>
  <c r="A9274" i="1" s="1"/>
  <c r="A9275" i="1" s="1"/>
  <c r="A9276" i="1" s="1"/>
  <c r="A9277" i="1" s="1"/>
  <c r="A9278" i="1" s="1"/>
  <c r="A9279" i="1" s="1"/>
  <c r="A9280" i="1" s="1"/>
  <c r="A9281" i="1" s="1"/>
  <c r="A9282" i="1" s="1"/>
  <c r="A9283" i="1" s="1"/>
  <c r="A9284" i="1" s="1"/>
  <c r="A9285" i="1" s="1"/>
  <c r="A9286" i="1" s="1"/>
  <c r="A9287" i="1" s="1"/>
  <c r="A9288" i="1" s="1"/>
  <c r="A9289" i="1" s="1"/>
  <c r="A9290" i="1" s="1"/>
  <c r="A9291" i="1" s="1"/>
  <c r="A9292" i="1" s="1"/>
  <c r="A9293" i="1" s="1"/>
  <c r="A9294" i="1" s="1"/>
  <c r="A9295" i="1" s="1"/>
  <c r="A9296" i="1" s="1"/>
  <c r="A9297" i="1" s="1"/>
  <c r="A9298" i="1" s="1"/>
  <c r="A9299" i="1" s="1"/>
  <c r="A9300" i="1" s="1"/>
  <c r="A9301" i="1" s="1"/>
  <c r="A9302" i="1" s="1"/>
  <c r="A9303" i="1" s="1"/>
  <c r="A9304" i="1" s="1"/>
  <c r="A9305" i="1" s="1"/>
  <c r="A9306" i="1" s="1"/>
  <c r="A9307" i="1" s="1"/>
  <c r="A9308" i="1" s="1"/>
  <c r="A9309" i="1" s="1"/>
  <c r="A9310" i="1" s="1"/>
  <c r="A9311" i="1" s="1"/>
  <c r="A9312" i="1" s="1"/>
  <c r="A9313" i="1" s="1"/>
  <c r="A9314" i="1" s="1"/>
  <c r="A9315" i="1" s="1"/>
  <c r="A9316" i="1" s="1"/>
  <c r="A9317" i="1" s="1"/>
  <c r="A9318" i="1" s="1"/>
  <c r="A9319" i="1" s="1"/>
  <c r="A9320" i="1" s="1"/>
  <c r="A9321" i="1" s="1"/>
  <c r="A9322" i="1" s="1"/>
  <c r="A9323" i="1" s="1"/>
  <c r="A9324" i="1" s="1"/>
  <c r="A9325" i="1" s="1"/>
  <c r="A9326" i="1" s="1"/>
  <c r="A9327" i="1" s="1"/>
  <c r="A9328" i="1" s="1"/>
  <c r="A9329" i="1" s="1"/>
  <c r="A9330" i="1" s="1"/>
  <c r="A9331" i="1" s="1"/>
  <c r="A9332" i="1" s="1"/>
  <c r="A9333" i="1" s="1"/>
  <c r="A9334" i="1" s="1"/>
  <c r="A9335" i="1" s="1"/>
  <c r="A9336" i="1" s="1"/>
  <c r="A9337" i="1" s="1"/>
  <c r="A9338" i="1" s="1"/>
  <c r="A9339" i="1" s="1"/>
  <c r="A9340" i="1" s="1"/>
  <c r="A9341" i="1" s="1"/>
  <c r="A9342" i="1" s="1"/>
  <c r="A9343" i="1" s="1"/>
  <c r="A9344" i="1" s="1"/>
  <c r="A9345" i="1" s="1"/>
  <c r="A9346" i="1" s="1"/>
  <c r="A9347" i="1" s="1"/>
  <c r="A9348" i="1" s="1"/>
  <c r="A9349" i="1" s="1"/>
  <c r="A9350" i="1" s="1"/>
  <c r="A9351" i="1" s="1"/>
  <c r="A9352" i="1" s="1"/>
  <c r="A9353" i="1" s="1"/>
  <c r="A9354" i="1" s="1"/>
  <c r="A9355" i="1" s="1"/>
  <c r="A9356" i="1" s="1"/>
  <c r="A9357" i="1" s="1"/>
  <c r="A9358" i="1" s="1"/>
  <c r="A9359" i="1" s="1"/>
  <c r="A9360" i="1" s="1"/>
  <c r="A9361" i="1" s="1"/>
  <c r="A9362" i="1" s="1"/>
  <c r="A9363" i="1" s="1"/>
  <c r="A9364" i="1" s="1"/>
  <c r="A9365" i="1" s="1"/>
  <c r="A9366" i="1" s="1"/>
  <c r="A9367" i="1" s="1"/>
  <c r="A9368" i="1" s="1"/>
  <c r="A9369" i="1" s="1"/>
  <c r="A9370" i="1" s="1"/>
  <c r="A9371" i="1" s="1"/>
  <c r="A9372" i="1" s="1"/>
  <c r="A9373" i="1" s="1"/>
  <c r="A9374" i="1" s="1"/>
  <c r="A9375" i="1" s="1"/>
  <c r="A9376" i="1" s="1"/>
  <c r="A9377" i="1" s="1"/>
  <c r="A9378" i="1" s="1"/>
  <c r="A9379" i="1" s="1"/>
  <c r="A9380" i="1" s="1"/>
  <c r="A9381" i="1" s="1"/>
  <c r="A9382" i="1" s="1"/>
  <c r="A9383" i="1" s="1"/>
  <c r="A9384" i="1" s="1"/>
  <c r="A9385" i="1" s="1"/>
  <c r="A9386" i="1" s="1"/>
  <c r="A9387" i="1" s="1"/>
  <c r="A9388" i="1" s="1"/>
  <c r="A9389" i="1" s="1"/>
  <c r="A9390" i="1" s="1"/>
  <c r="A9391" i="1" s="1"/>
  <c r="A9392" i="1" s="1"/>
  <c r="A9393" i="1" s="1"/>
  <c r="A9394" i="1" s="1"/>
  <c r="A9395" i="1" s="1"/>
  <c r="A9396" i="1" s="1"/>
  <c r="A9397" i="1" s="1"/>
  <c r="A9398" i="1" s="1"/>
  <c r="A9399" i="1" s="1"/>
  <c r="A9400" i="1" s="1"/>
  <c r="A9401" i="1" s="1"/>
  <c r="A9402" i="1" s="1"/>
  <c r="A9403" i="1" s="1"/>
  <c r="A9404" i="1" s="1"/>
  <c r="A9405" i="1" s="1"/>
  <c r="A9406" i="1" s="1"/>
  <c r="A9407" i="1" s="1"/>
  <c r="A9408" i="1" s="1"/>
  <c r="A9409" i="1" s="1"/>
  <c r="A9410" i="1" s="1"/>
  <c r="A9411" i="1" s="1"/>
  <c r="A9412" i="1" s="1"/>
  <c r="A9413" i="1" s="1"/>
  <c r="A9414" i="1" s="1"/>
  <c r="A9415" i="1" s="1"/>
  <c r="A9416" i="1" s="1"/>
  <c r="A9417" i="1" s="1"/>
  <c r="A9418" i="1" s="1"/>
  <c r="A9419" i="1" s="1"/>
  <c r="A9420" i="1" s="1"/>
  <c r="A9421" i="1" s="1"/>
  <c r="A9422" i="1" s="1"/>
  <c r="A9423" i="1" s="1"/>
  <c r="A9424" i="1" s="1"/>
  <c r="A9425" i="1" s="1"/>
  <c r="A9426" i="1" s="1"/>
  <c r="A9427" i="1" s="1"/>
  <c r="A9428" i="1" s="1"/>
  <c r="A9429" i="1" s="1"/>
  <c r="A9430" i="1" s="1"/>
  <c r="A9431" i="1" s="1"/>
  <c r="A9432" i="1" s="1"/>
  <c r="A9433" i="1" s="1"/>
  <c r="A9434" i="1" s="1"/>
  <c r="A9435" i="1" s="1"/>
  <c r="A9436" i="1" s="1"/>
  <c r="A9437" i="1" s="1"/>
  <c r="A9438" i="1" s="1"/>
  <c r="A9439" i="1" s="1"/>
  <c r="A9440" i="1" s="1"/>
  <c r="A9441" i="1" s="1"/>
  <c r="A9442" i="1" s="1"/>
  <c r="A9443" i="1" s="1"/>
  <c r="A9444" i="1" s="1"/>
  <c r="A9445" i="1" s="1"/>
  <c r="A9446" i="1" s="1"/>
  <c r="A9447" i="1" s="1"/>
  <c r="A9448" i="1" s="1"/>
  <c r="A9449" i="1" s="1"/>
  <c r="A9450" i="1" s="1"/>
  <c r="A9451" i="1" s="1"/>
  <c r="A9452" i="1" s="1"/>
  <c r="A9453" i="1" s="1"/>
  <c r="A9454" i="1" s="1"/>
  <c r="A9455" i="1" s="1"/>
  <c r="A9456" i="1" s="1"/>
  <c r="A9457" i="1" s="1"/>
  <c r="A9458" i="1" s="1"/>
  <c r="A9459" i="1" s="1"/>
  <c r="A9460" i="1" s="1"/>
  <c r="A9461" i="1" s="1"/>
  <c r="A9462" i="1" s="1"/>
  <c r="A9463" i="1" s="1"/>
  <c r="A9464" i="1" s="1"/>
  <c r="A9465" i="1" s="1"/>
  <c r="A9466" i="1" s="1"/>
  <c r="A9467" i="1" s="1"/>
  <c r="A9468" i="1" s="1"/>
  <c r="A9469" i="1" s="1"/>
  <c r="A9470" i="1" s="1"/>
  <c r="A9471" i="1" s="1"/>
  <c r="A9472" i="1" s="1"/>
  <c r="A9473" i="1" s="1"/>
  <c r="A9474" i="1" s="1"/>
  <c r="A9475" i="1" s="1"/>
  <c r="A9476" i="1" s="1"/>
  <c r="A9477" i="1" s="1"/>
  <c r="A9478" i="1" s="1"/>
  <c r="A9479" i="1" s="1"/>
  <c r="A9480" i="1" s="1"/>
  <c r="A9481" i="1" s="1"/>
  <c r="A9482" i="1" s="1"/>
  <c r="A9483" i="1" s="1"/>
  <c r="A9484" i="1" s="1"/>
  <c r="A9485" i="1" s="1"/>
  <c r="A9486" i="1" s="1"/>
  <c r="A9487" i="1" s="1"/>
  <c r="A9488" i="1" s="1"/>
  <c r="A9489" i="1" s="1"/>
  <c r="A9490" i="1" s="1"/>
  <c r="A9491" i="1" s="1"/>
  <c r="A9492" i="1" s="1"/>
  <c r="A9493" i="1" s="1"/>
  <c r="A9494" i="1" s="1"/>
  <c r="A9495" i="1" s="1"/>
  <c r="A9496" i="1" s="1"/>
  <c r="A9497" i="1" s="1"/>
  <c r="A9498" i="1" s="1"/>
  <c r="A9499" i="1" s="1"/>
  <c r="A9500" i="1" s="1"/>
  <c r="A9501" i="1" s="1"/>
  <c r="A9502" i="1" s="1"/>
  <c r="A9503" i="1" s="1"/>
  <c r="A9504" i="1" s="1"/>
  <c r="A9505" i="1" s="1"/>
  <c r="A9506" i="1" s="1"/>
  <c r="A9507" i="1" s="1"/>
  <c r="A9508" i="1" s="1"/>
  <c r="A9509" i="1" s="1"/>
  <c r="A9510" i="1" s="1"/>
  <c r="A9511" i="1" s="1"/>
  <c r="A9512" i="1" s="1"/>
  <c r="A9513" i="1" s="1"/>
  <c r="A9514" i="1" s="1"/>
  <c r="A9515" i="1" s="1"/>
  <c r="A9516" i="1" s="1"/>
  <c r="A9517" i="1" s="1"/>
  <c r="A9518" i="1" s="1"/>
  <c r="A9519" i="1" s="1"/>
  <c r="A9520" i="1" s="1"/>
  <c r="A9521" i="1" s="1"/>
  <c r="A9522" i="1" s="1"/>
  <c r="A9523" i="1" s="1"/>
  <c r="A9524" i="1" s="1"/>
  <c r="A9525" i="1" s="1"/>
  <c r="A9526" i="1" s="1"/>
  <c r="A9527" i="1" s="1"/>
  <c r="A9528" i="1" s="1"/>
  <c r="A9529" i="1" s="1"/>
  <c r="A9530" i="1" s="1"/>
  <c r="A9531" i="1" s="1"/>
  <c r="A9532" i="1" s="1"/>
  <c r="A9533" i="1" s="1"/>
  <c r="A9534" i="1" s="1"/>
  <c r="A9535" i="1" s="1"/>
  <c r="A9536" i="1" s="1"/>
  <c r="A9537" i="1" s="1"/>
  <c r="A9538" i="1" s="1"/>
  <c r="A9539" i="1" s="1"/>
  <c r="A9540" i="1" s="1"/>
  <c r="A9541" i="1" s="1"/>
  <c r="A9542" i="1" s="1"/>
  <c r="A9543" i="1" s="1"/>
  <c r="A9544" i="1" s="1"/>
  <c r="A9545" i="1" s="1"/>
  <c r="A9546" i="1" s="1"/>
  <c r="A9547" i="1" s="1"/>
  <c r="A9548" i="1" s="1"/>
  <c r="A9549" i="1" s="1"/>
  <c r="A9550" i="1" s="1"/>
  <c r="A9551" i="1" s="1"/>
  <c r="A9552" i="1" s="1"/>
  <c r="A9553" i="1" s="1"/>
  <c r="A9554" i="1" s="1"/>
  <c r="A9555" i="1" s="1"/>
  <c r="A9556" i="1" s="1"/>
  <c r="A9557" i="1" s="1"/>
  <c r="A9558" i="1" s="1"/>
  <c r="A9559" i="1" s="1"/>
  <c r="A9560" i="1" s="1"/>
  <c r="A9561" i="1" s="1"/>
  <c r="A9562" i="1" s="1"/>
  <c r="A9563" i="1" s="1"/>
  <c r="A9564" i="1" s="1"/>
  <c r="A9565" i="1" s="1"/>
  <c r="A9566" i="1" s="1"/>
  <c r="A9567" i="1" s="1"/>
  <c r="A9568" i="1" s="1"/>
  <c r="A9569" i="1" s="1"/>
  <c r="A9570" i="1" s="1"/>
  <c r="A9571" i="1" s="1"/>
  <c r="A9572" i="1" s="1"/>
  <c r="A9573" i="1" s="1"/>
  <c r="A9574" i="1" s="1"/>
  <c r="A9575" i="1" s="1"/>
  <c r="A9576" i="1" s="1"/>
  <c r="A9577" i="1" s="1"/>
  <c r="A9578" i="1" s="1"/>
  <c r="A9579" i="1" s="1"/>
  <c r="A9580" i="1" s="1"/>
  <c r="A9581" i="1" s="1"/>
  <c r="A9582" i="1" s="1"/>
  <c r="A9583" i="1" s="1"/>
  <c r="A9584" i="1" s="1"/>
  <c r="A9585" i="1" s="1"/>
  <c r="A9586" i="1" s="1"/>
  <c r="A9587" i="1" s="1"/>
  <c r="A9588" i="1" s="1"/>
  <c r="A9589" i="1" s="1"/>
  <c r="A9590" i="1" s="1"/>
  <c r="A9591" i="1" s="1"/>
  <c r="A9592" i="1" s="1"/>
  <c r="A9593" i="1" s="1"/>
  <c r="A9594" i="1" s="1"/>
  <c r="A9595" i="1" s="1"/>
  <c r="A9596" i="1" s="1"/>
  <c r="A9597" i="1" s="1"/>
  <c r="A9598" i="1" s="1"/>
  <c r="A9599" i="1" s="1"/>
  <c r="A9600" i="1" s="1"/>
  <c r="A9601" i="1" s="1"/>
  <c r="A9602" i="1" s="1"/>
  <c r="A9603" i="1" s="1"/>
  <c r="A9604" i="1" s="1"/>
  <c r="A9605" i="1" s="1"/>
  <c r="A9606" i="1" s="1"/>
  <c r="A9607" i="1" s="1"/>
  <c r="A9608" i="1" s="1"/>
  <c r="A9609" i="1" s="1"/>
  <c r="A9610" i="1" s="1"/>
  <c r="A9611" i="1" s="1"/>
  <c r="A9612" i="1" s="1"/>
  <c r="A9613" i="1" s="1"/>
  <c r="A9614" i="1" s="1"/>
  <c r="A9615" i="1" s="1"/>
  <c r="A9616" i="1" s="1"/>
  <c r="A9617" i="1" s="1"/>
  <c r="A9618" i="1" s="1"/>
  <c r="A9619" i="1" s="1"/>
  <c r="A9620" i="1" s="1"/>
  <c r="A9621" i="1" s="1"/>
  <c r="A9622" i="1" s="1"/>
  <c r="A9623" i="1" s="1"/>
  <c r="A9624" i="1" s="1"/>
  <c r="A9625" i="1" s="1"/>
  <c r="A9626" i="1" s="1"/>
  <c r="A9627" i="1" s="1"/>
  <c r="A9628" i="1" s="1"/>
  <c r="A9629" i="1" s="1"/>
  <c r="A9630" i="1" s="1"/>
  <c r="A9631" i="1" s="1"/>
  <c r="A9632" i="1" s="1"/>
  <c r="A9633" i="1" s="1"/>
  <c r="A9634" i="1" s="1"/>
  <c r="A9635" i="1" s="1"/>
  <c r="A9636" i="1" s="1"/>
  <c r="A9637" i="1" s="1"/>
  <c r="A9638" i="1" s="1"/>
  <c r="A9639" i="1" s="1"/>
  <c r="A9640" i="1" s="1"/>
  <c r="A9641" i="1" s="1"/>
  <c r="A9642" i="1" s="1"/>
  <c r="A9643" i="1" s="1"/>
  <c r="A9644" i="1" s="1"/>
  <c r="A9645" i="1" s="1"/>
  <c r="A9646" i="1" s="1"/>
  <c r="A9647" i="1" s="1"/>
  <c r="A9648" i="1" s="1"/>
  <c r="A9649" i="1" s="1"/>
  <c r="A9650" i="1" s="1"/>
  <c r="A9651" i="1" s="1"/>
  <c r="A9652" i="1" s="1"/>
  <c r="A9653" i="1" s="1"/>
  <c r="A9654" i="1" s="1"/>
  <c r="A9655" i="1" s="1"/>
  <c r="A9656" i="1" s="1"/>
  <c r="A9657" i="1" s="1"/>
  <c r="A9658" i="1" s="1"/>
  <c r="A9659" i="1" s="1"/>
  <c r="A9660" i="1" s="1"/>
  <c r="A9661" i="1" s="1"/>
  <c r="A9662" i="1" s="1"/>
  <c r="A9663" i="1" s="1"/>
  <c r="A9664" i="1" s="1"/>
  <c r="A9665" i="1" s="1"/>
  <c r="A9666" i="1" s="1"/>
  <c r="A9667" i="1" s="1"/>
  <c r="A9668" i="1" s="1"/>
  <c r="A9669" i="1" s="1"/>
  <c r="A9670" i="1" s="1"/>
  <c r="A9671" i="1" s="1"/>
  <c r="A9672" i="1" s="1"/>
  <c r="A9673" i="1" s="1"/>
  <c r="A9674" i="1" s="1"/>
  <c r="A9675" i="1" s="1"/>
  <c r="A9676" i="1" s="1"/>
  <c r="A9677" i="1" s="1"/>
  <c r="A9678" i="1" s="1"/>
  <c r="A9679" i="1" s="1"/>
  <c r="A9680" i="1" s="1"/>
  <c r="A9681" i="1" s="1"/>
  <c r="A9682" i="1" s="1"/>
  <c r="A9683" i="1" s="1"/>
  <c r="A9684" i="1" s="1"/>
  <c r="A9685" i="1" s="1"/>
  <c r="A9686" i="1" s="1"/>
  <c r="A9687" i="1" s="1"/>
  <c r="A9688" i="1" s="1"/>
  <c r="A9689" i="1" s="1"/>
  <c r="A9690" i="1" s="1"/>
  <c r="A9691" i="1" s="1"/>
  <c r="A9692" i="1" s="1"/>
  <c r="A9693" i="1" s="1"/>
  <c r="A9694" i="1" s="1"/>
  <c r="A9695" i="1" s="1"/>
  <c r="A9696" i="1" s="1"/>
  <c r="A9697" i="1" s="1"/>
  <c r="A9698" i="1" s="1"/>
  <c r="A9699" i="1" s="1"/>
  <c r="A9700" i="1" s="1"/>
  <c r="A9701" i="1" s="1"/>
  <c r="A9702" i="1" s="1"/>
  <c r="A9703" i="1" s="1"/>
  <c r="A9704" i="1" s="1"/>
  <c r="A9705" i="1" s="1"/>
  <c r="A9706" i="1" s="1"/>
  <c r="A9707" i="1" s="1"/>
  <c r="A9708" i="1" s="1"/>
  <c r="A9709" i="1" s="1"/>
  <c r="A9710" i="1" s="1"/>
  <c r="A9711" i="1" s="1"/>
  <c r="A9712" i="1" s="1"/>
  <c r="A9713" i="1" s="1"/>
  <c r="A9714" i="1" s="1"/>
  <c r="A9715" i="1" s="1"/>
  <c r="A9716" i="1" s="1"/>
  <c r="A9717" i="1" s="1"/>
  <c r="A9718" i="1" s="1"/>
  <c r="A9719" i="1" s="1"/>
  <c r="A9720" i="1" s="1"/>
  <c r="A9721" i="1" s="1"/>
  <c r="A9722" i="1" s="1"/>
  <c r="A9723" i="1" s="1"/>
  <c r="A9724" i="1" s="1"/>
  <c r="A9725" i="1" s="1"/>
  <c r="A9726" i="1" s="1"/>
  <c r="A9727" i="1" s="1"/>
  <c r="A9728" i="1" s="1"/>
  <c r="A9729" i="1" s="1"/>
  <c r="A9730" i="1" s="1"/>
  <c r="A9731" i="1" s="1"/>
  <c r="A9732" i="1" s="1"/>
  <c r="A9733" i="1" s="1"/>
  <c r="A9734" i="1" s="1"/>
  <c r="A9735" i="1" s="1"/>
  <c r="A9736" i="1" s="1"/>
  <c r="A9737" i="1" s="1"/>
  <c r="A9738" i="1" s="1"/>
  <c r="A9739" i="1" s="1"/>
  <c r="A9740" i="1" s="1"/>
  <c r="A9741" i="1" s="1"/>
  <c r="A9742" i="1" s="1"/>
  <c r="A9743" i="1" s="1"/>
  <c r="A9744" i="1" s="1"/>
  <c r="A9745" i="1" s="1"/>
  <c r="A9746" i="1" s="1"/>
  <c r="A9747" i="1" s="1"/>
  <c r="A9748" i="1" s="1"/>
  <c r="A9749" i="1" s="1"/>
  <c r="A9750" i="1" s="1"/>
  <c r="A9751" i="1" s="1"/>
  <c r="A9752" i="1" s="1"/>
  <c r="A9753" i="1" s="1"/>
  <c r="A9754" i="1" s="1"/>
  <c r="A9755" i="1" s="1"/>
  <c r="A9756" i="1" s="1"/>
  <c r="A9757" i="1" s="1"/>
  <c r="A9758" i="1" s="1"/>
  <c r="A9759" i="1" s="1"/>
  <c r="A9760" i="1" s="1"/>
  <c r="A9761" i="1" s="1"/>
  <c r="A9762" i="1" s="1"/>
  <c r="A9763" i="1" s="1"/>
  <c r="A9764" i="1" s="1"/>
  <c r="A9765" i="1" s="1"/>
  <c r="A9766" i="1" s="1"/>
  <c r="A9767" i="1" s="1"/>
  <c r="A9768" i="1" s="1"/>
  <c r="A9769" i="1" s="1"/>
  <c r="A9770" i="1" s="1"/>
  <c r="A9771" i="1" s="1"/>
  <c r="A9772" i="1" s="1"/>
  <c r="A9773" i="1" s="1"/>
  <c r="A9774" i="1" s="1"/>
  <c r="A9775" i="1" s="1"/>
  <c r="A9776" i="1" s="1"/>
  <c r="A9777" i="1" s="1"/>
  <c r="A9778" i="1" s="1"/>
  <c r="A9779" i="1" s="1"/>
  <c r="A9780" i="1" s="1"/>
  <c r="A9781" i="1" s="1"/>
  <c r="A9782" i="1" s="1"/>
  <c r="A9783" i="1" s="1"/>
  <c r="A9784" i="1" s="1"/>
  <c r="A9785" i="1" s="1"/>
  <c r="A9786" i="1" s="1"/>
  <c r="A9787" i="1" s="1"/>
  <c r="A9788" i="1" s="1"/>
  <c r="A9789" i="1" s="1"/>
  <c r="A9790" i="1" s="1"/>
  <c r="A9791" i="1" s="1"/>
  <c r="A9792" i="1" s="1"/>
  <c r="A9793" i="1" s="1"/>
  <c r="A9794" i="1" s="1"/>
  <c r="A9795" i="1" s="1"/>
  <c r="A9796" i="1" s="1"/>
  <c r="A9797" i="1" s="1"/>
  <c r="A9798" i="1" s="1"/>
  <c r="A9799" i="1" s="1"/>
  <c r="A9800" i="1" s="1"/>
  <c r="A9801" i="1" s="1"/>
  <c r="A9802" i="1" s="1"/>
  <c r="A9803" i="1" s="1"/>
  <c r="A9804" i="1" s="1"/>
  <c r="A9805" i="1" s="1"/>
  <c r="A9806" i="1" s="1"/>
  <c r="A9807" i="1" s="1"/>
  <c r="A9808" i="1" s="1"/>
  <c r="A9809" i="1" s="1"/>
  <c r="A9810" i="1" s="1"/>
  <c r="A9811" i="1" s="1"/>
  <c r="A9812" i="1" s="1"/>
  <c r="A9813" i="1" s="1"/>
  <c r="A9814" i="1" s="1"/>
  <c r="A9815" i="1" s="1"/>
  <c r="A9816" i="1" s="1"/>
  <c r="A9817" i="1" s="1"/>
  <c r="A9818" i="1" s="1"/>
  <c r="A9819" i="1" s="1"/>
  <c r="A9820" i="1" s="1"/>
  <c r="A9821" i="1" s="1"/>
  <c r="A9822" i="1" s="1"/>
  <c r="A9823" i="1" s="1"/>
  <c r="A9824" i="1" s="1"/>
  <c r="A9825" i="1" s="1"/>
  <c r="A9826" i="1" s="1"/>
  <c r="A9827" i="1" s="1"/>
  <c r="A9828" i="1" s="1"/>
  <c r="A9829" i="1" s="1"/>
  <c r="A9830" i="1" s="1"/>
  <c r="A9831" i="1" s="1"/>
  <c r="A9832" i="1" s="1"/>
  <c r="A9833" i="1" s="1"/>
  <c r="A9834" i="1" s="1"/>
  <c r="A9835" i="1" s="1"/>
  <c r="A9836" i="1" s="1"/>
  <c r="A9837" i="1" s="1"/>
  <c r="A9838" i="1" s="1"/>
  <c r="A9839" i="1" s="1"/>
  <c r="A9840" i="1" s="1"/>
  <c r="A9841" i="1" s="1"/>
  <c r="A9842" i="1" s="1"/>
  <c r="A9843" i="1" s="1"/>
  <c r="A9844" i="1" s="1"/>
  <c r="A9845" i="1" s="1"/>
  <c r="A9846" i="1" s="1"/>
  <c r="A9847" i="1" s="1"/>
  <c r="A9848" i="1" s="1"/>
  <c r="A9849" i="1" s="1"/>
  <c r="A9850" i="1" s="1"/>
  <c r="A9851" i="1" s="1"/>
  <c r="A9852" i="1" s="1"/>
  <c r="A9853" i="1" s="1"/>
  <c r="A9854" i="1" s="1"/>
  <c r="A9855" i="1" s="1"/>
  <c r="A9856" i="1" s="1"/>
  <c r="A9857" i="1" s="1"/>
  <c r="A9858" i="1" s="1"/>
  <c r="A9859" i="1" s="1"/>
  <c r="A9860" i="1" s="1"/>
  <c r="A9861" i="1" s="1"/>
  <c r="A9862" i="1" s="1"/>
  <c r="A9863" i="1" s="1"/>
  <c r="A9864" i="1" s="1"/>
  <c r="A9865" i="1" s="1"/>
  <c r="A9866" i="1" s="1"/>
  <c r="A9867" i="1" s="1"/>
  <c r="A9868" i="1" s="1"/>
  <c r="A9869" i="1" s="1"/>
  <c r="A9870" i="1" s="1"/>
  <c r="A9871" i="1" s="1"/>
  <c r="A9872" i="1" s="1"/>
  <c r="A9873" i="1" s="1"/>
  <c r="A9874" i="1" s="1"/>
  <c r="A9875" i="1" s="1"/>
  <c r="A9876" i="1" s="1"/>
  <c r="A9877" i="1" s="1"/>
  <c r="A9878" i="1" s="1"/>
  <c r="A9879" i="1" s="1"/>
  <c r="A9880" i="1" s="1"/>
  <c r="A9881" i="1" s="1"/>
  <c r="A9882" i="1" s="1"/>
  <c r="A9883" i="1" s="1"/>
  <c r="A9884" i="1" s="1"/>
  <c r="A9885" i="1" s="1"/>
  <c r="A9886" i="1" s="1"/>
  <c r="A9887" i="1" s="1"/>
  <c r="A9888" i="1" s="1"/>
  <c r="A9889" i="1" s="1"/>
  <c r="A9890" i="1" s="1"/>
  <c r="A9891" i="1" s="1"/>
  <c r="A9892" i="1" s="1"/>
  <c r="A9893" i="1" s="1"/>
  <c r="A9894" i="1" s="1"/>
  <c r="A9895" i="1" s="1"/>
  <c r="A9896" i="1" s="1"/>
  <c r="A9897" i="1" s="1"/>
  <c r="A9898" i="1" s="1"/>
  <c r="A9899" i="1" s="1"/>
  <c r="A9900" i="1" s="1"/>
  <c r="A9901" i="1" s="1"/>
  <c r="A9902" i="1" s="1"/>
  <c r="A9903" i="1" s="1"/>
  <c r="A9904" i="1" s="1"/>
  <c r="A9905" i="1" s="1"/>
  <c r="A9906" i="1" s="1"/>
  <c r="A9907" i="1" s="1"/>
  <c r="A9908" i="1" s="1"/>
  <c r="A9909" i="1" s="1"/>
  <c r="A9910" i="1" s="1"/>
  <c r="A9911" i="1" s="1"/>
  <c r="A9912" i="1" s="1"/>
  <c r="A9913" i="1" s="1"/>
  <c r="A9914" i="1" s="1"/>
  <c r="A9915" i="1" s="1"/>
  <c r="A9916" i="1" s="1"/>
  <c r="A9917" i="1" s="1"/>
  <c r="A9918" i="1" s="1"/>
  <c r="A9919" i="1" s="1"/>
  <c r="A9920" i="1" s="1"/>
  <c r="A9921" i="1" s="1"/>
  <c r="A9922" i="1" s="1"/>
  <c r="A9923" i="1" s="1"/>
  <c r="A9924" i="1" s="1"/>
  <c r="A9925" i="1" s="1"/>
  <c r="A9926" i="1" s="1"/>
  <c r="A9927" i="1" s="1"/>
  <c r="A9928" i="1" s="1"/>
  <c r="A9929" i="1" s="1"/>
  <c r="A9930" i="1" s="1"/>
  <c r="A9931" i="1" s="1"/>
  <c r="A9932" i="1" s="1"/>
  <c r="A9933" i="1" s="1"/>
  <c r="A9934" i="1" s="1"/>
  <c r="A9935" i="1" s="1"/>
  <c r="A9936" i="1" s="1"/>
  <c r="A9937" i="1" s="1"/>
  <c r="A9938" i="1" s="1"/>
  <c r="A9939" i="1" s="1"/>
  <c r="A9940" i="1" s="1"/>
  <c r="A9941" i="1" s="1"/>
  <c r="A9942" i="1" s="1"/>
  <c r="A9943" i="1" s="1"/>
  <c r="A9944" i="1" s="1"/>
  <c r="A9945" i="1" s="1"/>
  <c r="A9946" i="1" s="1"/>
  <c r="A9947" i="1" s="1"/>
  <c r="A9948" i="1" s="1"/>
  <c r="A9949" i="1" s="1"/>
  <c r="A9950" i="1" s="1"/>
  <c r="A9951" i="1" s="1"/>
  <c r="A9952" i="1" s="1"/>
  <c r="A9953" i="1" s="1"/>
  <c r="A9954" i="1" s="1"/>
  <c r="A9955" i="1" s="1"/>
  <c r="A9956" i="1" s="1"/>
  <c r="A9957" i="1" s="1"/>
  <c r="A9958" i="1" s="1"/>
  <c r="A9959" i="1" s="1"/>
  <c r="A9960" i="1" s="1"/>
  <c r="A9961" i="1" s="1"/>
  <c r="A9962" i="1" s="1"/>
  <c r="A9963" i="1" s="1"/>
  <c r="A9964" i="1" s="1"/>
  <c r="A9965" i="1" s="1"/>
  <c r="A9966" i="1" s="1"/>
  <c r="A9967" i="1" s="1"/>
  <c r="A9968" i="1" s="1"/>
  <c r="A9969" i="1" s="1"/>
  <c r="A9970" i="1" s="1"/>
  <c r="A9971" i="1" s="1"/>
  <c r="A9972" i="1" s="1"/>
  <c r="A9973" i="1" s="1"/>
  <c r="A9974" i="1" s="1"/>
  <c r="A9975" i="1" s="1"/>
  <c r="A9976" i="1" s="1"/>
  <c r="A9977" i="1" s="1"/>
  <c r="A9978" i="1" s="1"/>
  <c r="A9979" i="1" s="1"/>
  <c r="A9980" i="1" s="1"/>
  <c r="A9981" i="1" s="1"/>
  <c r="A9982" i="1" s="1"/>
  <c r="A9983" i="1" s="1"/>
  <c r="A9984" i="1" s="1"/>
  <c r="A9985" i="1" s="1"/>
  <c r="A9986" i="1" s="1"/>
  <c r="A9987" i="1" s="1"/>
  <c r="A9988" i="1" s="1"/>
  <c r="A9989" i="1" s="1"/>
  <c r="A9990" i="1" s="1"/>
  <c r="A9991" i="1" s="1"/>
  <c r="A9992" i="1" s="1"/>
  <c r="A9993" i="1" s="1"/>
  <c r="A9994" i="1" s="1"/>
  <c r="A9995" i="1" s="1"/>
  <c r="A9996" i="1" s="1"/>
  <c r="A9997" i="1" s="1"/>
  <c r="A9998" i="1" s="1"/>
  <c r="A9999" i="1" s="1"/>
  <c r="A10000" i="1" s="1"/>
  <c r="A10001" i="1" s="1"/>
  <c r="A10002" i="1" s="1"/>
  <c r="A10003" i="1" s="1"/>
  <c r="A10004" i="1" s="1"/>
  <c r="A10005" i="1" s="1"/>
  <c r="A10006" i="1" s="1"/>
  <c r="A10007" i="1" s="1"/>
  <c r="A10008" i="1" s="1"/>
  <c r="A10009" i="1" s="1"/>
  <c r="A10010" i="1" s="1"/>
  <c r="A10011" i="1" s="1"/>
  <c r="A10012" i="1" s="1"/>
  <c r="A10013" i="1" s="1"/>
  <c r="A10014" i="1" s="1"/>
  <c r="A10015" i="1" s="1"/>
  <c r="A10016" i="1" s="1"/>
  <c r="A10017" i="1" s="1"/>
  <c r="A10018" i="1" s="1"/>
  <c r="A10019" i="1" s="1"/>
  <c r="A10020" i="1" s="1"/>
  <c r="A10021" i="1" s="1"/>
  <c r="A10022" i="1" s="1"/>
  <c r="A10023" i="1" s="1"/>
  <c r="A10024" i="1" s="1"/>
  <c r="A10025" i="1" s="1"/>
  <c r="A10026" i="1" s="1"/>
  <c r="A10027" i="1" s="1"/>
  <c r="A10028" i="1" s="1"/>
  <c r="A10029" i="1" s="1"/>
  <c r="A10030" i="1" s="1"/>
  <c r="A10031" i="1" s="1"/>
  <c r="A10032" i="1" s="1"/>
  <c r="A10033" i="1" s="1"/>
  <c r="A10034" i="1" s="1"/>
  <c r="A10035" i="1" s="1"/>
  <c r="A10036" i="1" s="1"/>
  <c r="A10037" i="1" s="1"/>
  <c r="A10038" i="1" s="1"/>
  <c r="A10039" i="1" s="1"/>
  <c r="A10040" i="1" s="1"/>
  <c r="A10041" i="1" s="1"/>
  <c r="A10042" i="1" s="1"/>
  <c r="A10043" i="1" s="1"/>
  <c r="A10044" i="1" s="1"/>
  <c r="A10045" i="1" s="1"/>
  <c r="A10046" i="1" s="1"/>
  <c r="A10047" i="1" s="1"/>
  <c r="A10048" i="1" s="1"/>
  <c r="A10049" i="1" s="1"/>
  <c r="A10050" i="1" s="1"/>
  <c r="A10051" i="1" s="1"/>
  <c r="A10052" i="1" s="1"/>
  <c r="A10053" i="1" s="1"/>
  <c r="A10054" i="1" s="1"/>
  <c r="A10055" i="1" s="1"/>
  <c r="A10056" i="1" s="1"/>
  <c r="A10057" i="1" s="1"/>
  <c r="A10058" i="1" s="1"/>
  <c r="A10059" i="1" s="1"/>
  <c r="A10060" i="1" s="1"/>
  <c r="A10061" i="1" s="1"/>
  <c r="A10062" i="1" s="1"/>
  <c r="A10063" i="1" s="1"/>
  <c r="A10064" i="1" s="1"/>
  <c r="A10065" i="1" s="1"/>
  <c r="A10066" i="1" s="1"/>
  <c r="A10067" i="1" s="1"/>
  <c r="A10068" i="1" s="1"/>
  <c r="A10069" i="1" s="1"/>
  <c r="A10070" i="1" s="1"/>
  <c r="A10071" i="1" s="1"/>
  <c r="A10072" i="1" s="1"/>
  <c r="A10073" i="1" s="1"/>
  <c r="A10074" i="1" s="1"/>
  <c r="A10075" i="1" s="1"/>
  <c r="A10076" i="1" s="1"/>
  <c r="A10077" i="1" s="1"/>
  <c r="A10078" i="1" s="1"/>
  <c r="A10079" i="1" s="1"/>
  <c r="A10080" i="1" s="1"/>
  <c r="A10081" i="1" s="1"/>
  <c r="A10082" i="1" s="1"/>
  <c r="A10083" i="1" s="1"/>
  <c r="A10084" i="1" s="1"/>
  <c r="A10085" i="1" s="1"/>
  <c r="A10086" i="1" s="1"/>
  <c r="A10087" i="1" s="1"/>
  <c r="A10088" i="1" s="1"/>
  <c r="A10089" i="1" s="1"/>
  <c r="A10090" i="1" s="1"/>
  <c r="A10091" i="1" s="1"/>
  <c r="A10092" i="1" s="1"/>
  <c r="A10093" i="1" s="1"/>
  <c r="A10094" i="1" s="1"/>
  <c r="A10095" i="1" s="1"/>
  <c r="A10096" i="1" s="1"/>
  <c r="A10097" i="1" s="1"/>
  <c r="A10098" i="1" s="1"/>
  <c r="A10099" i="1" s="1"/>
  <c r="A10100" i="1" s="1"/>
  <c r="A10101" i="1" s="1"/>
  <c r="A10102" i="1" s="1"/>
  <c r="A10103" i="1" s="1"/>
  <c r="A10104" i="1" s="1"/>
  <c r="A10105" i="1" s="1"/>
  <c r="A10106" i="1" s="1"/>
  <c r="A10107" i="1" s="1"/>
  <c r="A10108" i="1" s="1"/>
  <c r="A10109" i="1" s="1"/>
  <c r="A10110" i="1" s="1"/>
  <c r="A10111" i="1" s="1"/>
  <c r="A10112" i="1" s="1"/>
  <c r="A10113" i="1" s="1"/>
  <c r="A10114" i="1" s="1"/>
  <c r="A10115" i="1" s="1"/>
  <c r="A10116" i="1" s="1"/>
  <c r="A10117" i="1" s="1"/>
  <c r="A10118" i="1" s="1"/>
  <c r="A10119" i="1" s="1"/>
  <c r="A10120" i="1" s="1"/>
  <c r="A10121" i="1" s="1"/>
  <c r="A10122" i="1" s="1"/>
  <c r="A10123" i="1" s="1"/>
  <c r="A10124" i="1" s="1"/>
  <c r="A10125" i="1" s="1"/>
  <c r="A10126" i="1" s="1"/>
  <c r="A10127" i="1" s="1"/>
  <c r="A10128" i="1" s="1"/>
  <c r="A10129" i="1" s="1"/>
  <c r="A10130" i="1" s="1"/>
  <c r="A10131" i="1" s="1"/>
  <c r="A10132" i="1" s="1"/>
  <c r="A10133" i="1" s="1"/>
  <c r="A10134" i="1" s="1"/>
  <c r="A10135" i="1" s="1"/>
  <c r="A10136" i="1" s="1"/>
  <c r="A10137" i="1" s="1"/>
  <c r="A10138" i="1" s="1"/>
  <c r="A10139" i="1" s="1"/>
  <c r="A10140" i="1" s="1"/>
  <c r="A10141" i="1" s="1"/>
  <c r="A10142" i="1" s="1"/>
  <c r="A10143" i="1" s="1"/>
  <c r="A10144" i="1" s="1"/>
  <c r="A10145" i="1" s="1"/>
  <c r="A10146" i="1" s="1"/>
  <c r="A10147" i="1" s="1"/>
  <c r="A10148" i="1" s="1"/>
  <c r="A10149" i="1" s="1"/>
  <c r="A10150" i="1" s="1"/>
  <c r="A10151" i="1" s="1"/>
  <c r="A10152" i="1" s="1"/>
  <c r="A10153" i="1" s="1"/>
  <c r="A10154" i="1" s="1"/>
  <c r="A10155" i="1" s="1"/>
  <c r="A10156" i="1" s="1"/>
  <c r="A10157" i="1" s="1"/>
  <c r="A10158" i="1" s="1"/>
  <c r="A10159" i="1" s="1"/>
  <c r="A10160" i="1" s="1"/>
  <c r="A10161" i="1" s="1"/>
  <c r="A10162" i="1" s="1"/>
  <c r="A10163" i="1" s="1"/>
  <c r="A10164" i="1" s="1"/>
  <c r="A10165" i="1" s="1"/>
  <c r="A10166" i="1" s="1"/>
  <c r="A10167" i="1" s="1"/>
  <c r="A10168" i="1" s="1"/>
  <c r="A10169" i="1" s="1"/>
  <c r="A10170" i="1" s="1"/>
  <c r="A10171" i="1" s="1"/>
  <c r="A10172" i="1" s="1"/>
  <c r="A10173" i="1" s="1"/>
  <c r="A10174" i="1" s="1"/>
  <c r="A10175" i="1" s="1"/>
  <c r="A10176" i="1" s="1"/>
  <c r="A10177" i="1" s="1"/>
  <c r="A10178" i="1" s="1"/>
  <c r="A10179" i="1" s="1"/>
  <c r="A10180" i="1" s="1"/>
  <c r="A10181" i="1" s="1"/>
  <c r="A10182" i="1" s="1"/>
  <c r="A10183" i="1" s="1"/>
  <c r="A10184" i="1" s="1"/>
  <c r="A10185" i="1" s="1"/>
  <c r="A10186" i="1" s="1"/>
  <c r="A10187" i="1" s="1"/>
  <c r="A10188" i="1" s="1"/>
  <c r="A10189" i="1" s="1"/>
  <c r="A10190" i="1" s="1"/>
  <c r="A10191" i="1" s="1"/>
  <c r="A10192" i="1" s="1"/>
  <c r="A10193" i="1" s="1"/>
  <c r="A10194" i="1" s="1"/>
  <c r="A10195" i="1" s="1"/>
  <c r="A10196" i="1" s="1"/>
  <c r="A10197" i="1" s="1"/>
  <c r="A10198" i="1" s="1"/>
  <c r="A10199" i="1" s="1"/>
  <c r="A10200" i="1" s="1"/>
  <c r="A10201" i="1" s="1"/>
  <c r="A10202" i="1" s="1"/>
  <c r="A10203" i="1" s="1"/>
  <c r="A10204" i="1" s="1"/>
  <c r="A10205" i="1" s="1"/>
  <c r="A10206" i="1" s="1"/>
  <c r="A10207" i="1" s="1"/>
  <c r="A10208" i="1" s="1"/>
  <c r="A10209" i="1" s="1"/>
  <c r="A10210" i="1" s="1"/>
  <c r="A10211" i="1" s="1"/>
  <c r="A10212" i="1" s="1"/>
  <c r="A10213" i="1" s="1"/>
  <c r="A10214" i="1" s="1"/>
  <c r="A10215" i="1" s="1"/>
  <c r="A10216" i="1" s="1"/>
  <c r="A10217" i="1" s="1"/>
  <c r="A10218" i="1" s="1"/>
  <c r="A10219" i="1" s="1"/>
  <c r="A10220" i="1" s="1"/>
  <c r="A10221" i="1" s="1"/>
  <c r="A10222" i="1" s="1"/>
  <c r="A10223" i="1" s="1"/>
  <c r="A10224" i="1" s="1"/>
  <c r="A10225" i="1" s="1"/>
  <c r="A10226" i="1" s="1"/>
  <c r="A10227" i="1" s="1"/>
  <c r="A10228" i="1" s="1"/>
  <c r="A10229" i="1" s="1"/>
  <c r="A10230" i="1" s="1"/>
  <c r="A10231" i="1" s="1"/>
  <c r="A10232" i="1" s="1"/>
  <c r="A10233" i="1" s="1"/>
  <c r="A10234" i="1" s="1"/>
  <c r="A10235" i="1" s="1"/>
  <c r="A10236" i="1" s="1"/>
  <c r="A10237" i="1" s="1"/>
  <c r="A10238" i="1" s="1"/>
  <c r="A10239" i="1" s="1"/>
  <c r="A10240" i="1" s="1"/>
  <c r="A10241" i="1" s="1"/>
  <c r="A10242" i="1" s="1"/>
  <c r="A10243" i="1" s="1"/>
  <c r="A10244" i="1" s="1"/>
  <c r="A10245" i="1" s="1"/>
  <c r="A10246" i="1" s="1"/>
  <c r="A10247" i="1" s="1"/>
  <c r="A10248" i="1" s="1"/>
  <c r="A10249" i="1" s="1"/>
  <c r="A10250" i="1" s="1"/>
  <c r="A10251" i="1" s="1"/>
  <c r="A10252" i="1" s="1"/>
  <c r="A10253" i="1" s="1"/>
  <c r="A10254" i="1" s="1"/>
  <c r="A10255" i="1" s="1"/>
  <c r="A10256" i="1" s="1"/>
  <c r="A10257" i="1" s="1"/>
  <c r="A10258" i="1" s="1"/>
  <c r="A10259" i="1" s="1"/>
  <c r="A10260" i="1" s="1"/>
  <c r="A10261" i="1" s="1"/>
  <c r="A10262" i="1" s="1"/>
  <c r="A10263" i="1" s="1"/>
  <c r="A10264" i="1" s="1"/>
  <c r="A10265" i="1" s="1"/>
  <c r="A10266" i="1" s="1"/>
  <c r="A10267" i="1" s="1"/>
  <c r="A10268" i="1" s="1"/>
  <c r="A10269" i="1" s="1"/>
  <c r="A10270" i="1" s="1"/>
  <c r="A10271" i="1" s="1"/>
  <c r="A10272" i="1" s="1"/>
  <c r="A10273" i="1" s="1"/>
  <c r="A10274" i="1" s="1"/>
  <c r="A10275" i="1" s="1"/>
  <c r="A10276" i="1" s="1"/>
  <c r="A10277" i="1" s="1"/>
  <c r="A10278" i="1" s="1"/>
  <c r="A10279" i="1" s="1"/>
  <c r="A10280" i="1" s="1"/>
  <c r="A10281" i="1" s="1"/>
  <c r="A10282" i="1" s="1"/>
  <c r="A10283" i="1" s="1"/>
  <c r="A10284" i="1" s="1"/>
  <c r="A10285" i="1" s="1"/>
  <c r="A10286" i="1" s="1"/>
  <c r="A10287" i="1" s="1"/>
  <c r="A10288" i="1" s="1"/>
  <c r="A10289" i="1" s="1"/>
  <c r="A10290" i="1" s="1"/>
  <c r="A10291" i="1" s="1"/>
  <c r="A10292" i="1" s="1"/>
  <c r="A10293" i="1" s="1"/>
  <c r="A10294" i="1" s="1"/>
  <c r="A10295" i="1" s="1"/>
  <c r="A10296" i="1" s="1"/>
  <c r="A10297" i="1" s="1"/>
  <c r="A10298" i="1" s="1"/>
  <c r="A10299" i="1" s="1"/>
  <c r="A10300" i="1" s="1"/>
  <c r="A10301" i="1" s="1"/>
  <c r="A10302" i="1" s="1"/>
  <c r="A10303" i="1" s="1"/>
  <c r="A10304" i="1" s="1"/>
  <c r="A10305" i="1" s="1"/>
  <c r="A10306" i="1" s="1"/>
  <c r="A10307" i="1" s="1"/>
  <c r="A10308" i="1" s="1"/>
  <c r="A10309" i="1" s="1"/>
  <c r="A10310" i="1" s="1"/>
  <c r="A10311" i="1" s="1"/>
  <c r="A10312" i="1" s="1"/>
  <c r="A10313" i="1" s="1"/>
  <c r="A10314" i="1" s="1"/>
  <c r="A10315" i="1" s="1"/>
  <c r="A10316" i="1" s="1"/>
  <c r="A10317" i="1" s="1"/>
  <c r="A10318" i="1" s="1"/>
  <c r="A10319" i="1" s="1"/>
  <c r="A10320" i="1" s="1"/>
  <c r="A10321" i="1" s="1"/>
  <c r="A10322" i="1" s="1"/>
  <c r="A10323" i="1" s="1"/>
  <c r="A10324" i="1" s="1"/>
  <c r="A10325" i="1" s="1"/>
  <c r="A10326" i="1" s="1"/>
  <c r="A10327" i="1" s="1"/>
  <c r="A10328" i="1" s="1"/>
  <c r="A10329" i="1" s="1"/>
  <c r="A10330" i="1" s="1"/>
  <c r="A10331" i="1" s="1"/>
  <c r="A10332" i="1" s="1"/>
  <c r="A10333" i="1" s="1"/>
  <c r="A10334" i="1" s="1"/>
  <c r="A10335" i="1" s="1"/>
  <c r="A10336" i="1" s="1"/>
  <c r="A10337" i="1" s="1"/>
  <c r="A10338" i="1" s="1"/>
  <c r="A10339" i="1" s="1"/>
  <c r="A10340" i="1" s="1"/>
  <c r="A10341" i="1" s="1"/>
  <c r="A10342" i="1" s="1"/>
  <c r="A10343" i="1" s="1"/>
  <c r="A10344" i="1" s="1"/>
  <c r="A10345" i="1" s="1"/>
  <c r="A10346" i="1" s="1"/>
  <c r="A10347" i="1" s="1"/>
  <c r="A10348" i="1" s="1"/>
  <c r="A10349" i="1" s="1"/>
  <c r="A10350" i="1" s="1"/>
  <c r="A10351" i="1" s="1"/>
  <c r="A10352" i="1" s="1"/>
  <c r="A10353" i="1" s="1"/>
  <c r="A10354" i="1" s="1"/>
  <c r="A10355" i="1" s="1"/>
  <c r="A10356" i="1" s="1"/>
  <c r="A10357" i="1" s="1"/>
  <c r="A10358" i="1" s="1"/>
  <c r="A10359" i="1" s="1"/>
  <c r="A10360" i="1" s="1"/>
  <c r="A10361" i="1" s="1"/>
  <c r="A10362" i="1" s="1"/>
  <c r="A10363" i="1" s="1"/>
  <c r="A10364" i="1" s="1"/>
  <c r="A10365" i="1" s="1"/>
  <c r="A10366" i="1" s="1"/>
  <c r="A10367" i="1" s="1"/>
  <c r="A10368" i="1" s="1"/>
  <c r="A10369" i="1" s="1"/>
  <c r="A10370" i="1" s="1"/>
  <c r="A10371" i="1" s="1"/>
  <c r="A10372" i="1" s="1"/>
  <c r="A10373" i="1" s="1"/>
  <c r="A10374" i="1" s="1"/>
  <c r="A10375" i="1" s="1"/>
  <c r="A10376" i="1" s="1"/>
  <c r="A10377" i="1" s="1"/>
  <c r="A10378" i="1" s="1"/>
  <c r="A10379" i="1" s="1"/>
  <c r="A10380" i="1" s="1"/>
  <c r="A10381" i="1" s="1"/>
  <c r="A10382" i="1" s="1"/>
  <c r="A10383" i="1" s="1"/>
  <c r="A10384" i="1" s="1"/>
  <c r="A10385" i="1" s="1"/>
  <c r="A10386" i="1" s="1"/>
  <c r="A10387" i="1" s="1"/>
  <c r="A10388" i="1" s="1"/>
  <c r="A10389" i="1" s="1"/>
  <c r="A10390" i="1" s="1"/>
  <c r="A10391" i="1" s="1"/>
  <c r="A10392" i="1" s="1"/>
  <c r="A10393" i="1" s="1"/>
  <c r="A10394" i="1" s="1"/>
  <c r="A10395" i="1" s="1"/>
  <c r="A10396" i="1" s="1"/>
  <c r="A10397" i="1" s="1"/>
  <c r="A10398" i="1" s="1"/>
  <c r="A10399" i="1" s="1"/>
  <c r="A10400" i="1" s="1"/>
  <c r="A10401" i="1" s="1"/>
  <c r="A10402" i="1" s="1"/>
  <c r="A10403" i="1" s="1"/>
  <c r="A10404" i="1" s="1"/>
  <c r="A10405" i="1" s="1"/>
  <c r="A10406" i="1" s="1"/>
  <c r="A10407" i="1" s="1"/>
  <c r="A10408" i="1" s="1"/>
  <c r="A10409" i="1" s="1"/>
  <c r="A10410" i="1" s="1"/>
  <c r="A10411" i="1" s="1"/>
  <c r="A10412" i="1" s="1"/>
  <c r="A10413" i="1" s="1"/>
  <c r="A10414" i="1" s="1"/>
  <c r="A10415" i="1" s="1"/>
  <c r="A10416" i="1" s="1"/>
  <c r="A10417" i="1" s="1"/>
  <c r="A10418" i="1" s="1"/>
  <c r="A10419" i="1" s="1"/>
  <c r="A10420" i="1" s="1"/>
  <c r="A10421" i="1" s="1"/>
  <c r="A10422" i="1" s="1"/>
  <c r="A10423" i="1" s="1"/>
  <c r="A10424" i="1" s="1"/>
  <c r="A10425" i="1" s="1"/>
  <c r="A10426" i="1" s="1"/>
  <c r="A10427" i="1" s="1"/>
  <c r="A10428" i="1" s="1"/>
  <c r="A10429" i="1" s="1"/>
  <c r="A10430" i="1" s="1"/>
  <c r="A10431" i="1" s="1"/>
  <c r="A10432" i="1" s="1"/>
  <c r="A10433" i="1" s="1"/>
  <c r="A10434" i="1" s="1"/>
  <c r="A10435" i="1" s="1"/>
  <c r="A10436" i="1" s="1"/>
  <c r="A10437" i="1" s="1"/>
  <c r="A10438" i="1" s="1"/>
  <c r="A10439" i="1" s="1"/>
  <c r="A10440" i="1" s="1"/>
  <c r="A10441" i="1" s="1"/>
  <c r="A10442" i="1" s="1"/>
  <c r="A10443" i="1" s="1"/>
  <c r="A10444" i="1" s="1"/>
  <c r="A10445" i="1" s="1"/>
  <c r="A10446" i="1" s="1"/>
  <c r="A10447" i="1" s="1"/>
  <c r="A10448" i="1" s="1"/>
  <c r="A10449" i="1" s="1"/>
  <c r="A10450" i="1" s="1"/>
  <c r="A10451" i="1" s="1"/>
  <c r="A10452" i="1" s="1"/>
  <c r="A10453" i="1" s="1"/>
  <c r="A10454" i="1" s="1"/>
  <c r="A10455" i="1" s="1"/>
  <c r="A10456" i="1" s="1"/>
  <c r="A10457" i="1" s="1"/>
  <c r="A10458" i="1" s="1"/>
  <c r="A10459" i="1" s="1"/>
  <c r="A10460" i="1" s="1"/>
  <c r="A10461" i="1" s="1"/>
  <c r="A10462" i="1" s="1"/>
  <c r="A10463" i="1" s="1"/>
  <c r="A10464" i="1" s="1"/>
  <c r="A10465" i="1" s="1"/>
  <c r="A10466" i="1" s="1"/>
  <c r="A10467" i="1" s="1"/>
  <c r="A10468" i="1" s="1"/>
  <c r="A10469" i="1" s="1"/>
  <c r="A10470" i="1" s="1"/>
  <c r="A10471" i="1" s="1"/>
  <c r="A10472" i="1" s="1"/>
  <c r="A10473" i="1" s="1"/>
  <c r="A10474" i="1" s="1"/>
  <c r="A10475" i="1" s="1"/>
  <c r="A10476" i="1" s="1"/>
  <c r="A10477" i="1" s="1"/>
  <c r="A10478" i="1" s="1"/>
  <c r="A10479" i="1" s="1"/>
  <c r="A10480" i="1" s="1"/>
  <c r="A10481" i="1" s="1"/>
  <c r="A10482" i="1" s="1"/>
  <c r="A10483" i="1" s="1"/>
  <c r="A10484" i="1" s="1"/>
  <c r="A10485" i="1" s="1"/>
  <c r="A10486" i="1" s="1"/>
  <c r="A10487" i="1" s="1"/>
  <c r="A10488" i="1" s="1"/>
  <c r="A10489" i="1" s="1"/>
  <c r="A10490" i="1" s="1"/>
  <c r="A10491" i="1" s="1"/>
  <c r="A10492" i="1" s="1"/>
  <c r="A10493" i="1" s="1"/>
  <c r="A10494" i="1" s="1"/>
  <c r="A10495" i="1" s="1"/>
  <c r="A10496" i="1" s="1"/>
  <c r="A10497" i="1" s="1"/>
  <c r="A10498" i="1" s="1"/>
  <c r="A10499" i="1" s="1"/>
  <c r="A10500" i="1" s="1"/>
  <c r="A10501" i="1" s="1"/>
  <c r="A10502" i="1" s="1"/>
  <c r="A10503" i="1" s="1"/>
  <c r="A10504" i="1" s="1"/>
  <c r="A10505" i="1" s="1"/>
  <c r="A10506" i="1" s="1"/>
  <c r="A10507" i="1" s="1"/>
  <c r="A10508" i="1" s="1"/>
  <c r="A10509" i="1" s="1"/>
  <c r="A10510" i="1" s="1"/>
  <c r="A10511" i="1" s="1"/>
  <c r="A10512" i="1" s="1"/>
  <c r="A10513" i="1" s="1"/>
  <c r="A10514" i="1" s="1"/>
  <c r="A10515" i="1" s="1"/>
  <c r="A10516" i="1" s="1"/>
  <c r="A10517" i="1" s="1"/>
  <c r="A10518" i="1" s="1"/>
  <c r="A10519" i="1" s="1"/>
  <c r="A10520" i="1" s="1"/>
  <c r="A10521" i="1" s="1"/>
  <c r="A10522" i="1" s="1"/>
  <c r="A10523" i="1" s="1"/>
  <c r="A10524" i="1" s="1"/>
  <c r="A10525" i="1" s="1"/>
  <c r="A10526" i="1" s="1"/>
  <c r="A10527" i="1" s="1"/>
  <c r="A10528" i="1" s="1"/>
  <c r="A10529" i="1" s="1"/>
  <c r="A10530" i="1" s="1"/>
  <c r="A10531" i="1" s="1"/>
  <c r="A10532" i="1" s="1"/>
  <c r="A10533" i="1" s="1"/>
  <c r="A10534" i="1" s="1"/>
  <c r="A10535" i="1" s="1"/>
  <c r="A10536" i="1" s="1"/>
  <c r="A10537" i="1" s="1"/>
  <c r="A10538" i="1" s="1"/>
  <c r="A10539" i="1" s="1"/>
  <c r="A10540" i="1" s="1"/>
  <c r="A10541" i="1" s="1"/>
  <c r="A10542" i="1" s="1"/>
  <c r="A10543" i="1" s="1"/>
  <c r="A10544" i="1" s="1"/>
  <c r="A10545" i="1" s="1"/>
  <c r="A10546" i="1" s="1"/>
  <c r="A10547" i="1" s="1"/>
  <c r="A10548" i="1" s="1"/>
  <c r="A10549" i="1" s="1"/>
  <c r="A10550" i="1" s="1"/>
  <c r="A10551" i="1" s="1"/>
  <c r="A10552" i="1" s="1"/>
  <c r="A10553" i="1" s="1"/>
  <c r="A10554" i="1" s="1"/>
  <c r="A10555" i="1" s="1"/>
  <c r="A10556" i="1" s="1"/>
  <c r="A10557" i="1" s="1"/>
  <c r="A10558" i="1" s="1"/>
  <c r="A10559" i="1" s="1"/>
  <c r="A10560" i="1" s="1"/>
  <c r="A10561" i="1" s="1"/>
  <c r="A10562" i="1" s="1"/>
  <c r="A10563" i="1" s="1"/>
  <c r="A10564" i="1" s="1"/>
  <c r="A10565" i="1" s="1"/>
  <c r="A10566" i="1" s="1"/>
  <c r="A10567" i="1" s="1"/>
  <c r="A10568" i="1" s="1"/>
  <c r="A10569" i="1" s="1"/>
  <c r="A10570" i="1" s="1"/>
  <c r="A10571" i="1" s="1"/>
  <c r="A10572" i="1" s="1"/>
  <c r="A10573" i="1" s="1"/>
  <c r="A10574" i="1" s="1"/>
  <c r="A10575" i="1" s="1"/>
  <c r="A10576" i="1" s="1"/>
  <c r="A10577" i="1" s="1"/>
  <c r="A10578" i="1" s="1"/>
  <c r="A10579" i="1" s="1"/>
  <c r="A10580" i="1" s="1"/>
  <c r="A10581" i="1" s="1"/>
  <c r="A10582" i="1" s="1"/>
  <c r="A10583" i="1" s="1"/>
  <c r="A10584" i="1" s="1"/>
  <c r="A10585" i="1" s="1"/>
  <c r="A10586" i="1" s="1"/>
  <c r="A10587" i="1" s="1"/>
  <c r="A10588" i="1" s="1"/>
  <c r="A10589" i="1" s="1"/>
  <c r="A10590" i="1" s="1"/>
  <c r="A10591" i="1" s="1"/>
  <c r="A10592" i="1" s="1"/>
  <c r="A10593" i="1" s="1"/>
  <c r="A10594" i="1" s="1"/>
  <c r="A10595" i="1" s="1"/>
  <c r="A10596" i="1" s="1"/>
  <c r="A10597" i="1" s="1"/>
  <c r="A10598" i="1" s="1"/>
  <c r="A10599" i="1" s="1"/>
  <c r="A10600" i="1" s="1"/>
  <c r="A10601" i="1" s="1"/>
  <c r="A10602" i="1" s="1"/>
  <c r="A10603" i="1" s="1"/>
  <c r="A10604" i="1" s="1"/>
  <c r="A10605" i="1" s="1"/>
  <c r="A10606" i="1" s="1"/>
  <c r="A10607" i="1" s="1"/>
  <c r="A10608" i="1" s="1"/>
  <c r="A10609" i="1" s="1"/>
  <c r="A10610" i="1" s="1"/>
  <c r="A10611" i="1" s="1"/>
  <c r="A10612" i="1" s="1"/>
  <c r="A10613" i="1" s="1"/>
  <c r="A10614" i="1" s="1"/>
  <c r="A10615" i="1" s="1"/>
  <c r="A10616" i="1" s="1"/>
  <c r="A10617" i="1" s="1"/>
  <c r="A10618" i="1" s="1"/>
  <c r="A10619" i="1" s="1"/>
  <c r="A10620" i="1" s="1"/>
  <c r="A10621" i="1" s="1"/>
  <c r="A10622" i="1" s="1"/>
  <c r="A10623" i="1" s="1"/>
  <c r="A10624" i="1" s="1"/>
  <c r="A10625" i="1" s="1"/>
  <c r="A10626" i="1" s="1"/>
  <c r="A10627" i="1" s="1"/>
  <c r="A10628" i="1" s="1"/>
  <c r="A10629" i="1" s="1"/>
  <c r="A10630" i="1" s="1"/>
  <c r="A10631" i="1" s="1"/>
  <c r="A10632" i="1" s="1"/>
  <c r="A10633" i="1" s="1"/>
  <c r="A10634" i="1" s="1"/>
  <c r="A10635" i="1" s="1"/>
  <c r="A10636" i="1" s="1"/>
  <c r="A10637" i="1" s="1"/>
  <c r="A10638" i="1" s="1"/>
  <c r="A10639" i="1" s="1"/>
  <c r="A10640" i="1" s="1"/>
  <c r="A10641" i="1" s="1"/>
  <c r="A10642" i="1" s="1"/>
  <c r="A10643" i="1" s="1"/>
  <c r="A10644" i="1" s="1"/>
  <c r="A10645" i="1" s="1"/>
  <c r="A10646" i="1" s="1"/>
  <c r="A10647" i="1" s="1"/>
  <c r="A10648" i="1" s="1"/>
  <c r="A10649" i="1" s="1"/>
  <c r="A10650" i="1" s="1"/>
  <c r="A10651" i="1" s="1"/>
  <c r="A10652" i="1" s="1"/>
  <c r="A10653" i="1" s="1"/>
  <c r="A10654" i="1" s="1"/>
  <c r="A10655" i="1" s="1"/>
  <c r="A10656" i="1" s="1"/>
  <c r="A10657" i="1" s="1"/>
  <c r="A10658" i="1" s="1"/>
  <c r="A10659" i="1" s="1"/>
  <c r="A10660" i="1" s="1"/>
  <c r="A10661" i="1" s="1"/>
  <c r="A10662" i="1" s="1"/>
  <c r="A10663" i="1" s="1"/>
  <c r="A10664" i="1" s="1"/>
  <c r="A10665" i="1" s="1"/>
  <c r="A10666" i="1" s="1"/>
  <c r="A10667" i="1" s="1"/>
  <c r="A10668" i="1" s="1"/>
  <c r="A10669" i="1" s="1"/>
  <c r="A10670" i="1" s="1"/>
  <c r="A10671" i="1" s="1"/>
  <c r="A10672" i="1" s="1"/>
  <c r="A10673" i="1" s="1"/>
  <c r="A10674" i="1" s="1"/>
  <c r="A10675" i="1" s="1"/>
  <c r="A10676" i="1" s="1"/>
  <c r="A10677" i="1" s="1"/>
  <c r="A10678" i="1" s="1"/>
  <c r="A10679" i="1" s="1"/>
  <c r="A10680" i="1" s="1"/>
  <c r="A10681" i="1" s="1"/>
  <c r="A10682" i="1" s="1"/>
  <c r="A10683" i="1" s="1"/>
  <c r="A10684" i="1" s="1"/>
  <c r="A10685" i="1" s="1"/>
  <c r="A10686" i="1" s="1"/>
  <c r="A10687" i="1" s="1"/>
  <c r="A10688" i="1" s="1"/>
  <c r="A10689" i="1" s="1"/>
  <c r="A10690" i="1" s="1"/>
  <c r="A10691" i="1" s="1"/>
  <c r="A10692" i="1" s="1"/>
  <c r="A10693" i="1" s="1"/>
  <c r="A10694" i="1" s="1"/>
  <c r="A10695" i="1" s="1"/>
  <c r="A10696" i="1" s="1"/>
  <c r="A10697" i="1" s="1"/>
  <c r="A10698" i="1" s="1"/>
  <c r="A10699" i="1" s="1"/>
  <c r="A10700" i="1" s="1"/>
  <c r="A10701" i="1" s="1"/>
  <c r="A10702" i="1" s="1"/>
  <c r="A10703" i="1" s="1"/>
  <c r="A10704" i="1" s="1"/>
  <c r="A10705" i="1" s="1"/>
  <c r="A10706" i="1" s="1"/>
  <c r="A10707" i="1" s="1"/>
  <c r="A10708" i="1" s="1"/>
  <c r="A10709" i="1" s="1"/>
  <c r="A10710" i="1" s="1"/>
  <c r="A10711" i="1" s="1"/>
  <c r="A10712" i="1" s="1"/>
  <c r="A10713" i="1" s="1"/>
  <c r="A10714" i="1" s="1"/>
  <c r="A10715" i="1" s="1"/>
  <c r="A10716" i="1" s="1"/>
  <c r="A10717" i="1" s="1"/>
  <c r="A10718" i="1" s="1"/>
  <c r="A10719" i="1" s="1"/>
  <c r="A10720" i="1" s="1"/>
  <c r="A10721" i="1" s="1"/>
  <c r="A10722" i="1" s="1"/>
  <c r="A10723" i="1" s="1"/>
  <c r="A10724" i="1" s="1"/>
  <c r="A10725" i="1" s="1"/>
  <c r="A10726" i="1" s="1"/>
  <c r="A10727" i="1" s="1"/>
  <c r="A10728" i="1" s="1"/>
  <c r="A10729" i="1" s="1"/>
  <c r="A10730" i="1" s="1"/>
  <c r="A10731" i="1" s="1"/>
  <c r="A10732" i="1" s="1"/>
  <c r="A10733" i="1" s="1"/>
  <c r="A10734" i="1" s="1"/>
  <c r="A10735" i="1" s="1"/>
  <c r="A10736" i="1" s="1"/>
  <c r="A10737" i="1" s="1"/>
  <c r="A10738" i="1" s="1"/>
  <c r="A10739" i="1" s="1"/>
  <c r="A10740" i="1" s="1"/>
  <c r="A10741" i="1" s="1"/>
  <c r="A10742" i="1" s="1"/>
  <c r="A10743" i="1" s="1"/>
  <c r="A10744" i="1" s="1"/>
  <c r="A10745" i="1" s="1"/>
  <c r="A10746" i="1" s="1"/>
  <c r="A10747" i="1" s="1"/>
  <c r="A10748" i="1" s="1"/>
  <c r="A10749" i="1" s="1"/>
  <c r="A10750" i="1" s="1"/>
  <c r="A10751" i="1" s="1"/>
  <c r="A10752" i="1" s="1"/>
  <c r="A10753" i="1" s="1"/>
  <c r="A10754" i="1" s="1"/>
  <c r="A10755" i="1" s="1"/>
  <c r="A10756" i="1" s="1"/>
  <c r="A10757" i="1" s="1"/>
  <c r="A10758" i="1" s="1"/>
  <c r="A10759" i="1" s="1"/>
  <c r="A10760" i="1" s="1"/>
  <c r="A10761" i="1" s="1"/>
  <c r="A10762" i="1" s="1"/>
  <c r="A10763" i="1" s="1"/>
  <c r="A10764" i="1" s="1"/>
  <c r="A10765" i="1" s="1"/>
  <c r="A10766" i="1" s="1"/>
  <c r="A10767" i="1" s="1"/>
  <c r="A10768" i="1" s="1"/>
  <c r="A10769" i="1" s="1"/>
  <c r="A10770" i="1" s="1"/>
  <c r="A10771" i="1" s="1"/>
  <c r="A10772" i="1" s="1"/>
  <c r="A10773" i="1" s="1"/>
  <c r="A10774" i="1" s="1"/>
  <c r="A10775" i="1" s="1"/>
  <c r="A10776" i="1" s="1"/>
  <c r="A10777" i="1" s="1"/>
  <c r="A10778" i="1" s="1"/>
  <c r="A10779" i="1" s="1"/>
  <c r="A10780" i="1" s="1"/>
  <c r="A10781" i="1" s="1"/>
  <c r="A10782" i="1" s="1"/>
  <c r="A10783" i="1" s="1"/>
  <c r="A10784" i="1" s="1"/>
  <c r="A10785" i="1" s="1"/>
  <c r="A10786" i="1" s="1"/>
  <c r="A10787" i="1" s="1"/>
  <c r="A10788" i="1" s="1"/>
  <c r="A10789" i="1" s="1"/>
  <c r="A10790" i="1" s="1"/>
  <c r="A10791" i="1" s="1"/>
  <c r="A10792" i="1" s="1"/>
  <c r="A10793" i="1" s="1"/>
  <c r="A10794" i="1" s="1"/>
  <c r="A10795" i="1" s="1"/>
  <c r="A10796" i="1" s="1"/>
  <c r="A10797" i="1" s="1"/>
  <c r="A10798" i="1" s="1"/>
  <c r="A10799" i="1" s="1"/>
  <c r="A10800" i="1" s="1"/>
  <c r="A10801" i="1" s="1"/>
  <c r="A10802" i="1" s="1"/>
  <c r="A10803" i="1" s="1"/>
  <c r="A10804" i="1" s="1"/>
  <c r="A10805" i="1" s="1"/>
  <c r="A10806" i="1" s="1"/>
  <c r="A10807" i="1" s="1"/>
  <c r="A10808" i="1" s="1"/>
  <c r="A10809" i="1" s="1"/>
  <c r="A10810" i="1" s="1"/>
  <c r="A10811" i="1" s="1"/>
  <c r="A10812" i="1" s="1"/>
  <c r="A10813" i="1" s="1"/>
  <c r="A10814" i="1" s="1"/>
  <c r="A10815" i="1" s="1"/>
  <c r="A10816" i="1" s="1"/>
  <c r="A10817" i="1" s="1"/>
  <c r="A10818" i="1" s="1"/>
  <c r="A10819" i="1" s="1"/>
  <c r="A10820" i="1" s="1"/>
  <c r="A10821" i="1" s="1"/>
  <c r="A10822" i="1" s="1"/>
  <c r="A10823" i="1" s="1"/>
  <c r="A10824" i="1" s="1"/>
  <c r="A10825" i="1" s="1"/>
  <c r="A10826" i="1" s="1"/>
  <c r="A10827" i="1" s="1"/>
  <c r="A10828" i="1" s="1"/>
  <c r="A10829" i="1" s="1"/>
  <c r="A10830" i="1" s="1"/>
  <c r="A10831" i="1" s="1"/>
  <c r="A10832" i="1" s="1"/>
  <c r="A10833" i="1" s="1"/>
  <c r="A10834" i="1" s="1"/>
  <c r="A10835" i="1" s="1"/>
  <c r="A10836" i="1" s="1"/>
  <c r="A10837" i="1" s="1"/>
  <c r="A10838" i="1" s="1"/>
  <c r="A10839" i="1" s="1"/>
  <c r="A10840" i="1" s="1"/>
  <c r="A10841" i="1" s="1"/>
  <c r="A10842" i="1" s="1"/>
  <c r="A10843" i="1" s="1"/>
  <c r="A10844" i="1" s="1"/>
  <c r="A10845" i="1" s="1"/>
  <c r="A10846" i="1" s="1"/>
  <c r="A10847" i="1" s="1"/>
  <c r="A10848" i="1" s="1"/>
  <c r="A10849" i="1" s="1"/>
  <c r="A10850" i="1" s="1"/>
  <c r="A10851" i="1" s="1"/>
  <c r="A10852" i="1" s="1"/>
  <c r="A10853" i="1" s="1"/>
  <c r="A10854" i="1" s="1"/>
  <c r="A10855" i="1" s="1"/>
  <c r="A10856" i="1" s="1"/>
  <c r="A10857" i="1" s="1"/>
  <c r="A10858" i="1" s="1"/>
  <c r="A10859" i="1" s="1"/>
  <c r="A10860" i="1" s="1"/>
  <c r="A10861" i="1" s="1"/>
  <c r="A10862" i="1" s="1"/>
  <c r="A10863" i="1" s="1"/>
  <c r="A10864" i="1" s="1"/>
  <c r="A10865" i="1" s="1"/>
  <c r="A10866" i="1" s="1"/>
  <c r="A10867" i="1" s="1"/>
  <c r="A10868" i="1" s="1"/>
  <c r="A10869" i="1" s="1"/>
  <c r="A10870" i="1" s="1"/>
  <c r="A10871" i="1" s="1"/>
  <c r="A10872" i="1" s="1"/>
  <c r="A10873" i="1" s="1"/>
  <c r="A10874" i="1" s="1"/>
  <c r="A10875" i="1" s="1"/>
  <c r="A10876" i="1" s="1"/>
  <c r="A10877" i="1" s="1"/>
  <c r="A10878" i="1" s="1"/>
  <c r="A10879" i="1" s="1"/>
  <c r="A10880" i="1" s="1"/>
  <c r="A10881" i="1" s="1"/>
  <c r="A10882" i="1" s="1"/>
  <c r="A10883" i="1" s="1"/>
  <c r="A10884" i="1" s="1"/>
  <c r="A10885" i="1" s="1"/>
  <c r="A10886" i="1" s="1"/>
  <c r="A10887" i="1" s="1"/>
  <c r="A10888" i="1" s="1"/>
  <c r="A10889" i="1" s="1"/>
  <c r="A10890" i="1" s="1"/>
  <c r="A10891" i="1" s="1"/>
  <c r="A10892" i="1" s="1"/>
  <c r="A10893" i="1" s="1"/>
  <c r="A10894" i="1" s="1"/>
  <c r="A10895" i="1" s="1"/>
  <c r="A10896" i="1" s="1"/>
  <c r="A10897" i="1" s="1"/>
  <c r="A10898" i="1" s="1"/>
  <c r="A10899" i="1" s="1"/>
  <c r="A10900" i="1" s="1"/>
  <c r="A10901" i="1" s="1"/>
  <c r="A10902" i="1" s="1"/>
  <c r="A10903" i="1" s="1"/>
  <c r="A10904" i="1" s="1"/>
  <c r="A10905" i="1" s="1"/>
  <c r="A10906" i="1" s="1"/>
  <c r="A10907" i="1" s="1"/>
  <c r="A10908" i="1" s="1"/>
  <c r="A10909" i="1" s="1"/>
  <c r="A10910" i="1" s="1"/>
  <c r="A10911" i="1" s="1"/>
  <c r="A10912" i="1" s="1"/>
  <c r="A10913" i="1" s="1"/>
  <c r="A10914" i="1" s="1"/>
  <c r="A10915" i="1" s="1"/>
  <c r="A10916" i="1" s="1"/>
  <c r="A10917" i="1" s="1"/>
  <c r="A10918" i="1" s="1"/>
  <c r="A10919" i="1" s="1"/>
  <c r="A10920" i="1" s="1"/>
  <c r="A10921" i="1" s="1"/>
  <c r="A10922" i="1" s="1"/>
  <c r="A10923" i="1" s="1"/>
  <c r="A10924" i="1" s="1"/>
  <c r="A10925" i="1" s="1"/>
  <c r="A10926" i="1" s="1"/>
  <c r="A10927" i="1" s="1"/>
  <c r="A10928" i="1" s="1"/>
  <c r="A10929" i="1" s="1"/>
  <c r="A10930" i="1" s="1"/>
  <c r="A10931" i="1" s="1"/>
  <c r="A10932" i="1" s="1"/>
  <c r="A10933" i="1" s="1"/>
  <c r="A10934" i="1" s="1"/>
  <c r="A10935" i="1" s="1"/>
  <c r="A10936" i="1" s="1"/>
  <c r="A10937" i="1" s="1"/>
  <c r="A10938" i="1" s="1"/>
  <c r="A10939" i="1" s="1"/>
  <c r="A10940" i="1" s="1"/>
  <c r="A10941" i="1" s="1"/>
  <c r="A10942" i="1" s="1"/>
  <c r="A10943" i="1" s="1"/>
  <c r="A10944" i="1" s="1"/>
  <c r="A10945" i="1" s="1"/>
  <c r="A10946" i="1" s="1"/>
  <c r="A10947" i="1" s="1"/>
  <c r="A10948" i="1" s="1"/>
  <c r="A10949" i="1" s="1"/>
  <c r="A10950" i="1" s="1"/>
  <c r="A10951" i="1" s="1"/>
  <c r="A10952" i="1" s="1"/>
  <c r="A10953" i="1" s="1"/>
  <c r="A10954" i="1" s="1"/>
  <c r="A10955" i="1" s="1"/>
  <c r="A10956" i="1" s="1"/>
  <c r="A10957" i="1" s="1"/>
  <c r="A10958" i="1" s="1"/>
  <c r="A10959" i="1" s="1"/>
  <c r="A10960" i="1" s="1"/>
  <c r="A10961" i="1" s="1"/>
  <c r="A10962" i="1" s="1"/>
  <c r="A10963" i="1" s="1"/>
  <c r="A10964" i="1" s="1"/>
  <c r="A10965" i="1" s="1"/>
  <c r="A10966" i="1" s="1"/>
  <c r="A10967" i="1" s="1"/>
  <c r="A10968" i="1" s="1"/>
  <c r="A10969" i="1" s="1"/>
  <c r="A10970" i="1" s="1"/>
  <c r="A10971" i="1" s="1"/>
  <c r="A10972" i="1" s="1"/>
  <c r="A10973" i="1" s="1"/>
  <c r="A10974" i="1" s="1"/>
  <c r="A10975" i="1" s="1"/>
  <c r="A10976" i="1" s="1"/>
  <c r="A10977" i="1" s="1"/>
  <c r="A10978" i="1" s="1"/>
  <c r="A10979" i="1" s="1"/>
  <c r="A10980" i="1" s="1"/>
  <c r="A10981" i="1" s="1"/>
  <c r="A10982" i="1" s="1"/>
  <c r="A10983" i="1" s="1"/>
  <c r="A10984" i="1" s="1"/>
  <c r="A10985" i="1" s="1"/>
  <c r="A10986" i="1" s="1"/>
  <c r="A10987" i="1" s="1"/>
  <c r="A10988" i="1" s="1"/>
  <c r="A10989" i="1" s="1"/>
  <c r="A10990" i="1" s="1"/>
  <c r="A10991" i="1" s="1"/>
  <c r="A10992" i="1" s="1"/>
  <c r="A10993" i="1" s="1"/>
  <c r="A10994" i="1" s="1"/>
  <c r="A10995" i="1" s="1"/>
  <c r="A10996" i="1" s="1"/>
  <c r="A10997" i="1" s="1"/>
  <c r="A10998" i="1" s="1"/>
  <c r="A10999" i="1" s="1"/>
  <c r="A11000" i="1" s="1"/>
  <c r="A11001" i="1" s="1"/>
  <c r="A11002" i="1" s="1"/>
  <c r="A11003" i="1" s="1"/>
  <c r="A11004" i="1" s="1"/>
  <c r="A11005" i="1" s="1"/>
  <c r="A11006" i="1" s="1"/>
  <c r="A11007" i="1" s="1"/>
  <c r="A11008" i="1" s="1"/>
  <c r="A11009" i="1" s="1"/>
  <c r="A11010" i="1" s="1"/>
  <c r="A11011" i="1" s="1"/>
  <c r="A11012" i="1" s="1"/>
  <c r="A11013" i="1" s="1"/>
  <c r="A11014" i="1" s="1"/>
  <c r="A11015" i="1" s="1"/>
  <c r="A11016" i="1" s="1"/>
  <c r="A11017" i="1" s="1"/>
  <c r="A11018" i="1" s="1"/>
  <c r="A11019" i="1" s="1"/>
  <c r="A11020" i="1" s="1"/>
  <c r="A11021" i="1" s="1"/>
  <c r="A11022" i="1" s="1"/>
  <c r="A11023" i="1" s="1"/>
  <c r="A11024" i="1" s="1"/>
  <c r="A11025" i="1" s="1"/>
  <c r="A11026" i="1" s="1"/>
  <c r="A11027" i="1" s="1"/>
  <c r="A11028" i="1" s="1"/>
  <c r="A11029" i="1" s="1"/>
  <c r="A11030" i="1" s="1"/>
  <c r="A11031" i="1" s="1"/>
  <c r="A11032" i="1" s="1"/>
  <c r="A11033" i="1" s="1"/>
  <c r="A11034" i="1" s="1"/>
  <c r="A11035" i="1" s="1"/>
  <c r="A11036" i="1" s="1"/>
  <c r="A11037" i="1" s="1"/>
  <c r="A11038" i="1" s="1"/>
  <c r="A11039" i="1" s="1"/>
  <c r="A11040" i="1" s="1"/>
  <c r="A11041" i="1" s="1"/>
  <c r="A11042" i="1" s="1"/>
  <c r="A11043" i="1" s="1"/>
  <c r="A11044" i="1" s="1"/>
  <c r="A11045" i="1" s="1"/>
  <c r="A11046" i="1" s="1"/>
  <c r="A11047" i="1" s="1"/>
  <c r="A11048" i="1" s="1"/>
  <c r="A11049" i="1" s="1"/>
  <c r="A11050" i="1" s="1"/>
  <c r="A11051" i="1" s="1"/>
  <c r="A11052" i="1" s="1"/>
  <c r="A11053" i="1" s="1"/>
  <c r="A11054" i="1" s="1"/>
  <c r="A11055" i="1" s="1"/>
  <c r="A11056" i="1" s="1"/>
  <c r="A11057" i="1" s="1"/>
  <c r="A11058" i="1" s="1"/>
  <c r="A11059" i="1" s="1"/>
  <c r="A11060" i="1" s="1"/>
  <c r="A11061" i="1" s="1"/>
  <c r="A11062" i="1" s="1"/>
  <c r="A11063" i="1" s="1"/>
  <c r="A11064" i="1" s="1"/>
  <c r="A11065" i="1" s="1"/>
  <c r="A11066" i="1" s="1"/>
  <c r="A11067" i="1" s="1"/>
  <c r="A11068" i="1" s="1"/>
  <c r="A11069" i="1" s="1"/>
  <c r="A11070" i="1" s="1"/>
  <c r="A11071" i="1" s="1"/>
  <c r="A11072" i="1" s="1"/>
  <c r="A11073" i="1" s="1"/>
  <c r="A11074" i="1" s="1"/>
  <c r="A11075" i="1" s="1"/>
  <c r="A11076" i="1" s="1"/>
  <c r="A11077" i="1" s="1"/>
  <c r="A11078" i="1" s="1"/>
  <c r="A11079" i="1" s="1"/>
  <c r="A11080" i="1" s="1"/>
  <c r="A11081" i="1" s="1"/>
  <c r="A11082" i="1" s="1"/>
  <c r="A11083" i="1" s="1"/>
  <c r="A11084" i="1" s="1"/>
  <c r="A11085" i="1" s="1"/>
  <c r="A11086" i="1" s="1"/>
  <c r="A11087" i="1" s="1"/>
  <c r="A11088" i="1" s="1"/>
  <c r="A11089" i="1" s="1"/>
  <c r="A11090" i="1" s="1"/>
  <c r="A11091" i="1" s="1"/>
  <c r="A11092" i="1" s="1"/>
  <c r="A11093" i="1" s="1"/>
  <c r="A11094" i="1" s="1"/>
  <c r="A11095" i="1" s="1"/>
  <c r="A11096" i="1" s="1"/>
  <c r="A11097" i="1" s="1"/>
  <c r="A11098" i="1" s="1"/>
  <c r="A11099" i="1" s="1"/>
  <c r="A11100" i="1" s="1"/>
  <c r="A11101" i="1" s="1"/>
  <c r="A11102" i="1" s="1"/>
  <c r="A11103" i="1" s="1"/>
  <c r="A11104" i="1" s="1"/>
  <c r="A11105" i="1" s="1"/>
  <c r="A11106" i="1" s="1"/>
  <c r="A11107" i="1" s="1"/>
  <c r="A11108" i="1" s="1"/>
  <c r="A11109" i="1" s="1"/>
  <c r="A11110" i="1" s="1"/>
  <c r="A11111" i="1" s="1"/>
  <c r="A11112" i="1" s="1"/>
  <c r="A11113" i="1" s="1"/>
  <c r="A11114" i="1" s="1"/>
  <c r="A11115" i="1" s="1"/>
  <c r="A11116" i="1" s="1"/>
  <c r="A11117" i="1" s="1"/>
  <c r="A11118" i="1" s="1"/>
  <c r="A11119" i="1" s="1"/>
  <c r="A11120" i="1" s="1"/>
  <c r="A11121" i="1" s="1"/>
  <c r="A11122" i="1" s="1"/>
  <c r="A11123" i="1" s="1"/>
  <c r="A11124" i="1" s="1"/>
  <c r="A11125" i="1" s="1"/>
  <c r="A11126" i="1" s="1"/>
  <c r="A11127" i="1" s="1"/>
  <c r="A11128" i="1" s="1"/>
  <c r="A11129" i="1" s="1"/>
  <c r="A11130" i="1" s="1"/>
  <c r="A11131" i="1" s="1"/>
  <c r="A11132" i="1" s="1"/>
  <c r="A11133" i="1" s="1"/>
  <c r="A11134" i="1" s="1"/>
  <c r="A11135" i="1" s="1"/>
  <c r="A11136" i="1" s="1"/>
  <c r="A11137" i="1" s="1"/>
  <c r="A11138" i="1" s="1"/>
  <c r="A11139" i="1" s="1"/>
  <c r="A11140" i="1" s="1"/>
  <c r="A11141" i="1" s="1"/>
  <c r="A11142" i="1" s="1"/>
  <c r="A11143" i="1" s="1"/>
  <c r="A11144" i="1" s="1"/>
  <c r="A11145" i="1" s="1"/>
  <c r="A11146" i="1" s="1"/>
  <c r="A11147" i="1" s="1"/>
  <c r="A11148" i="1" s="1"/>
  <c r="A11149" i="1" s="1"/>
  <c r="A11150" i="1" s="1"/>
  <c r="A11151" i="1" s="1"/>
  <c r="A11152" i="1" s="1"/>
  <c r="A11153" i="1" s="1"/>
  <c r="A11154" i="1" s="1"/>
  <c r="A11155" i="1" s="1"/>
  <c r="A11156" i="1" s="1"/>
  <c r="A11157" i="1" s="1"/>
  <c r="A11158" i="1" s="1"/>
  <c r="A11159" i="1" s="1"/>
  <c r="A11160" i="1" s="1"/>
  <c r="A11161" i="1" s="1"/>
  <c r="A11162" i="1" s="1"/>
  <c r="A11163" i="1" s="1"/>
  <c r="A11164" i="1" s="1"/>
  <c r="A11165" i="1" s="1"/>
  <c r="A11166" i="1" s="1"/>
  <c r="A11167" i="1" s="1"/>
  <c r="A11168" i="1" s="1"/>
  <c r="A11169" i="1" s="1"/>
  <c r="A11170" i="1" s="1"/>
  <c r="A11171" i="1" s="1"/>
  <c r="A11172" i="1" s="1"/>
  <c r="A11173" i="1" s="1"/>
  <c r="A11174" i="1" s="1"/>
  <c r="A11175" i="1" s="1"/>
  <c r="A11176" i="1" s="1"/>
  <c r="A11177" i="1" s="1"/>
  <c r="A11178" i="1" s="1"/>
  <c r="A11179" i="1" s="1"/>
  <c r="A11180" i="1" s="1"/>
  <c r="A11181" i="1" s="1"/>
  <c r="A11182" i="1" s="1"/>
  <c r="A11183" i="1" s="1"/>
  <c r="A11184" i="1" s="1"/>
  <c r="A11185" i="1" s="1"/>
  <c r="A11186" i="1" s="1"/>
  <c r="A11187" i="1" s="1"/>
  <c r="A11188" i="1" s="1"/>
  <c r="A11189" i="1" s="1"/>
  <c r="A11190" i="1" s="1"/>
  <c r="A11191" i="1" s="1"/>
  <c r="A11192" i="1" s="1"/>
  <c r="A11193" i="1" s="1"/>
  <c r="A11194" i="1" s="1"/>
  <c r="A11195" i="1" s="1"/>
  <c r="A11196" i="1" s="1"/>
  <c r="A11197" i="1" s="1"/>
  <c r="A11198" i="1" s="1"/>
  <c r="A11199" i="1" s="1"/>
  <c r="A11200" i="1" s="1"/>
  <c r="A11201" i="1" s="1"/>
  <c r="A11202" i="1" s="1"/>
  <c r="A11203" i="1" s="1"/>
  <c r="A11204" i="1" s="1"/>
  <c r="A11205" i="1" s="1"/>
  <c r="A11206" i="1" s="1"/>
  <c r="A11207" i="1" s="1"/>
  <c r="A11208" i="1" s="1"/>
  <c r="A11209" i="1" s="1"/>
  <c r="A11210" i="1" s="1"/>
  <c r="A11211" i="1" s="1"/>
  <c r="A11212" i="1" s="1"/>
  <c r="A11213" i="1" s="1"/>
  <c r="A11214" i="1" s="1"/>
  <c r="A11215" i="1" s="1"/>
  <c r="A11216" i="1" s="1"/>
  <c r="A11217" i="1" s="1"/>
  <c r="A11218" i="1" s="1"/>
  <c r="A11219" i="1" s="1"/>
  <c r="A11220" i="1" s="1"/>
  <c r="A11221" i="1" s="1"/>
  <c r="A11222" i="1" s="1"/>
  <c r="A11223" i="1" s="1"/>
  <c r="A11224" i="1" s="1"/>
  <c r="A11225" i="1" s="1"/>
  <c r="A11226" i="1" s="1"/>
  <c r="A11227" i="1" s="1"/>
  <c r="A11228" i="1" s="1"/>
  <c r="A11229" i="1" s="1"/>
  <c r="A11230" i="1" s="1"/>
  <c r="A11231" i="1" s="1"/>
  <c r="A11232" i="1" s="1"/>
  <c r="A11233" i="1" s="1"/>
  <c r="A11234" i="1" s="1"/>
  <c r="A11235" i="1" s="1"/>
  <c r="A11236" i="1" s="1"/>
  <c r="A11237" i="1" s="1"/>
  <c r="A11238" i="1" s="1"/>
  <c r="A11239" i="1" s="1"/>
  <c r="A11240" i="1" s="1"/>
  <c r="A11241" i="1" s="1"/>
  <c r="A11242" i="1" s="1"/>
  <c r="A11243" i="1" s="1"/>
  <c r="A11244" i="1" s="1"/>
  <c r="A11245" i="1" s="1"/>
  <c r="A11246" i="1" s="1"/>
  <c r="A11247" i="1" s="1"/>
  <c r="A11248" i="1" s="1"/>
  <c r="A11249" i="1" s="1"/>
  <c r="A11250" i="1" s="1"/>
  <c r="A11251" i="1" s="1"/>
  <c r="A11252" i="1" s="1"/>
  <c r="A11253" i="1" s="1"/>
  <c r="A11254" i="1" s="1"/>
  <c r="A11255" i="1" s="1"/>
  <c r="A11256" i="1" s="1"/>
  <c r="A11257" i="1" s="1"/>
  <c r="A11258" i="1" s="1"/>
  <c r="A11259" i="1" s="1"/>
  <c r="A11260" i="1" s="1"/>
  <c r="A11261" i="1" s="1"/>
  <c r="A11262" i="1" s="1"/>
  <c r="A11263" i="1" s="1"/>
  <c r="A11264" i="1" s="1"/>
  <c r="A11265" i="1" s="1"/>
  <c r="A11266" i="1" s="1"/>
  <c r="A11267" i="1" s="1"/>
  <c r="A11268" i="1" s="1"/>
  <c r="A11269" i="1" s="1"/>
  <c r="A11270" i="1" s="1"/>
  <c r="A11271" i="1" s="1"/>
  <c r="A11272" i="1" s="1"/>
  <c r="A11273" i="1" s="1"/>
  <c r="A11274" i="1" s="1"/>
  <c r="A11275" i="1" s="1"/>
  <c r="A11276" i="1" s="1"/>
  <c r="A11277" i="1" s="1"/>
  <c r="A11278" i="1" s="1"/>
  <c r="A11279" i="1" s="1"/>
  <c r="A11280" i="1" s="1"/>
  <c r="A11281" i="1" s="1"/>
  <c r="A11282" i="1" s="1"/>
  <c r="A11283" i="1" s="1"/>
  <c r="A11284" i="1" s="1"/>
  <c r="A11285" i="1" s="1"/>
  <c r="A11286" i="1" s="1"/>
  <c r="A11287" i="1" s="1"/>
  <c r="A11288" i="1" s="1"/>
  <c r="A11289" i="1" s="1"/>
  <c r="A11290" i="1" s="1"/>
  <c r="A11291" i="1" s="1"/>
  <c r="A11292" i="1" s="1"/>
  <c r="A11293" i="1" s="1"/>
  <c r="A11294" i="1" s="1"/>
  <c r="A11295" i="1" s="1"/>
  <c r="A11296" i="1" s="1"/>
  <c r="A11297" i="1" s="1"/>
  <c r="A11298" i="1" s="1"/>
  <c r="A11299" i="1" s="1"/>
  <c r="A11300" i="1" s="1"/>
  <c r="A11301" i="1" s="1"/>
  <c r="A11302" i="1" s="1"/>
  <c r="A11303" i="1" s="1"/>
  <c r="A11304" i="1" s="1"/>
  <c r="A11305" i="1" s="1"/>
  <c r="A11306" i="1" s="1"/>
  <c r="A11307" i="1" s="1"/>
  <c r="A11308" i="1" s="1"/>
  <c r="A11309" i="1" s="1"/>
  <c r="A11310" i="1" s="1"/>
  <c r="A11311" i="1" s="1"/>
  <c r="A11312" i="1" s="1"/>
  <c r="A11313" i="1" s="1"/>
  <c r="A11314" i="1" s="1"/>
  <c r="A11315" i="1" s="1"/>
  <c r="A11316" i="1" s="1"/>
  <c r="A11317" i="1" s="1"/>
  <c r="A11318" i="1" s="1"/>
  <c r="A11319" i="1" s="1"/>
  <c r="A11320" i="1" s="1"/>
  <c r="A11321" i="1" s="1"/>
  <c r="A11322" i="1" s="1"/>
  <c r="A11323" i="1" s="1"/>
  <c r="A11324" i="1" s="1"/>
  <c r="A11325" i="1" s="1"/>
  <c r="A11326" i="1" s="1"/>
  <c r="A11327" i="1" s="1"/>
  <c r="A11328" i="1" s="1"/>
  <c r="A11329" i="1" s="1"/>
  <c r="A11330" i="1" s="1"/>
  <c r="A11331" i="1" s="1"/>
  <c r="A11332" i="1" s="1"/>
  <c r="A11333" i="1" s="1"/>
  <c r="A11334" i="1" s="1"/>
  <c r="A11335" i="1" s="1"/>
  <c r="A11336" i="1" s="1"/>
  <c r="A11337" i="1" s="1"/>
  <c r="A11338" i="1" s="1"/>
  <c r="A11339" i="1" s="1"/>
  <c r="A11340" i="1" s="1"/>
  <c r="A11341" i="1" s="1"/>
  <c r="A11342" i="1" s="1"/>
  <c r="A11343" i="1" s="1"/>
  <c r="A11344" i="1" s="1"/>
  <c r="A11345" i="1" s="1"/>
  <c r="A11346" i="1" s="1"/>
  <c r="A11347" i="1" s="1"/>
  <c r="A11348" i="1" s="1"/>
  <c r="A11349" i="1" s="1"/>
  <c r="A11350" i="1" s="1"/>
  <c r="A11351" i="1" s="1"/>
  <c r="A11352" i="1" s="1"/>
  <c r="A11353" i="1" s="1"/>
  <c r="A11354" i="1" s="1"/>
  <c r="A11355" i="1" s="1"/>
  <c r="A11356" i="1" s="1"/>
  <c r="A11357" i="1" s="1"/>
  <c r="A11358" i="1" s="1"/>
  <c r="A11359" i="1" s="1"/>
  <c r="A11360" i="1" s="1"/>
  <c r="A11361" i="1" s="1"/>
  <c r="A11362" i="1" s="1"/>
  <c r="A11363" i="1" s="1"/>
  <c r="A11364" i="1" s="1"/>
  <c r="A11365" i="1" s="1"/>
  <c r="A11366" i="1" s="1"/>
  <c r="A11367" i="1" s="1"/>
  <c r="A11368" i="1" s="1"/>
  <c r="A11369" i="1" s="1"/>
  <c r="A11370" i="1" s="1"/>
  <c r="A11371" i="1" s="1"/>
  <c r="A11372" i="1" s="1"/>
  <c r="A11373" i="1" s="1"/>
  <c r="A11374" i="1" s="1"/>
  <c r="A11375" i="1" s="1"/>
  <c r="A11376" i="1" s="1"/>
  <c r="A11377" i="1" s="1"/>
  <c r="A11378" i="1" s="1"/>
  <c r="A11379" i="1" s="1"/>
  <c r="A11380" i="1" s="1"/>
  <c r="A11381" i="1" s="1"/>
  <c r="A11382" i="1" s="1"/>
  <c r="A11383" i="1" s="1"/>
  <c r="A11384" i="1" s="1"/>
  <c r="A11385" i="1" s="1"/>
  <c r="A11386" i="1" s="1"/>
  <c r="A11387" i="1" s="1"/>
  <c r="A11388" i="1" s="1"/>
  <c r="A11389" i="1" s="1"/>
  <c r="A11390" i="1" s="1"/>
  <c r="A11391" i="1" s="1"/>
  <c r="A11392" i="1" s="1"/>
  <c r="A11393" i="1" s="1"/>
  <c r="A11394" i="1" s="1"/>
  <c r="A11395" i="1" s="1"/>
  <c r="A11396" i="1" s="1"/>
  <c r="A11397" i="1" s="1"/>
  <c r="A11398" i="1" s="1"/>
  <c r="A11399" i="1" s="1"/>
  <c r="A11400" i="1" s="1"/>
  <c r="A11401" i="1" s="1"/>
  <c r="A11402" i="1" s="1"/>
  <c r="A11403" i="1" s="1"/>
  <c r="A11404" i="1" s="1"/>
  <c r="A11405" i="1" s="1"/>
  <c r="A11406" i="1" s="1"/>
  <c r="A11407" i="1" s="1"/>
  <c r="A11408" i="1" s="1"/>
  <c r="A11409" i="1" s="1"/>
  <c r="A11410" i="1" s="1"/>
  <c r="A11411" i="1" s="1"/>
  <c r="A11412" i="1" s="1"/>
  <c r="A11413" i="1" s="1"/>
  <c r="A11414" i="1" s="1"/>
  <c r="A11415" i="1" s="1"/>
  <c r="A11416" i="1" s="1"/>
  <c r="A11417" i="1" s="1"/>
  <c r="A11418" i="1" s="1"/>
  <c r="A11419" i="1" s="1"/>
  <c r="A11420" i="1" s="1"/>
  <c r="A11421" i="1" s="1"/>
  <c r="A11422" i="1" s="1"/>
  <c r="A11423" i="1" s="1"/>
  <c r="A11424" i="1" s="1"/>
  <c r="A11425" i="1" s="1"/>
  <c r="A11426" i="1" s="1"/>
  <c r="A11427" i="1" s="1"/>
  <c r="A11428" i="1" s="1"/>
  <c r="A11429" i="1" s="1"/>
  <c r="A11430" i="1" s="1"/>
  <c r="A11431" i="1" s="1"/>
  <c r="A11432" i="1" s="1"/>
  <c r="A11433" i="1" s="1"/>
  <c r="A11434" i="1" s="1"/>
  <c r="A11435" i="1" s="1"/>
  <c r="A11436" i="1" s="1"/>
  <c r="A11437" i="1" s="1"/>
  <c r="A11438" i="1" s="1"/>
  <c r="A11439" i="1" s="1"/>
  <c r="A11440" i="1" s="1"/>
  <c r="A11441" i="1" s="1"/>
  <c r="A11442" i="1" s="1"/>
  <c r="A11443" i="1" s="1"/>
  <c r="A11444" i="1" s="1"/>
  <c r="A11445" i="1" s="1"/>
  <c r="A11446" i="1" s="1"/>
  <c r="A11447" i="1" s="1"/>
  <c r="A11448" i="1" s="1"/>
  <c r="A11449" i="1" s="1"/>
  <c r="A11450" i="1" s="1"/>
  <c r="A11451" i="1" s="1"/>
  <c r="A11452" i="1" s="1"/>
  <c r="A11453" i="1" s="1"/>
  <c r="A11454" i="1" s="1"/>
  <c r="A11455" i="1" s="1"/>
  <c r="A11456" i="1" s="1"/>
  <c r="A11457" i="1" s="1"/>
  <c r="A11458" i="1" s="1"/>
  <c r="A11459" i="1" s="1"/>
  <c r="A11460" i="1" s="1"/>
  <c r="A11461" i="1" s="1"/>
  <c r="A11462" i="1" s="1"/>
  <c r="A11463" i="1" s="1"/>
  <c r="A11464" i="1" s="1"/>
  <c r="A11465" i="1" s="1"/>
  <c r="A11466" i="1" s="1"/>
  <c r="A11467" i="1" s="1"/>
  <c r="A11468" i="1" s="1"/>
  <c r="A11469" i="1" s="1"/>
  <c r="A11470" i="1" s="1"/>
  <c r="A11471" i="1" s="1"/>
  <c r="A11472" i="1" s="1"/>
  <c r="A11473" i="1" s="1"/>
  <c r="A11474" i="1" s="1"/>
  <c r="A11475" i="1" s="1"/>
  <c r="A11476" i="1" s="1"/>
  <c r="A11477" i="1" s="1"/>
  <c r="A11478" i="1" s="1"/>
  <c r="A11479" i="1" s="1"/>
  <c r="A11480" i="1" s="1"/>
  <c r="A11481" i="1" s="1"/>
  <c r="A11482" i="1" s="1"/>
  <c r="A11483" i="1" s="1"/>
  <c r="A11484" i="1" s="1"/>
  <c r="A11485" i="1" s="1"/>
  <c r="A11486" i="1" s="1"/>
  <c r="A11487" i="1" s="1"/>
  <c r="A11488" i="1" s="1"/>
  <c r="A11489" i="1" s="1"/>
  <c r="A11490" i="1" s="1"/>
  <c r="A11491" i="1" s="1"/>
  <c r="A11492" i="1" s="1"/>
  <c r="A11493" i="1" s="1"/>
  <c r="A11494" i="1" s="1"/>
  <c r="A11495" i="1" s="1"/>
  <c r="A11496" i="1" s="1"/>
  <c r="A11497" i="1" s="1"/>
  <c r="A11498" i="1" s="1"/>
  <c r="A11499" i="1" s="1"/>
  <c r="A11500" i="1" s="1"/>
  <c r="A11501" i="1" s="1"/>
  <c r="A11502" i="1" s="1"/>
  <c r="A11503" i="1" s="1"/>
  <c r="A11504" i="1" s="1"/>
  <c r="A11505" i="1" s="1"/>
  <c r="A11506" i="1" s="1"/>
  <c r="A11507" i="1" s="1"/>
  <c r="A11508" i="1" s="1"/>
  <c r="A11509" i="1" s="1"/>
  <c r="A11510" i="1" s="1"/>
  <c r="A11511" i="1" s="1"/>
  <c r="A11512" i="1" s="1"/>
  <c r="A11513" i="1" s="1"/>
  <c r="A11514" i="1" s="1"/>
  <c r="A11515" i="1" s="1"/>
  <c r="A11516" i="1" s="1"/>
  <c r="A11517" i="1" s="1"/>
  <c r="A11518" i="1" s="1"/>
  <c r="A11519" i="1" s="1"/>
  <c r="A11520" i="1" s="1"/>
  <c r="A11521" i="1" s="1"/>
  <c r="A11522" i="1" s="1"/>
  <c r="A11523" i="1" s="1"/>
  <c r="A11524" i="1" s="1"/>
  <c r="A11525" i="1" s="1"/>
  <c r="A11526" i="1" s="1"/>
  <c r="A11527" i="1" s="1"/>
  <c r="A11528" i="1" s="1"/>
  <c r="A11529" i="1" s="1"/>
  <c r="A11530" i="1" s="1"/>
  <c r="A11531" i="1" s="1"/>
  <c r="A11532" i="1" s="1"/>
  <c r="A11533" i="1" s="1"/>
  <c r="A11534" i="1" s="1"/>
  <c r="A11535" i="1" s="1"/>
  <c r="A11536" i="1" s="1"/>
  <c r="A11537" i="1" s="1"/>
  <c r="A11538" i="1" s="1"/>
  <c r="A11539" i="1" s="1"/>
  <c r="A11540" i="1" s="1"/>
  <c r="A11541" i="1" s="1"/>
  <c r="A11542" i="1" s="1"/>
  <c r="A11543" i="1" s="1"/>
  <c r="A11544" i="1" s="1"/>
  <c r="A11545" i="1" s="1"/>
  <c r="A11546" i="1" s="1"/>
  <c r="A11547" i="1" s="1"/>
  <c r="A11548" i="1" s="1"/>
  <c r="A11549" i="1" s="1"/>
  <c r="A11550" i="1" s="1"/>
  <c r="A11551" i="1" s="1"/>
  <c r="A11552" i="1" s="1"/>
  <c r="A11553" i="1" s="1"/>
  <c r="A11554" i="1" s="1"/>
  <c r="A11555" i="1" s="1"/>
  <c r="A11556" i="1" s="1"/>
  <c r="A11557" i="1" s="1"/>
  <c r="A11558" i="1" s="1"/>
  <c r="A11559" i="1" s="1"/>
  <c r="A11560" i="1" s="1"/>
  <c r="A11561" i="1" s="1"/>
  <c r="A11562" i="1" s="1"/>
  <c r="A11563" i="1" s="1"/>
  <c r="A11564" i="1" s="1"/>
  <c r="A11565" i="1" s="1"/>
  <c r="A11566" i="1" s="1"/>
  <c r="A11567" i="1" s="1"/>
  <c r="A11568" i="1" s="1"/>
  <c r="A11569" i="1" s="1"/>
  <c r="A11570" i="1" s="1"/>
  <c r="A11571" i="1" s="1"/>
  <c r="A11572" i="1" s="1"/>
  <c r="A11573" i="1" s="1"/>
  <c r="A11574" i="1" s="1"/>
  <c r="A11575" i="1" s="1"/>
  <c r="A11576" i="1" s="1"/>
  <c r="A11577" i="1" s="1"/>
  <c r="A11578" i="1" s="1"/>
  <c r="A11579" i="1" s="1"/>
  <c r="A11580" i="1" s="1"/>
  <c r="A11581" i="1" s="1"/>
  <c r="A11582" i="1" s="1"/>
  <c r="A11583" i="1" s="1"/>
  <c r="A11584" i="1" s="1"/>
  <c r="A11585" i="1" s="1"/>
  <c r="A11586" i="1" s="1"/>
  <c r="A11587" i="1" s="1"/>
  <c r="A11588" i="1" s="1"/>
  <c r="A11589" i="1" s="1"/>
  <c r="A11590" i="1" s="1"/>
  <c r="A11591" i="1" s="1"/>
  <c r="A11592" i="1" s="1"/>
  <c r="A11593" i="1" s="1"/>
  <c r="A11594" i="1" s="1"/>
  <c r="A11595" i="1" s="1"/>
  <c r="A11596" i="1" s="1"/>
  <c r="A11597" i="1" s="1"/>
  <c r="A11598" i="1" s="1"/>
  <c r="A11599" i="1" s="1"/>
  <c r="A11600" i="1" s="1"/>
  <c r="A11601" i="1" s="1"/>
  <c r="A11602" i="1" s="1"/>
  <c r="A11603" i="1" s="1"/>
  <c r="A11604" i="1" s="1"/>
  <c r="A11605" i="1" s="1"/>
  <c r="A11606" i="1" s="1"/>
  <c r="A11607" i="1" s="1"/>
  <c r="A11608" i="1" s="1"/>
  <c r="A11609" i="1" s="1"/>
  <c r="A11610" i="1" s="1"/>
  <c r="A11611" i="1" s="1"/>
  <c r="A11612" i="1" s="1"/>
  <c r="A11613" i="1" s="1"/>
  <c r="A11614" i="1" s="1"/>
  <c r="A11615" i="1" s="1"/>
  <c r="A11616" i="1" s="1"/>
  <c r="A11617" i="1" s="1"/>
  <c r="A11618" i="1" s="1"/>
  <c r="A11619" i="1" s="1"/>
  <c r="A11620" i="1" s="1"/>
  <c r="A11621" i="1" s="1"/>
  <c r="A11622" i="1" s="1"/>
  <c r="A11623" i="1" s="1"/>
  <c r="A11624" i="1" s="1"/>
  <c r="A11625" i="1" s="1"/>
  <c r="A11626" i="1" s="1"/>
  <c r="A11627" i="1" s="1"/>
  <c r="A11628" i="1" s="1"/>
  <c r="A11629" i="1" s="1"/>
  <c r="A11630" i="1" s="1"/>
  <c r="A11631" i="1" s="1"/>
  <c r="A11632" i="1" s="1"/>
  <c r="A11633" i="1" s="1"/>
  <c r="A11634" i="1" s="1"/>
  <c r="A11635" i="1" s="1"/>
  <c r="A11636" i="1" s="1"/>
  <c r="A11637" i="1" s="1"/>
  <c r="A11638" i="1" s="1"/>
  <c r="A11639" i="1" s="1"/>
  <c r="A11640" i="1" s="1"/>
  <c r="A11641" i="1" s="1"/>
  <c r="A11642" i="1" s="1"/>
  <c r="A11643" i="1" s="1"/>
  <c r="A11644" i="1" s="1"/>
  <c r="A11645" i="1" s="1"/>
  <c r="A11646" i="1" s="1"/>
  <c r="A11647" i="1" s="1"/>
  <c r="A11648" i="1" s="1"/>
  <c r="A11649" i="1" s="1"/>
  <c r="A11650" i="1" s="1"/>
  <c r="A11651" i="1" s="1"/>
  <c r="A11652" i="1" s="1"/>
  <c r="A11653" i="1" s="1"/>
  <c r="A11654" i="1" s="1"/>
  <c r="A11655" i="1" s="1"/>
  <c r="A11656" i="1" s="1"/>
  <c r="A11657" i="1" s="1"/>
  <c r="A11658" i="1" s="1"/>
  <c r="A11659" i="1" s="1"/>
  <c r="A11660" i="1" s="1"/>
  <c r="A11661" i="1" s="1"/>
  <c r="A11662" i="1" s="1"/>
  <c r="A11663" i="1" s="1"/>
  <c r="A11664" i="1" s="1"/>
  <c r="A11665" i="1" s="1"/>
  <c r="A11666" i="1" s="1"/>
  <c r="A11667" i="1" s="1"/>
  <c r="A11668" i="1" s="1"/>
  <c r="A11669" i="1" s="1"/>
  <c r="A11670" i="1" s="1"/>
  <c r="A11671" i="1" s="1"/>
  <c r="A11672" i="1" s="1"/>
  <c r="A11673" i="1" s="1"/>
  <c r="A11674" i="1" s="1"/>
  <c r="A11675" i="1" s="1"/>
  <c r="A11676" i="1" s="1"/>
  <c r="A11677" i="1" s="1"/>
  <c r="A11678" i="1" s="1"/>
  <c r="A11679" i="1" s="1"/>
  <c r="A11680" i="1" s="1"/>
  <c r="A11681" i="1" s="1"/>
  <c r="A11682" i="1" s="1"/>
  <c r="A11683" i="1" s="1"/>
  <c r="A11684" i="1" s="1"/>
  <c r="A11685" i="1" s="1"/>
  <c r="A11686" i="1" s="1"/>
  <c r="A11687" i="1" s="1"/>
  <c r="A11688" i="1" s="1"/>
  <c r="A11689" i="1" s="1"/>
  <c r="A11690" i="1" s="1"/>
  <c r="A11691" i="1" s="1"/>
  <c r="A11692" i="1" s="1"/>
  <c r="A11693" i="1" s="1"/>
  <c r="A11694" i="1" s="1"/>
  <c r="A11695" i="1" s="1"/>
  <c r="A11696" i="1" s="1"/>
  <c r="A11697" i="1" s="1"/>
  <c r="A11698" i="1" s="1"/>
  <c r="A11699" i="1" s="1"/>
  <c r="A11700" i="1" s="1"/>
  <c r="A11701" i="1" s="1"/>
  <c r="A11702" i="1" s="1"/>
  <c r="A11703" i="1" s="1"/>
  <c r="A11704" i="1" s="1"/>
  <c r="A11705" i="1" s="1"/>
  <c r="A11706" i="1" s="1"/>
  <c r="A11707" i="1" s="1"/>
  <c r="A11708" i="1" s="1"/>
  <c r="A11709" i="1" s="1"/>
  <c r="A11710" i="1" s="1"/>
  <c r="A11711" i="1" s="1"/>
  <c r="A11712" i="1" s="1"/>
  <c r="A11713" i="1" s="1"/>
  <c r="A11714" i="1" s="1"/>
  <c r="A11715" i="1" s="1"/>
  <c r="A11716" i="1" s="1"/>
  <c r="A11717" i="1" s="1"/>
  <c r="A11718" i="1" s="1"/>
  <c r="A11719" i="1" s="1"/>
  <c r="A11720" i="1" s="1"/>
  <c r="A11721" i="1" s="1"/>
  <c r="A11722" i="1" s="1"/>
  <c r="A11723" i="1" s="1"/>
  <c r="A11724" i="1" s="1"/>
  <c r="A11725" i="1" s="1"/>
  <c r="A11726" i="1" s="1"/>
  <c r="A11727" i="1" s="1"/>
  <c r="A11728" i="1" s="1"/>
  <c r="A11729" i="1" s="1"/>
  <c r="A11730" i="1" s="1"/>
  <c r="A11731" i="1" s="1"/>
  <c r="A11732" i="1" s="1"/>
  <c r="A11733" i="1" s="1"/>
  <c r="A11734" i="1" s="1"/>
  <c r="A11735" i="1" s="1"/>
  <c r="A11736" i="1" s="1"/>
  <c r="A11737" i="1" s="1"/>
  <c r="A11738" i="1" s="1"/>
  <c r="A11739" i="1" s="1"/>
  <c r="A11740" i="1" s="1"/>
  <c r="A11741" i="1" s="1"/>
  <c r="A11742" i="1" s="1"/>
  <c r="A11743" i="1" s="1"/>
  <c r="A11744" i="1" s="1"/>
  <c r="A11745" i="1" s="1"/>
  <c r="A11746" i="1" s="1"/>
  <c r="A11747" i="1" s="1"/>
  <c r="A11748" i="1" s="1"/>
  <c r="A11749" i="1" s="1"/>
  <c r="A11750" i="1" s="1"/>
  <c r="A11751" i="1" s="1"/>
  <c r="A11752" i="1" s="1"/>
  <c r="A11753" i="1" s="1"/>
  <c r="A11754" i="1" s="1"/>
  <c r="A11755" i="1" s="1"/>
  <c r="A11756" i="1" s="1"/>
  <c r="A11757" i="1" s="1"/>
  <c r="A11758" i="1" s="1"/>
  <c r="A11759" i="1" s="1"/>
  <c r="A11760" i="1" s="1"/>
  <c r="A11761" i="1" s="1"/>
  <c r="A11762" i="1" s="1"/>
  <c r="A11763" i="1" s="1"/>
  <c r="A11764" i="1" s="1"/>
  <c r="A11765" i="1" s="1"/>
  <c r="A11766" i="1" s="1"/>
  <c r="A11767" i="1" s="1"/>
  <c r="A11768" i="1" s="1"/>
  <c r="A11769" i="1" s="1"/>
  <c r="A11770" i="1" s="1"/>
  <c r="A11771" i="1" s="1"/>
  <c r="A11772" i="1" s="1"/>
  <c r="A11773" i="1" s="1"/>
  <c r="A11774" i="1" s="1"/>
  <c r="A11775" i="1" s="1"/>
  <c r="A11776" i="1" s="1"/>
  <c r="A11777" i="1" s="1"/>
  <c r="A11778" i="1" s="1"/>
  <c r="A11779" i="1" s="1"/>
  <c r="A11780" i="1" s="1"/>
  <c r="A11781" i="1" s="1"/>
  <c r="A11782" i="1" s="1"/>
  <c r="A11783" i="1" s="1"/>
  <c r="A11784" i="1" s="1"/>
  <c r="A11785" i="1" s="1"/>
  <c r="A11786" i="1" s="1"/>
  <c r="A11787" i="1" s="1"/>
  <c r="A11788" i="1" s="1"/>
  <c r="A11789" i="1" s="1"/>
  <c r="A11790" i="1" s="1"/>
  <c r="A11791" i="1" s="1"/>
  <c r="A11792" i="1" s="1"/>
  <c r="A11793" i="1" s="1"/>
  <c r="A11794" i="1" s="1"/>
  <c r="A11795" i="1" s="1"/>
  <c r="A11796" i="1" s="1"/>
  <c r="A11797" i="1" s="1"/>
  <c r="A11798" i="1" s="1"/>
  <c r="A11799" i="1" s="1"/>
  <c r="A11800" i="1" s="1"/>
  <c r="A11801" i="1" s="1"/>
  <c r="A11802" i="1" s="1"/>
  <c r="A11803" i="1" s="1"/>
  <c r="A11804" i="1" s="1"/>
  <c r="A11805" i="1" s="1"/>
  <c r="A11806" i="1" s="1"/>
  <c r="A11807" i="1" s="1"/>
  <c r="A11808" i="1" s="1"/>
  <c r="A11809" i="1" s="1"/>
  <c r="A11810" i="1" s="1"/>
  <c r="A11811" i="1" s="1"/>
  <c r="A11812" i="1" s="1"/>
  <c r="A11813" i="1" s="1"/>
  <c r="A11814" i="1" s="1"/>
  <c r="A11815" i="1" s="1"/>
  <c r="A11816" i="1" s="1"/>
  <c r="A11817" i="1" s="1"/>
  <c r="A11818" i="1" s="1"/>
  <c r="A11819" i="1" s="1"/>
  <c r="A11820" i="1" s="1"/>
  <c r="A11821" i="1" s="1"/>
  <c r="A11822" i="1" s="1"/>
  <c r="A11823" i="1" s="1"/>
  <c r="A11824" i="1" s="1"/>
  <c r="A11825" i="1" s="1"/>
  <c r="A11826" i="1" s="1"/>
  <c r="A11827" i="1" s="1"/>
  <c r="A11828" i="1" s="1"/>
  <c r="A11829" i="1" s="1"/>
  <c r="A11830" i="1" s="1"/>
  <c r="A11831" i="1" s="1"/>
  <c r="A11832" i="1" s="1"/>
  <c r="A11833" i="1" s="1"/>
  <c r="A11834" i="1" s="1"/>
  <c r="A11835" i="1" s="1"/>
  <c r="A11836" i="1" s="1"/>
  <c r="A11837" i="1" s="1"/>
  <c r="A11838" i="1" s="1"/>
  <c r="A11839" i="1" s="1"/>
  <c r="A11840" i="1" s="1"/>
  <c r="A11841" i="1" s="1"/>
  <c r="A11842" i="1" s="1"/>
  <c r="A11843" i="1" s="1"/>
  <c r="A11844" i="1" s="1"/>
  <c r="A11845" i="1" s="1"/>
  <c r="A11846" i="1" s="1"/>
  <c r="A11847" i="1" s="1"/>
  <c r="A11848" i="1" s="1"/>
  <c r="A11849" i="1" s="1"/>
  <c r="A11850" i="1" s="1"/>
  <c r="A11851" i="1" s="1"/>
  <c r="A11852" i="1" s="1"/>
  <c r="A11853" i="1" s="1"/>
  <c r="A11854" i="1" s="1"/>
  <c r="A11855" i="1" s="1"/>
  <c r="A11856" i="1" s="1"/>
  <c r="A11857" i="1" s="1"/>
  <c r="A11858" i="1" s="1"/>
  <c r="A11859" i="1" s="1"/>
  <c r="A11860" i="1" s="1"/>
  <c r="A11861" i="1" s="1"/>
  <c r="A11862" i="1" s="1"/>
  <c r="A11863" i="1" s="1"/>
  <c r="A11864" i="1" s="1"/>
  <c r="A11865" i="1" s="1"/>
  <c r="A11866" i="1" s="1"/>
  <c r="A11867" i="1" s="1"/>
  <c r="A11868" i="1" s="1"/>
  <c r="A11869" i="1" s="1"/>
  <c r="A11870" i="1" s="1"/>
  <c r="A11871" i="1" s="1"/>
  <c r="A11872" i="1" s="1"/>
  <c r="A11873" i="1" s="1"/>
  <c r="A11874" i="1" s="1"/>
  <c r="A11875" i="1" s="1"/>
  <c r="A11876" i="1" s="1"/>
  <c r="A11877" i="1" s="1"/>
  <c r="A11878" i="1" s="1"/>
  <c r="A11879" i="1" s="1"/>
  <c r="A11880" i="1" s="1"/>
  <c r="A11881" i="1" s="1"/>
  <c r="A11882" i="1" s="1"/>
  <c r="A11883" i="1" s="1"/>
  <c r="A11884" i="1" s="1"/>
  <c r="A11885" i="1" s="1"/>
  <c r="A11886" i="1" s="1"/>
  <c r="A11887" i="1" s="1"/>
  <c r="A11888" i="1" s="1"/>
  <c r="A11889" i="1" s="1"/>
  <c r="A11890" i="1" s="1"/>
  <c r="A11891" i="1" s="1"/>
  <c r="A11892" i="1" s="1"/>
  <c r="A11893" i="1" s="1"/>
  <c r="A11894" i="1" s="1"/>
  <c r="A11895" i="1" s="1"/>
  <c r="A11896" i="1" s="1"/>
  <c r="A11897" i="1" s="1"/>
  <c r="A11898" i="1" s="1"/>
  <c r="A11899" i="1" s="1"/>
  <c r="A11900" i="1" s="1"/>
  <c r="A11901" i="1" s="1"/>
  <c r="A11902" i="1" s="1"/>
  <c r="A11903" i="1" s="1"/>
  <c r="A11904" i="1" s="1"/>
  <c r="A11905" i="1" s="1"/>
  <c r="A11906" i="1" s="1"/>
  <c r="A11907" i="1" s="1"/>
  <c r="A11908" i="1" s="1"/>
  <c r="A11909" i="1" s="1"/>
  <c r="A11910" i="1" s="1"/>
  <c r="A11911" i="1" s="1"/>
  <c r="A11912" i="1" s="1"/>
  <c r="A11913" i="1" s="1"/>
  <c r="A11914" i="1" s="1"/>
  <c r="A11915" i="1" s="1"/>
  <c r="A11916" i="1" s="1"/>
  <c r="A11917" i="1" s="1"/>
  <c r="A11918" i="1" s="1"/>
  <c r="A11919" i="1" s="1"/>
  <c r="A11920" i="1" s="1"/>
  <c r="A11921" i="1" s="1"/>
  <c r="A11922" i="1" s="1"/>
  <c r="A11923" i="1" s="1"/>
  <c r="A11924" i="1" s="1"/>
  <c r="A11925" i="1" s="1"/>
  <c r="A11926" i="1" s="1"/>
  <c r="A11927" i="1" s="1"/>
  <c r="A11928" i="1" s="1"/>
  <c r="A11929" i="1" s="1"/>
  <c r="A11930" i="1" s="1"/>
  <c r="A11931" i="1" s="1"/>
  <c r="A11932" i="1" s="1"/>
  <c r="A11933" i="1" s="1"/>
  <c r="A11934" i="1" s="1"/>
  <c r="A11935" i="1" s="1"/>
  <c r="A11936" i="1" s="1"/>
  <c r="A11937" i="1" s="1"/>
  <c r="A11938" i="1" s="1"/>
  <c r="A11939" i="1" s="1"/>
  <c r="A11940" i="1" s="1"/>
  <c r="A11941" i="1" s="1"/>
  <c r="A11942" i="1" s="1"/>
  <c r="A11943" i="1" s="1"/>
  <c r="A11944" i="1" s="1"/>
  <c r="A11945" i="1" s="1"/>
  <c r="A11946" i="1" s="1"/>
  <c r="A11947" i="1" s="1"/>
  <c r="A11948" i="1" s="1"/>
  <c r="A11949" i="1" s="1"/>
  <c r="A11950" i="1" s="1"/>
  <c r="A11951" i="1" s="1"/>
  <c r="A11952" i="1" s="1"/>
  <c r="A11953" i="1" s="1"/>
  <c r="A11954" i="1" s="1"/>
  <c r="A11955" i="1" s="1"/>
  <c r="A11956" i="1" s="1"/>
  <c r="A11957" i="1" s="1"/>
  <c r="A11958" i="1" s="1"/>
  <c r="A11959" i="1" s="1"/>
  <c r="A11960" i="1" s="1"/>
  <c r="A11961" i="1" s="1"/>
  <c r="A11962" i="1" s="1"/>
  <c r="A11963" i="1" s="1"/>
  <c r="A11964" i="1" s="1"/>
  <c r="A11965" i="1" s="1"/>
  <c r="A11966" i="1" s="1"/>
  <c r="A11967" i="1" s="1"/>
  <c r="A11968" i="1" s="1"/>
  <c r="A11969" i="1" s="1"/>
  <c r="A11970" i="1" s="1"/>
  <c r="A11971" i="1" s="1"/>
  <c r="A11972" i="1" s="1"/>
  <c r="A11973" i="1" s="1"/>
  <c r="A11974" i="1" s="1"/>
  <c r="A11975" i="1" s="1"/>
  <c r="A11976" i="1" s="1"/>
  <c r="A11977" i="1" s="1"/>
  <c r="A11978" i="1" s="1"/>
  <c r="A11979" i="1" s="1"/>
  <c r="A11980" i="1" s="1"/>
  <c r="A11981" i="1" s="1"/>
  <c r="A11982" i="1" s="1"/>
  <c r="A11983" i="1" s="1"/>
  <c r="A11984" i="1" s="1"/>
  <c r="A11985" i="1" s="1"/>
  <c r="A11986" i="1" s="1"/>
  <c r="A11987" i="1" s="1"/>
  <c r="A11988" i="1" s="1"/>
  <c r="A11989" i="1" s="1"/>
  <c r="A11990" i="1" s="1"/>
  <c r="A11991" i="1" s="1"/>
  <c r="A11992" i="1" s="1"/>
  <c r="A11993" i="1" s="1"/>
  <c r="A11994" i="1" s="1"/>
  <c r="A11995" i="1" s="1"/>
  <c r="A11996" i="1" s="1"/>
  <c r="A11997" i="1" s="1"/>
  <c r="A11998" i="1" s="1"/>
  <c r="A11999" i="1" s="1"/>
  <c r="A12000" i="1" s="1"/>
  <c r="A12001" i="1" s="1"/>
  <c r="A12002" i="1" s="1"/>
  <c r="A12003" i="1" s="1"/>
  <c r="A12004" i="1" s="1"/>
  <c r="A12005" i="1" s="1"/>
</calcChain>
</file>

<file path=xl/sharedStrings.xml><?xml version="1.0" encoding="utf-8"?>
<sst xmlns="http://schemas.openxmlformats.org/spreadsheetml/2006/main" count="1177" uniqueCount="382">
  <si>
    <t>F2</t>
  </si>
  <si>
    <t>F3</t>
  </si>
  <si>
    <t>F4</t>
  </si>
  <si>
    <t>Ｎｏ．</t>
  </si>
  <si>
    <t>性別</t>
  </si>
  <si>
    <t>年齢</t>
  </si>
  <si>
    <t>勤務官署</t>
  </si>
  <si>
    <t>収入</t>
  </si>
  <si>
    <t>職場状況①</t>
  </si>
  <si>
    <t>職場状況②</t>
  </si>
  <si>
    <t>賃上げ</t>
  </si>
  <si>
    <t>要求1</t>
  </si>
  <si>
    <t>要求2</t>
  </si>
  <si>
    <t>要求3</t>
  </si>
  <si>
    <t>在勤地リスト</t>
  </si>
  <si>
    <t>北海道</t>
  </si>
  <si>
    <t>データの個数 / 年齢</t>
  </si>
  <si>
    <t>(空白)</t>
  </si>
  <si>
    <t>総計</t>
  </si>
  <si>
    <t>Ｆ２ 年齢</t>
  </si>
  <si>
    <t>NA</t>
  </si>
  <si>
    <t>合　　計</t>
  </si>
  <si>
    <t>有効回答者数</t>
  </si>
  <si>
    <t>Ｆ１ 性別</t>
  </si>
  <si>
    <t>① 男</t>
  </si>
  <si>
    <t>② 女</t>
  </si>
  <si>
    <t xml:space="preserve">  計</t>
  </si>
  <si>
    <t>⑤ 施設等機関</t>
  </si>
  <si>
    <t>⑥ 独立行政法人　　</t>
  </si>
  <si>
    <t>Ｆ４ 収入構造</t>
  </si>
  <si>
    <t>③ 若い人が減り、後継者育成に不安がある</t>
  </si>
  <si>
    <t>④ 業務委託などが増え、行政サービスの質が低下している</t>
  </si>
  <si>
    <t>⑥ 職場の仲間とのコミュニケーションが不足している</t>
  </si>
  <si>
    <t>累計</t>
  </si>
  <si>
    <t>① 強く感じる</t>
  </si>
  <si>
    <t>② やや感じる</t>
  </si>
  <si>
    <t>③ あまり感じない</t>
  </si>
  <si>
    <t>④ まったく感じない</t>
  </si>
  <si>
    <t>ＮＡ</t>
  </si>
  <si>
    <t>① かなり苦しい</t>
  </si>
  <si>
    <t>② やや苦しい</t>
  </si>
  <si>
    <t>③ まあまあだ</t>
  </si>
  <si>
    <t>④ ややゆとりがある</t>
  </si>
  <si>
    <t>⑤ かなりゆとりがある</t>
  </si>
  <si>
    <t>F5</t>
  </si>
  <si>
    <t>組合加入</t>
  </si>
  <si>
    <t>組合加入</t>
    <rPh sb="0" eb="2">
      <t>クミアイ</t>
    </rPh>
    <rPh sb="2" eb="4">
      <t>カニュウ</t>
    </rPh>
    <phoneticPr fontId="20"/>
  </si>
  <si>
    <t>心身の不安</t>
    <rPh sb="0" eb="2">
      <t>シンシン</t>
    </rPh>
    <rPh sb="3" eb="5">
      <t>フアン</t>
    </rPh>
    <phoneticPr fontId="20"/>
  </si>
  <si>
    <t>労働条件1</t>
    <rPh sb="0" eb="2">
      <t>ロウドウ</t>
    </rPh>
    <rPh sb="2" eb="4">
      <t>ジョウケン</t>
    </rPh>
    <phoneticPr fontId="20"/>
  </si>
  <si>
    <t>労働条件2</t>
    <rPh sb="0" eb="2">
      <t>ロウドウ</t>
    </rPh>
    <rPh sb="2" eb="4">
      <t>ジョウケン</t>
    </rPh>
    <phoneticPr fontId="20"/>
  </si>
  <si>
    <t>労働条件3</t>
    <rPh sb="0" eb="2">
      <t>ロウドウ</t>
    </rPh>
    <rPh sb="2" eb="4">
      <t>ジョウケン</t>
    </rPh>
    <phoneticPr fontId="20"/>
  </si>
  <si>
    <t>国民本位1</t>
  </si>
  <si>
    <t>国民本位1</t>
    <rPh sb="0" eb="2">
      <t>コクミン</t>
    </rPh>
    <rPh sb="2" eb="4">
      <t>ホンイ</t>
    </rPh>
    <phoneticPr fontId="20"/>
  </si>
  <si>
    <t>国民本位2</t>
    <rPh sb="0" eb="2">
      <t>コクミン</t>
    </rPh>
    <rPh sb="2" eb="4">
      <t>ホンイ</t>
    </rPh>
    <phoneticPr fontId="20"/>
  </si>
  <si>
    <t>集計</t>
  </si>
  <si>
    <t>生活実感</t>
  </si>
  <si>
    <t>生活実感</t>
    <rPh sb="0" eb="2">
      <t>セイカツ</t>
    </rPh>
    <phoneticPr fontId="20"/>
  </si>
  <si>
    <t>心身の不安</t>
  </si>
  <si>
    <t>国民本位2</t>
  </si>
  <si>
    <t>労働条件1</t>
  </si>
  <si>
    <t>労働条件2</t>
  </si>
  <si>
    <t>労働条件3</t>
  </si>
  <si>
    <t>29歳以下</t>
    <phoneticPr fontId="20"/>
  </si>
  <si>
    <t>30～39歳</t>
    <phoneticPr fontId="20"/>
  </si>
  <si>
    <t>40～49歳</t>
    <phoneticPr fontId="20"/>
  </si>
  <si>
    <t>50歳以上</t>
    <rPh sb="3" eb="5">
      <t>イジョウ</t>
    </rPh>
    <phoneticPr fontId="20"/>
  </si>
  <si>
    <t>① 加入している</t>
    <rPh sb="2" eb="4">
      <t>カニュウ</t>
    </rPh>
    <phoneticPr fontId="20"/>
  </si>
  <si>
    <t>② 加入していない</t>
    <rPh sb="2" eb="4">
      <t>カニュウ</t>
    </rPh>
    <phoneticPr fontId="20"/>
  </si>
  <si>
    <t>支部・分会名</t>
    <phoneticPr fontId="20"/>
  </si>
  <si>
    <t>Q1</t>
    <phoneticPr fontId="20"/>
  </si>
  <si>
    <t>Q2</t>
    <phoneticPr fontId="20"/>
  </si>
  <si>
    <t>Q4</t>
    <phoneticPr fontId="20"/>
  </si>
  <si>
    <t>F1</t>
    <phoneticPr fontId="20"/>
  </si>
  <si>
    <t>性別</t>
    <phoneticPr fontId="20"/>
  </si>
  <si>
    <t>加重平均</t>
    <rPh sb="0" eb="2">
      <t>カジュウ</t>
    </rPh>
    <rPh sb="2" eb="4">
      <t>ヘイキン</t>
    </rPh>
    <phoneticPr fontId="20"/>
  </si>
  <si>
    <t>並数</t>
    <rPh sb="0" eb="1">
      <t>ナミ</t>
    </rPh>
    <rPh sb="1" eb="2">
      <t>スウ</t>
    </rPh>
    <phoneticPr fontId="20"/>
  </si>
  <si>
    <t>加重平均</t>
  </si>
  <si>
    <t>中 位 数</t>
  </si>
  <si>
    <t>2/3ライン</t>
  </si>
  <si>
    <t>中位数</t>
    <rPh sb="0" eb="2">
      <t>チュウイ</t>
    </rPh>
    <rPh sb="2" eb="3">
      <t>スウ</t>
    </rPh>
    <phoneticPr fontId="20"/>
  </si>
  <si>
    <t>2/3ﾗｲﾝ</t>
    <phoneticPr fontId="20"/>
  </si>
  <si>
    <r>
      <rPr>
        <b/>
        <sz val="12"/>
        <color indexed="10"/>
        <rFont val="ＭＳ 明朝"/>
        <family val="1"/>
        <charset val="128"/>
      </rPr>
      <t>↓</t>
    </r>
    <r>
      <rPr>
        <sz val="11"/>
        <color indexed="10"/>
        <rFont val="ＭＳ 明朝"/>
        <family val="1"/>
        <charset val="128"/>
      </rPr>
      <t>　</t>
    </r>
    <r>
      <rPr>
        <b/>
        <sz val="9"/>
        <color indexed="10"/>
        <rFont val="ＭＳ 明朝"/>
        <family val="1"/>
        <charset val="128"/>
      </rPr>
      <t>自動計算エリア（あくまで参考とすること）</t>
    </r>
    <rPh sb="2" eb="4">
      <t>ジドウ</t>
    </rPh>
    <rPh sb="4" eb="6">
      <t>ケイサン</t>
    </rPh>
    <rPh sb="14" eb="16">
      <t>サンコウ</t>
    </rPh>
    <phoneticPr fontId="20"/>
  </si>
  <si>
    <r>
      <rPr>
        <b/>
        <sz val="12"/>
        <color indexed="12"/>
        <rFont val="ＭＳ 明朝"/>
        <family val="1"/>
        <charset val="128"/>
      </rPr>
      <t>↓</t>
    </r>
    <r>
      <rPr>
        <b/>
        <sz val="11"/>
        <color indexed="12"/>
        <rFont val="ＭＳ 明朝"/>
        <family val="1"/>
        <charset val="128"/>
      </rPr>
      <t>　</t>
    </r>
    <r>
      <rPr>
        <b/>
        <sz val="10"/>
        <color indexed="12"/>
        <rFont val="ＭＳ 明朝"/>
        <family val="1"/>
        <charset val="128"/>
      </rPr>
      <t>手動計算エリア（基本とすること）</t>
    </r>
    <rPh sb="2" eb="4">
      <t>シュドウ</t>
    </rPh>
    <rPh sb="4" eb="6">
      <t>ケイサン</t>
    </rPh>
    <rPh sb="10" eb="12">
      <t>キホン</t>
    </rPh>
    <phoneticPr fontId="20"/>
  </si>
  <si>
    <t>←自動のみ</t>
    <rPh sb="1" eb="3">
      <t>ジドウ</t>
    </rPh>
    <phoneticPr fontId="20"/>
  </si>
  <si>
    <t>回答率</t>
    <rPh sb="0" eb="3">
      <t>カイトウリツ</t>
    </rPh>
    <phoneticPr fontId="20"/>
  </si>
  <si>
    <t>回答率累計</t>
    <rPh sb="0" eb="3">
      <t>カイトウリツ</t>
    </rPh>
    <rPh sb="3" eb="5">
      <t>ルイケイ</t>
    </rPh>
    <phoneticPr fontId="20"/>
  </si>
  <si>
    <t>←5000円未満は対応していない</t>
    <rPh sb="5" eb="6">
      <t>エン</t>
    </rPh>
    <rPh sb="6" eb="8">
      <t>ミマン</t>
    </rPh>
    <rPh sb="9" eb="11">
      <t>タイオウ</t>
    </rPh>
    <phoneticPr fontId="20"/>
  </si>
  <si>
    <t>←10万円以上は対応していない</t>
    <rPh sb="3" eb="4">
      <t>マン</t>
    </rPh>
    <rPh sb="4" eb="5">
      <t>エン</t>
    </rPh>
    <rPh sb="5" eb="7">
      <t>イジョウ</t>
    </rPh>
    <rPh sb="8" eb="10">
      <t>タイオウ</t>
    </rPh>
    <phoneticPr fontId="20"/>
  </si>
  <si>
    <t>←「回答率」表中、最高率の区分で計算</t>
    <rPh sb="2" eb="5">
      <t>カイトウリツ</t>
    </rPh>
    <rPh sb="6" eb="8">
      <t>ヒョウチュウ</t>
    </rPh>
    <rPh sb="9" eb="12">
      <t>サイコウリツ</t>
    </rPh>
    <rPh sb="13" eb="15">
      <t>クブン</t>
    </rPh>
    <rPh sb="16" eb="18">
      <t>ケイサン</t>
    </rPh>
    <phoneticPr fontId="20"/>
  </si>
  <si>
    <t>←「回答率累計」表中、50%が含まれる区分で計算</t>
    <rPh sb="2" eb="5">
      <t>カイトウリツ</t>
    </rPh>
    <rPh sb="5" eb="7">
      <t>ルイケイ</t>
    </rPh>
    <rPh sb="8" eb="10">
      <t>ヒョウチュウ</t>
    </rPh>
    <rPh sb="15" eb="16">
      <t>フク</t>
    </rPh>
    <rPh sb="19" eb="21">
      <t>クブン</t>
    </rPh>
    <rPh sb="22" eb="24">
      <t>ケイサン</t>
    </rPh>
    <phoneticPr fontId="20"/>
  </si>
  <si>
    <t>←「回答率累計」表中、66.6%が含まれる区分で計算</t>
    <rPh sb="2" eb="5">
      <t>カイトウリツ</t>
    </rPh>
    <rPh sb="5" eb="7">
      <t>ルイケイ</t>
    </rPh>
    <rPh sb="8" eb="10">
      <t>ヒョウチュウ</t>
    </rPh>
    <rPh sb="17" eb="18">
      <t>フク</t>
    </rPh>
    <rPh sb="21" eb="23">
      <t>クブン</t>
    </rPh>
    <rPh sb="24" eb="26">
      <t>ケイサン</t>
    </rPh>
    <phoneticPr fontId="20"/>
  </si>
  <si>
    <t>↑計算式が異なる</t>
    <rPh sb="1" eb="4">
      <t>ケイサンシキ</t>
    </rPh>
    <rPh sb="5" eb="6">
      <t>コト</t>
    </rPh>
    <phoneticPr fontId="20"/>
  </si>
  <si>
    <t>↓計算式が異なる</t>
    <rPh sb="1" eb="4">
      <t>ケイサンシキ</t>
    </rPh>
    <rPh sb="5" eb="6">
      <t>コト</t>
    </rPh>
    <phoneticPr fontId="20"/>
  </si>
  <si>
    <r>
      <t>←手動を採用=</t>
    </r>
    <r>
      <rPr>
        <b/>
        <sz val="9"/>
        <color indexed="10"/>
        <rFont val="ＭＳ 明朝"/>
        <family val="1"/>
        <charset val="128"/>
      </rPr>
      <t>1</t>
    </r>
    <r>
      <rPr>
        <sz val="9"/>
        <rFont val="ＭＳ 明朝"/>
        <family val="1"/>
        <charset val="128"/>
      </rPr>
      <t>　自動を採用=</t>
    </r>
    <r>
      <rPr>
        <b/>
        <sz val="9"/>
        <color indexed="10"/>
        <rFont val="ＭＳ 明朝"/>
        <family val="1"/>
        <charset val="128"/>
      </rPr>
      <t>０</t>
    </r>
    <rPh sb="1" eb="3">
      <t>シュドウ</t>
    </rPh>
    <rPh sb="4" eb="6">
      <t>サイヨウ</t>
    </rPh>
    <rPh sb="9" eb="11">
      <t>ジドウ</t>
    </rPh>
    <rPh sb="12" eb="14">
      <t>サイヨウ</t>
    </rPh>
    <phoneticPr fontId="20"/>
  </si>
  <si>
    <t>-</t>
    <phoneticPr fontId="20"/>
  </si>
  <si>
    <t>③ 業務のカット・簡素化</t>
    <phoneticPr fontId="20"/>
  </si>
  <si>
    <t>④ 昇格改善</t>
    <phoneticPr fontId="20"/>
  </si>
  <si>
    <t>⑤ 賃金・退職手当等の改善</t>
    <phoneticPr fontId="20"/>
  </si>
  <si>
    <t>⑦ 休暇制度の充実</t>
    <phoneticPr fontId="20"/>
  </si>
  <si>
    <t>⑧ メンタルヘルス対策など健康の維持・増進</t>
    <phoneticPr fontId="20"/>
  </si>
  <si>
    <t>⑨ 仕事と家庭の両立支援対策</t>
    <phoneticPr fontId="20"/>
  </si>
  <si>
    <t>ＮＡ</t>
    <phoneticPr fontId="20"/>
  </si>
  <si>
    <t>並数ポイント</t>
    <rPh sb="0" eb="1">
      <t>ナミ</t>
    </rPh>
    <rPh sb="1" eb="2">
      <t>スウ</t>
    </rPh>
    <phoneticPr fontId="20"/>
  </si>
  <si>
    <t>中位数ポイント</t>
    <rPh sb="0" eb="3">
      <t>チュウイスウ</t>
    </rPh>
    <phoneticPr fontId="20"/>
  </si>
  <si>
    <t>※並数ﾎﾟｲﾝﾄと2/3ﾗｲﾝﾎﾟｲﾝﾄが重なった</t>
    <rPh sb="1" eb="2">
      <t>ナミ</t>
    </rPh>
    <rPh sb="2" eb="3">
      <t>スウ</t>
    </rPh>
    <rPh sb="21" eb="22">
      <t>カサ</t>
    </rPh>
    <phoneticPr fontId="20"/>
  </si>
  <si>
    <t>2/3ラインポイント</t>
    <phoneticPr fontId="20"/>
  </si>
  <si>
    <r>
      <t>場合は、</t>
    </r>
    <r>
      <rPr>
        <u/>
        <sz val="10"/>
        <rFont val="ＭＳ 明朝"/>
        <family val="1"/>
        <charset val="128"/>
      </rPr>
      <t>2/3ﾗｲﾝのみ表示</t>
    </r>
    <rPh sb="0" eb="2">
      <t>バアイ</t>
    </rPh>
    <rPh sb="12" eb="14">
      <t>ヒョウジ</t>
    </rPh>
    <phoneticPr fontId="20"/>
  </si>
  <si>
    <t>条件決定</t>
  </si>
  <si>
    <t>条件決定</t>
    <rPh sb="0" eb="2">
      <t>ジョウケン</t>
    </rPh>
    <rPh sb="2" eb="4">
      <t>ケッテイ</t>
    </rPh>
    <phoneticPr fontId="20"/>
  </si>
  <si>
    <t>再任用</t>
    <rPh sb="0" eb="3">
      <t>サイニンヨウ</t>
    </rPh>
    <phoneticPr fontId="20"/>
  </si>
  <si>
    <t>⑧ その他</t>
    <rPh sb="4" eb="5">
      <t>タ</t>
    </rPh>
    <phoneticPr fontId="20"/>
  </si>
  <si>
    <t>再任用</t>
    <rPh sb="0" eb="3">
      <t>サイニンヨウ</t>
    </rPh>
    <phoneticPr fontId="20"/>
  </si>
  <si>
    <t>① 5千円未満　　　</t>
  </si>
  <si>
    <t>① 5千円未満　　　</t>
    <phoneticPr fontId="20"/>
  </si>
  <si>
    <t>② 5千円</t>
  </si>
  <si>
    <t>② 5千円</t>
    <phoneticPr fontId="20"/>
  </si>
  <si>
    <t>③ 1万円　　　</t>
  </si>
  <si>
    <t>③ 1万円　　　</t>
    <phoneticPr fontId="20"/>
  </si>
  <si>
    <t>④ 2万円　　　</t>
  </si>
  <si>
    <t>④ 2万円　　　</t>
    <phoneticPr fontId="20"/>
  </si>
  <si>
    <t xml:space="preserve">⑤ 3万円　　 </t>
  </si>
  <si>
    <t xml:space="preserve">⑤ 3万円　　 </t>
    <phoneticPr fontId="20"/>
  </si>
  <si>
    <t>⑥ 4万円　　　</t>
  </si>
  <si>
    <t>⑥ 4万円　　　</t>
    <phoneticPr fontId="20"/>
  </si>
  <si>
    <t>⑦ 5万円　　</t>
  </si>
  <si>
    <t>⑦ 5万円　　</t>
    <phoneticPr fontId="20"/>
  </si>
  <si>
    <t>⑧ 6～7万円</t>
  </si>
  <si>
    <t>⑧ 6～7万円</t>
    <phoneticPr fontId="20"/>
  </si>
  <si>
    <t>⑨ 8～9万円</t>
  </si>
  <si>
    <t>⑨ 8～9万円</t>
    <phoneticPr fontId="20"/>
  </si>
  <si>
    <t>⑩ 10万円以上</t>
    <rPh sb="4" eb="5">
      <t>マン</t>
    </rPh>
    <rPh sb="5" eb="8">
      <t>エンイジョウ</t>
    </rPh>
    <phoneticPr fontId="20"/>
  </si>
  <si>
    <t>② 休暇が取れない、取りにくくなっている</t>
    <rPh sb="5" eb="6">
      <t>ト</t>
    </rPh>
    <phoneticPr fontId="20"/>
  </si>
  <si>
    <t>⑦ 国民からの要望などプレッシャーが強まっている</t>
    <rPh sb="7" eb="9">
      <t>ヨウボウ</t>
    </rPh>
    <phoneticPr fontId="20"/>
  </si>
  <si>
    <t>② 労働時間の短縮、超過勤務の縮減</t>
    <rPh sb="2" eb="4">
      <t>ロウドウ</t>
    </rPh>
    <rPh sb="4" eb="6">
      <t>ジカン</t>
    </rPh>
    <rPh sb="7" eb="9">
      <t>タンシュク</t>
    </rPh>
    <phoneticPr fontId="20"/>
  </si>
  <si>
    <t>⑥ 公正な人事評価制度の確立</t>
    <rPh sb="5" eb="7">
      <t>ジンジ</t>
    </rPh>
    <phoneticPr fontId="20"/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</si>
  <si>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</si>
  <si>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</si>
  <si>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</si>
  <si>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</si>
  <si>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</si>
  <si>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</si>
  <si>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</si>
  <si>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</si>
  <si>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</si>
  <si>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</si>
  <si>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</si>
  <si>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</si>
  <si>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神奈川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</si>
  <si>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</si>
  <si>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</si>
  <si>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</si>
  <si>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</si>
  <si>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</si>
  <si>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</si>
  <si>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</si>
  <si>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</si>
  <si>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</si>
  <si>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</si>
  <si>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</si>
  <si>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</si>
  <si>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</si>
  <si>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</si>
  <si>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</si>
  <si>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</si>
  <si>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</si>
  <si>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</si>
  <si>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</si>
  <si>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</si>
  <si>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</si>
  <si>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</si>
  <si>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</si>
  <si>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</si>
  <si>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</si>
  <si>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</si>
  <si>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</si>
  <si>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</si>
  <si>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</si>
  <si>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</si>
  <si>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</si>
  <si>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</si>
  <si>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</si>
  <si>
    <t>所在県名</t>
    <rPh sb="2" eb="3">
      <t>ケン</t>
    </rPh>
    <phoneticPr fontId="20"/>
  </si>
  <si>
    <t>所在県名</t>
    <rPh sb="2" eb="3">
      <t>ケン</t>
    </rPh>
    <phoneticPr fontId="20"/>
  </si>
  <si>
    <t>Q3(2つ）</t>
    <phoneticPr fontId="20"/>
  </si>
  <si>
    <t>単組項目</t>
    <rPh sb="0" eb="2">
      <t>タンソ</t>
    </rPh>
    <rPh sb="2" eb="4">
      <t>コウモク</t>
    </rPh>
    <phoneticPr fontId="20"/>
  </si>
  <si>
    <t>① 本府省、最高裁</t>
    <phoneticPr fontId="20"/>
  </si>
  <si>
    <t>② 管区機関、高裁</t>
    <phoneticPr fontId="20"/>
  </si>
  <si>
    <t>④ 地方出先機関、地家裁支部</t>
    <phoneticPr fontId="20"/>
  </si>
  <si>
    <t>⑦ 国立大学法人等</t>
    <phoneticPr fontId="20"/>
  </si>
  <si>
    <t>① 業務量の増加や要員の削減で、仕事が忙しくなっている</t>
    <rPh sb="2" eb="4">
      <t>ギョウム</t>
    </rPh>
    <rPh sb="4" eb="5">
      <t>リョウ</t>
    </rPh>
    <rPh sb="6" eb="8">
      <t>ゾウカ</t>
    </rPh>
    <rPh sb="9" eb="11">
      <t>ヨウイン</t>
    </rPh>
    <rPh sb="12" eb="14">
      <t>サクゲン</t>
    </rPh>
    <rPh sb="16" eb="18">
      <t>シゴト</t>
    </rPh>
    <rPh sb="19" eb="20">
      <t>イソガ</t>
    </rPh>
    <phoneticPr fontId="20"/>
  </si>
  <si>
    <t>⑨ セクハラ・パワハラなどハラスメントが増えている</t>
    <phoneticPr fontId="20"/>
  </si>
  <si>
    <t>⑩ メンタル疾患などの長期病休者が増えている</t>
    <phoneticPr fontId="20"/>
  </si>
  <si>
    <t>⑪ 成果・能力主義が強まっている</t>
    <phoneticPr fontId="20"/>
  </si>
  <si>
    <t>⑫ パワハラ・セクハラなどハラスメントの防止</t>
    <phoneticPr fontId="20"/>
  </si>
  <si>
    <t>② 人事院勧告制度にもとづき決める</t>
    <phoneticPr fontId="20"/>
  </si>
  <si>
    <t>国土交通</t>
    <rPh sb="0" eb="2">
      <t>コクド</t>
    </rPh>
    <rPh sb="2" eb="4">
      <t>コウツウ</t>
    </rPh>
    <phoneticPr fontId="20"/>
  </si>
  <si>
    <t>総理府労連</t>
    <rPh sb="0" eb="3">
      <t>ソウリフ</t>
    </rPh>
    <rPh sb="3" eb="5">
      <t>ロウレン</t>
    </rPh>
    <phoneticPr fontId="20"/>
  </si>
  <si>
    <t>人職</t>
    <rPh sb="0" eb="1">
      <t>ジン</t>
    </rPh>
    <rPh sb="1" eb="2">
      <t>ショク</t>
    </rPh>
    <phoneticPr fontId="20"/>
  </si>
  <si>
    <t>集約数</t>
    <rPh sb="0" eb="2">
      <t>シュウヤク</t>
    </rPh>
    <rPh sb="2" eb="3">
      <t>スウ</t>
    </rPh>
    <phoneticPr fontId="20"/>
  </si>
  <si>
    <t>全税関</t>
    <rPh sb="0" eb="1">
      <t>ゼン</t>
    </rPh>
    <rPh sb="1" eb="3">
      <t>ゼイカン</t>
    </rPh>
    <phoneticPr fontId="20"/>
  </si>
  <si>
    <t>単組から
提出日</t>
    <rPh sb="0" eb="2">
      <t>タンソ</t>
    </rPh>
    <rPh sb="5" eb="7">
      <t>テイシュツ</t>
    </rPh>
    <rPh sb="7" eb="8">
      <t>ビ</t>
    </rPh>
    <phoneticPr fontId="20"/>
  </si>
  <si>
    <t>全労連へ
報告済み</t>
    <rPh sb="0" eb="3">
      <t>ゼンロウレン</t>
    </rPh>
    <rPh sb="5" eb="7">
      <t>ホウコク</t>
    </rPh>
    <rPh sb="7" eb="8">
      <t>ス</t>
    </rPh>
    <phoneticPr fontId="20"/>
  </si>
  <si>
    <t>全通信</t>
    <rPh sb="0" eb="1">
      <t>ゼン</t>
    </rPh>
    <rPh sb="1" eb="3">
      <t>ツウシン</t>
    </rPh>
    <phoneticPr fontId="20"/>
  </si>
  <si>
    <t>全法務</t>
    <rPh sb="0" eb="1">
      <t>ゼン</t>
    </rPh>
    <rPh sb="1" eb="3">
      <t>ホウム</t>
    </rPh>
    <phoneticPr fontId="20"/>
  </si>
  <si>
    <t>区分</t>
    <rPh sb="0" eb="2">
      <t>クブン</t>
    </rPh>
    <phoneticPr fontId="20"/>
  </si>
  <si>
    <t>総理府労連2</t>
    <rPh sb="0" eb="3">
      <t>ソウリフ</t>
    </rPh>
    <rPh sb="3" eb="5">
      <t>ロウレン</t>
    </rPh>
    <phoneticPr fontId="20"/>
  </si>
  <si>
    <t>全労働</t>
    <rPh sb="0" eb="1">
      <t>ゼン</t>
    </rPh>
    <rPh sb="1" eb="3">
      <t>ロウドウ</t>
    </rPh>
    <phoneticPr fontId="20"/>
  </si>
  <si>
    <t>全司法</t>
    <rPh sb="0" eb="1">
      <t>ゼン</t>
    </rPh>
    <rPh sb="1" eb="3">
      <t>シホウ</t>
    </rPh>
    <phoneticPr fontId="20"/>
  </si>
  <si>
    <t>全経済</t>
    <rPh sb="0" eb="1">
      <t>ゼン</t>
    </rPh>
    <rPh sb="1" eb="3">
      <t>ケイザイ</t>
    </rPh>
    <phoneticPr fontId="20"/>
  </si>
  <si>
    <t>全医労</t>
    <rPh sb="0" eb="1">
      <t>ゼン</t>
    </rPh>
    <rPh sb="1" eb="3">
      <t>イロウ</t>
    </rPh>
    <phoneticPr fontId="20"/>
  </si>
  <si>
    <t>国公一般</t>
    <rPh sb="0" eb="2">
      <t>コッコウ</t>
    </rPh>
    <rPh sb="2" eb="4">
      <t>イッパン</t>
    </rPh>
    <phoneticPr fontId="20"/>
  </si>
  <si>
    <t>全国税</t>
    <rPh sb="0" eb="1">
      <t>ゼン</t>
    </rPh>
    <rPh sb="1" eb="3">
      <t>コクゼイ</t>
    </rPh>
    <phoneticPr fontId="20"/>
  </si>
  <si>
    <t>全法務2</t>
    <rPh sb="0" eb="1">
      <t>ゼン</t>
    </rPh>
    <rPh sb="1" eb="3">
      <t>ホウム</t>
    </rPh>
    <phoneticPr fontId="20"/>
  </si>
  <si>
    <t>全法務3</t>
    <rPh sb="0" eb="1">
      <t>ゼン</t>
    </rPh>
    <rPh sb="1" eb="3">
      <t>ホウム</t>
    </rPh>
    <phoneticPr fontId="20"/>
  </si>
  <si>
    <t>全司法2</t>
    <rPh sb="0" eb="1">
      <t>ゼン</t>
    </rPh>
    <rPh sb="1" eb="3">
      <t>シホウ</t>
    </rPh>
    <phoneticPr fontId="20"/>
  </si>
  <si>
    <t>国土交通2</t>
    <rPh sb="0" eb="2">
      <t>コクド</t>
    </rPh>
    <rPh sb="2" eb="4">
      <t>コウツウ</t>
    </rPh>
    <phoneticPr fontId="20"/>
  </si>
  <si>
    <t>国土交通3</t>
    <rPh sb="0" eb="2">
      <t>コクド</t>
    </rPh>
    <rPh sb="2" eb="4">
      <t>コウツウ</t>
    </rPh>
    <phoneticPr fontId="20"/>
  </si>
  <si>
    <t>国土交通4</t>
    <rPh sb="0" eb="2">
      <t>コクド</t>
    </rPh>
    <rPh sb="2" eb="4">
      <t>コウツウ</t>
    </rPh>
    <phoneticPr fontId="20"/>
  </si>
  <si>
    <t>全司法3</t>
    <rPh sb="0" eb="1">
      <t>ゼン</t>
    </rPh>
    <rPh sb="1" eb="3">
      <t>シホウ</t>
    </rPh>
    <phoneticPr fontId="20"/>
  </si>
  <si>
    <t>北海道</t>
    <rPh sb="0" eb="2">
      <t>ホッカイ</t>
    </rPh>
    <rPh sb="2" eb="3">
      <t>ミチ</t>
    </rPh>
    <phoneticPr fontId="20"/>
  </si>
  <si>
    <t>⑧ 管理職による職場の締め付けが強まっている</t>
    <phoneticPr fontId="20"/>
  </si>
  <si>
    <t xml:space="preserve">① 職員の増員                  </t>
    <rPh sb="2" eb="4">
      <t>ショクイン</t>
    </rPh>
    <rPh sb="5" eb="7">
      <t>ゾウイン</t>
    </rPh>
    <phoneticPr fontId="20"/>
  </si>
  <si>
    <t>① 賃金引き上げなどの労働条件改善</t>
    <rPh sb="2" eb="4">
      <t>チンギン</t>
    </rPh>
    <rPh sb="4" eb="5">
      <t>ヒ</t>
    </rPh>
    <rPh sb="6" eb="7">
      <t>ア</t>
    </rPh>
    <rPh sb="11" eb="13">
      <t>ロウドウ</t>
    </rPh>
    <rPh sb="13" eb="15">
      <t>ジョウケン</t>
    </rPh>
    <rPh sb="15" eb="17">
      <t>カイゼン</t>
    </rPh>
    <phoneticPr fontId="20"/>
  </si>
  <si>
    <t>② 増員による体制の強化など公務・公共サービスの拡充</t>
    <rPh sb="2" eb="4">
      <t>ゾウイン</t>
    </rPh>
    <rPh sb="7" eb="9">
      <t>タイセイ</t>
    </rPh>
    <rPh sb="10" eb="12">
      <t>キョウカ</t>
    </rPh>
    <rPh sb="14" eb="16">
      <t>コウム</t>
    </rPh>
    <rPh sb="17" eb="19">
      <t>コウキョウ</t>
    </rPh>
    <rPh sb="24" eb="26">
      <t>カクジュウ</t>
    </rPh>
    <phoneticPr fontId="20"/>
  </si>
  <si>
    <t>③ 受付時間の延長や休日開庁など窓口受付時間の拡大</t>
    <rPh sb="2" eb="4">
      <t>ウケツケ</t>
    </rPh>
    <rPh sb="4" eb="6">
      <t>ジカン</t>
    </rPh>
    <rPh sb="7" eb="9">
      <t>エンチョウ</t>
    </rPh>
    <rPh sb="10" eb="12">
      <t>キュウジツ</t>
    </rPh>
    <rPh sb="12" eb="14">
      <t>カイチョウ</t>
    </rPh>
    <rPh sb="16" eb="18">
      <t>マドグチ</t>
    </rPh>
    <rPh sb="18" eb="20">
      <t>ウケツケ</t>
    </rPh>
    <rPh sb="20" eb="22">
      <t>ジカン</t>
    </rPh>
    <rPh sb="23" eb="25">
      <t>カクダイ</t>
    </rPh>
    <phoneticPr fontId="20"/>
  </si>
  <si>
    <t>④ 入札・会計制度などの見直し、公契約法の制定</t>
    <phoneticPr fontId="20"/>
  </si>
  <si>
    <t>⑦ 労働基本権回復など民主的公務員制度の確立</t>
    <phoneticPr fontId="20"/>
  </si>
  <si>
    <t>⑧ 労働組合としての研究・提言活動</t>
    <phoneticPr fontId="20"/>
  </si>
  <si>
    <t>⑨ 国民本位の行財政・司法にむけての国民・労働者との対話</t>
    <phoneticPr fontId="20"/>
  </si>
  <si>
    <t>⑩ 国民本位の政治への転換</t>
    <phoneticPr fontId="20"/>
  </si>
  <si>
    <t>⑪ その他</t>
    <phoneticPr fontId="20"/>
  </si>
  <si>
    <t>20代以下</t>
    <phoneticPr fontId="20"/>
  </si>
  <si>
    <t>30代</t>
    <phoneticPr fontId="20"/>
  </si>
  <si>
    <t>40代</t>
    <phoneticPr fontId="20"/>
  </si>
  <si>
    <t>50代以上</t>
    <phoneticPr fontId="20"/>
  </si>
  <si>
    <t>③ 府県単位機関、地家裁本庁</t>
    <phoneticPr fontId="20"/>
  </si>
  <si>
    <t>回答しない</t>
    <rPh sb="0" eb="2">
      <t>カイトウ</t>
    </rPh>
    <phoneticPr fontId="20"/>
  </si>
  <si>
    <t>個数 / 年齢</t>
  </si>
  <si>
    <t>⑦ その他</t>
    <rPh sb="4" eb="5">
      <t>タ</t>
    </rPh>
    <phoneticPr fontId="20"/>
  </si>
  <si>
    <t>⑤ 窓口など業務上でのトラブル、行政対象暴力が増えている</t>
    <rPh sb="16" eb="18">
      <t>ギョウセイ</t>
    </rPh>
    <rPh sb="18" eb="20">
      <t>タイショウ</t>
    </rPh>
    <rPh sb="20" eb="22">
      <t>ボウリョク</t>
    </rPh>
    <phoneticPr fontId="20"/>
  </si>
  <si>
    <t>⑩ 非常勤職員等の労働条件引き上げ、雇用の安定</t>
    <rPh sb="18" eb="20">
      <t>コヨウ</t>
    </rPh>
    <rPh sb="21" eb="23">
      <t>アンテイ</t>
    </rPh>
    <phoneticPr fontId="20"/>
  </si>
  <si>
    <t>⑪ 定年延長・再任用制度の充実などによる高齢期の生活保障</t>
    <rPh sb="10" eb="12">
      <t>セイド</t>
    </rPh>
    <rPh sb="13" eb="15">
      <t>ジュウジツ</t>
    </rPh>
    <rPh sb="20" eb="23">
      <t>コウレイキ</t>
    </rPh>
    <phoneticPr fontId="20"/>
  </si>
  <si>
    <t>② 長時間労働の解消、労働安全衛生強化</t>
    <rPh sb="2" eb="5">
      <t>チョウジカン</t>
    </rPh>
    <rPh sb="5" eb="7">
      <t>ロウドウ</t>
    </rPh>
    <rPh sb="8" eb="10">
      <t>カイショウ</t>
    </rPh>
    <phoneticPr fontId="20"/>
  </si>
  <si>
    <t>1.生活実感について</t>
    <phoneticPr fontId="20"/>
  </si>
  <si>
    <t>2.要求額の回答状況について</t>
    <phoneticPr fontId="20"/>
  </si>
  <si>
    <t>3.傾向値について</t>
    <phoneticPr fontId="20"/>
  </si>
  <si>
    <t>⑫ 職場の新型コロナ感染症対策が不十分である</t>
    <rPh sb="2" eb="4">
      <t>ショクバ</t>
    </rPh>
    <rPh sb="5" eb="7">
      <t>シンガタ</t>
    </rPh>
    <rPh sb="10" eb="15">
      <t>カンセンショウタイサク</t>
    </rPh>
    <rPh sb="16" eb="19">
      <t>フジュウブン</t>
    </rPh>
    <phoneticPr fontId="20"/>
  </si>
  <si>
    <t xml:space="preserve">① 他律的な業務の比重の高い部署に勤務する職員        </t>
    <rPh sb="2" eb="4">
      <t>タリツ</t>
    </rPh>
    <rPh sb="4" eb="5">
      <t>テキ</t>
    </rPh>
    <rPh sb="6" eb="8">
      <t>ギョウム</t>
    </rPh>
    <rPh sb="9" eb="11">
      <t>ヒジュウ</t>
    </rPh>
    <rPh sb="12" eb="13">
      <t>タカ</t>
    </rPh>
    <rPh sb="14" eb="16">
      <t>ブショ</t>
    </rPh>
    <rPh sb="17" eb="19">
      <t>キンム</t>
    </rPh>
    <rPh sb="21" eb="23">
      <t>ショクイン</t>
    </rPh>
    <phoneticPr fontId="20"/>
  </si>
  <si>
    <t>② ①以外の職員</t>
    <rPh sb="3" eb="5">
      <t>イガイ</t>
    </rPh>
    <rPh sb="6" eb="8">
      <t>ショクイン</t>
    </rPh>
    <phoneticPr fontId="20"/>
  </si>
  <si>
    <t>③ わからない</t>
    <phoneticPr fontId="20"/>
  </si>
  <si>
    <t xml:space="preserve">① 残業時間なし        </t>
    <rPh sb="2" eb="6">
      <t>ザンギョウジカン</t>
    </rPh>
    <phoneticPr fontId="20"/>
  </si>
  <si>
    <t>② 10時間未満</t>
    <rPh sb="4" eb="6">
      <t>ジカン</t>
    </rPh>
    <rPh sb="6" eb="8">
      <t>ミマン</t>
    </rPh>
    <phoneticPr fontId="20"/>
  </si>
  <si>
    <t>③ 10時間～20時間未満</t>
    <rPh sb="4" eb="6">
      <t>ジカン</t>
    </rPh>
    <rPh sb="9" eb="11">
      <t>ジカン</t>
    </rPh>
    <rPh sb="11" eb="13">
      <t>ミマン</t>
    </rPh>
    <phoneticPr fontId="20"/>
  </si>
  <si>
    <t>④ 20時間～30時間未満</t>
    <rPh sb="4" eb="6">
      <t>ジカン</t>
    </rPh>
    <rPh sb="9" eb="11">
      <t>ジカン</t>
    </rPh>
    <rPh sb="11" eb="13">
      <t>ミマン</t>
    </rPh>
    <phoneticPr fontId="20"/>
  </si>
  <si>
    <t>⑤ 30時間～40時間未満</t>
    <rPh sb="4" eb="6">
      <t>ジカン</t>
    </rPh>
    <rPh sb="9" eb="11">
      <t>ジカン</t>
    </rPh>
    <rPh sb="11" eb="13">
      <t>ミマン</t>
    </rPh>
    <phoneticPr fontId="20"/>
  </si>
  <si>
    <t>⑥ 40時間～50時間未満</t>
    <rPh sb="4" eb="6">
      <t>ジカン</t>
    </rPh>
    <rPh sb="9" eb="11">
      <t>ジカン</t>
    </rPh>
    <rPh sb="11" eb="13">
      <t>ミマン</t>
    </rPh>
    <phoneticPr fontId="20"/>
  </si>
  <si>
    <t>⑦ 50時間～60時間未満</t>
    <rPh sb="4" eb="6">
      <t>ジカン</t>
    </rPh>
    <rPh sb="9" eb="11">
      <t>ジカン</t>
    </rPh>
    <rPh sb="11" eb="13">
      <t>ミマン</t>
    </rPh>
    <phoneticPr fontId="20"/>
  </si>
  <si>
    <t>⑧ 60時間～70時間未満</t>
    <rPh sb="4" eb="6">
      <t>ジカン</t>
    </rPh>
    <rPh sb="9" eb="11">
      <t>ジカン</t>
    </rPh>
    <rPh sb="11" eb="13">
      <t>ミマン</t>
    </rPh>
    <phoneticPr fontId="20"/>
  </si>
  <si>
    <t>⑨ 70時間～80時間未満</t>
    <rPh sb="4" eb="6">
      <t>ジカン</t>
    </rPh>
    <rPh sb="9" eb="11">
      <t>ジカン</t>
    </rPh>
    <rPh sb="11" eb="13">
      <t>ミマン</t>
    </rPh>
    <phoneticPr fontId="20"/>
  </si>
  <si>
    <t>⑩ 80時間～90時間未満</t>
    <rPh sb="4" eb="6">
      <t>ジカン</t>
    </rPh>
    <rPh sb="9" eb="11">
      <t>ジカン</t>
    </rPh>
    <rPh sb="11" eb="13">
      <t>ミマン</t>
    </rPh>
    <phoneticPr fontId="20"/>
  </si>
  <si>
    <t>⑪ 90時間～100時間未満</t>
    <rPh sb="4" eb="6">
      <t>ジカン</t>
    </rPh>
    <rPh sb="10" eb="12">
      <t>ジカン</t>
    </rPh>
    <rPh sb="12" eb="14">
      <t>ミマン</t>
    </rPh>
    <phoneticPr fontId="20"/>
  </si>
  <si>
    <t>⑫ 100時間以上</t>
    <rPh sb="5" eb="7">
      <t>ジカン</t>
    </rPh>
    <rPh sb="7" eb="9">
      <t>イジョウ</t>
    </rPh>
    <phoneticPr fontId="20"/>
  </si>
  <si>
    <t>ＮＡ</t>
    <phoneticPr fontId="20"/>
  </si>
  <si>
    <t>① タイムカード</t>
    <phoneticPr fontId="20"/>
  </si>
  <si>
    <t>② ＩＣカード</t>
    <phoneticPr fontId="20"/>
  </si>
  <si>
    <t>③ パソコン電源のオン・オフ</t>
    <rPh sb="6" eb="8">
      <t>デンゲン</t>
    </rPh>
    <phoneticPr fontId="20"/>
  </si>
  <si>
    <t>④ 自らパソコン等へ入力</t>
    <rPh sb="2" eb="3">
      <t>ミズカ</t>
    </rPh>
    <rPh sb="8" eb="9">
      <t>トウ</t>
    </rPh>
    <rPh sb="10" eb="12">
      <t>ニュウリョク</t>
    </rPh>
    <phoneticPr fontId="20"/>
  </si>
  <si>
    <t>⑤ 自ら紙に入力</t>
    <rPh sb="2" eb="3">
      <t>ミズカ</t>
    </rPh>
    <rPh sb="4" eb="5">
      <t>カミ</t>
    </rPh>
    <rPh sb="6" eb="8">
      <t>ニュウリョク</t>
    </rPh>
    <phoneticPr fontId="20"/>
  </si>
  <si>
    <t>⑥ 時間管理されていない</t>
    <rPh sb="2" eb="6">
      <t>ジカンカンリ</t>
    </rPh>
    <phoneticPr fontId="20"/>
  </si>
  <si>
    <t>⑬ その他</t>
    <phoneticPr fontId="20"/>
  </si>
  <si>
    <t>⑥ 景気・物価対策、中小企業振興</t>
    <phoneticPr fontId="20"/>
  </si>
  <si>
    <t>⑦ 消費税廃止・引き下げ、大企業・富裕層への課税強化</t>
    <rPh sb="5" eb="7">
      <t>ハイシ</t>
    </rPh>
    <rPh sb="8" eb="9">
      <t>ヒ</t>
    </rPh>
    <rPh sb="10" eb="11">
      <t>サ</t>
    </rPh>
    <phoneticPr fontId="20"/>
  </si>
  <si>
    <t>⑧ 年金・生活保護制度の拡充、失業者の生活保障</t>
    <phoneticPr fontId="20"/>
  </si>
  <si>
    <t>⑨ 医療・介護・保育の充実</t>
    <phoneticPr fontId="20"/>
  </si>
  <si>
    <t>⑩ 公務公共サービスの拡充、地域経済の活性化、持続可能な地域づくり</t>
    <phoneticPr fontId="20"/>
  </si>
  <si>
    <t>⑬ 震災復興、防災対策、原発事故の損害賠償</t>
    <phoneticPr fontId="20"/>
  </si>
  <si>
    <t>⑭ その他</t>
    <phoneticPr fontId="20"/>
  </si>
  <si>
    <t>20代以下</t>
  </si>
  <si>
    <t>30代</t>
  </si>
  <si>
    <t>40代</t>
  </si>
  <si>
    <t>50代以上</t>
  </si>
  <si>
    <t>Q5</t>
    <phoneticPr fontId="20"/>
  </si>
  <si>
    <t>Q6</t>
    <phoneticPr fontId="20"/>
  </si>
  <si>
    <t>Q8(3つ)</t>
    <phoneticPr fontId="20"/>
  </si>
  <si>
    <t>他律的部署</t>
    <rPh sb="0" eb="3">
      <t>タリツテキ</t>
    </rPh>
    <rPh sb="3" eb="5">
      <t>ブショ</t>
    </rPh>
    <phoneticPr fontId="20"/>
  </si>
  <si>
    <t>時間外労働</t>
    <rPh sb="0" eb="5">
      <t>ジカンガイロウドウ</t>
    </rPh>
    <phoneticPr fontId="20"/>
  </si>
  <si>
    <t>勤務時間管理</t>
    <rPh sb="0" eb="6">
      <t>キンムジカンカンリ</t>
    </rPh>
    <phoneticPr fontId="20"/>
  </si>
  <si>
    <t>Q9(2つ)</t>
    <phoneticPr fontId="20"/>
  </si>
  <si>
    <t>Q10</t>
    <phoneticPr fontId="20"/>
  </si>
  <si>
    <t>Q11(3つ）</t>
    <phoneticPr fontId="20"/>
  </si>
  <si>
    <t>Q7(複数)</t>
    <rPh sb="3" eb="5">
      <t>フクスウ</t>
    </rPh>
    <phoneticPr fontId="20"/>
  </si>
  <si>
    <t>他律的</t>
  </si>
  <si>
    <t>時間</t>
  </si>
  <si>
    <t>勤務時間管理</t>
  </si>
  <si>
    <t>2021年</t>
    <rPh sb="4" eb="5">
      <t>ネン</t>
    </rPh>
    <phoneticPr fontId="20"/>
  </si>
  <si>
    <t>F2</t>
    <phoneticPr fontId="20"/>
  </si>
  <si>
    <t>F3</t>
    <phoneticPr fontId="20"/>
  </si>
  <si>
    <t>F4</t>
    <phoneticPr fontId="20"/>
  </si>
  <si>
    <t>F5</t>
    <phoneticPr fontId="20"/>
  </si>
  <si>
    <t>Q3-1</t>
    <phoneticPr fontId="20"/>
  </si>
  <si>
    <t>Q3-2</t>
    <phoneticPr fontId="20"/>
  </si>
  <si>
    <t>Q8-1</t>
    <phoneticPr fontId="20"/>
  </si>
  <si>
    <t>Q8-2</t>
    <phoneticPr fontId="20"/>
  </si>
  <si>
    <t>Q8-3</t>
    <phoneticPr fontId="20"/>
  </si>
  <si>
    <t>Q9-1</t>
    <phoneticPr fontId="20"/>
  </si>
  <si>
    <t>Q11-1</t>
    <phoneticPr fontId="20"/>
  </si>
  <si>
    <t>Q11-2</t>
    <phoneticPr fontId="20"/>
  </si>
  <si>
    <t>Q11-3</t>
    <phoneticPr fontId="20"/>
  </si>
  <si>
    <t>Q7-1</t>
    <phoneticPr fontId="20"/>
  </si>
  <si>
    <t>Q7-2</t>
    <phoneticPr fontId="20"/>
  </si>
  <si>
    <t>Q7-3</t>
    <phoneticPr fontId="20"/>
  </si>
  <si>
    <t>Q7-4</t>
    <phoneticPr fontId="20"/>
  </si>
  <si>
    <t>Q7-5</t>
    <phoneticPr fontId="20"/>
  </si>
  <si>
    <t>Q7-6</t>
    <phoneticPr fontId="20"/>
  </si>
  <si>
    <t>Q7-7</t>
    <phoneticPr fontId="20"/>
  </si>
  <si>
    <t>入力用!$D$4:$AE$20000</t>
    <phoneticPr fontId="20"/>
  </si>
  <si>
    <t>Ｑ１　生活実感</t>
    <phoneticPr fontId="20"/>
  </si>
  <si>
    <t>Ｑ２　賃上げ要求</t>
    <phoneticPr fontId="20"/>
  </si>
  <si>
    <t>Ｑ５　他律的な業務の比重の高い部署に該当するか</t>
    <rPh sb="3" eb="5">
      <t>タリツ</t>
    </rPh>
    <rPh sb="5" eb="6">
      <t>テキ</t>
    </rPh>
    <rPh sb="7" eb="9">
      <t>ギョウム</t>
    </rPh>
    <rPh sb="10" eb="12">
      <t>ヒジュウ</t>
    </rPh>
    <rPh sb="13" eb="14">
      <t>タカ</t>
    </rPh>
    <rPh sb="15" eb="17">
      <t>ブショ</t>
    </rPh>
    <rPh sb="18" eb="20">
      <t>ガイトウ</t>
    </rPh>
    <phoneticPr fontId="20"/>
  </si>
  <si>
    <t>Ｑ６　直近の1か月で、実際にどのくらい時間外労働（休日も含む）をしたか</t>
    <rPh sb="3" eb="5">
      <t>チョッキン</t>
    </rPh>
    <rPh sb="6" eb="9">
      <t>イッカゲツ</t>
    </rPh>
    <rPh sb="11" eb="13">
      <t>ジッサイ</t>
    </rPh>
    <rPh sb="19" eb="22">
      <t>ジカンガイ</t>
    </rPh>
    <rPh sb="22" eb="24">
      <t>ロウドウ</t>
    </rPh>
    <rPh sb="25" eb="27">
      <t>キュウジツ</t>
    </rPh>
    <rPh sb="28" eb="29">
      <t>フク</t>
    </rPh>
    <phoneticPr fontId="20"/>
  </si>
  <si>
    <t>Ｆ３　勤務官署</t>
    <phoneticPr fontId="20"/>
  </si>
  <si>
    <t>Ｆ５　組合加入の有無</t>
    <rPh sb="3" eb="5">
      <t>クミアイ</t>
    </rPh>
    <rPh sb="5" eb="7">
      <t>カニュウ</t>
    </rPh>
    <rPh sb="8" eb="10">
      <t>ウム</t>
    </rPh>
    <phoneticPr fontId="20"/>
  </si>
  <si>
    <t>Ｑ１０　労働条件の決定方法</t>
    <rPh sb="4" eb="6">
      <t>ロウドウ</t>
    </rPh>
    <rPh sb="6" eb="8">
      <t>ジョウケン</t>
    </rPh>
    <rPh sb="9" eb="11">
      <t>ケッテイ</t>
    </rPh>
    <rPh sb="11" eb="13">
      <t>ホウホウ</t>
    </rPh>
    <phoneticPr fontId="20"/>
  </si>
  <si>
    <t>Ｑ３　最近の職場状況(2項目選択）</t>
    <phoneticPr fontId="20"/>
  </si>
  <si>
    <t>Ｑ９　国民本位の行政・司法をすすめるため何が必要(2項目選択）</t>
    <rPh sb="3" eb="5">
      <t>コクミン</t>
    </rPh>
    <rPh sb="5" eb="7">
      <t>ホンイ</t>
    </rPh>
    <rPh sb="8" eb="10">
      <t>ギョウセイ</t>
    </rPh>
    <rPh sb="11" eb="13">
      <t>シホウ</t>
    </rPh>
    <rPh sb="20" eb="21">
      <t>ナニ</t>
    </rPh>
    <rPh sb="22" eb="24">
      <t>ヒツヨウ</t>
    </rPh>
    <phoneticPr fontId="20"/>
  </si>
  <si>
    <t>① 労働基本権を回復し民間と同様に労使の交渉・協議で決める</t>
    <rPh sb="8" eb="10">
      <t>コウショウ</t>
    </rPh>
    <phoneticPr fontId="20"/>
  </si>
  <si>
    <t>③ 政府が国政全般を考慮して決める</t>
    <rPh sb="2" eb="4">
      <t>セイフ</t>
    </rPh>
    <phoneticPr fontId="20"/>
  </si>
  <si>
    <t>④ ジェンダー平等の推進、実効あるハラスメント禁止法の制定</t>
    <rPh sb="7" eb="9">
      <t>ビョウドウ</t>
    </rPh>
    <rPh sb="10" eb="12">
      <t>スイシン</t>
    </rPh>
    <rPh sb="13" eb="15">
      <t>ジッコウ</t>
    </rPh>
    <rPh sb="23" eb="26">
      <t>キンシホウ</t>
    </rPh>
    <rPh sb="27" eb="29">
      <t>セイテイ</t>
    </rPh>
    <phoneticPr fontId="20"/>
  </si>
  <si>
    <t>⑫ 気候変動対策、原発ゼロ、再生可能エネルギーへの転換</t>
    <rPh sb="2" eb="8">
      <t>キコウヘンドウタイサク</t>
    </rPh>
    <phoneticPr fontId="20"/>
  </si>
  <si>
    <t>再任用</t>
    <rPh sb="0" eb="1">
      <t>サイ</t>
    </rPh>
    <rPh sb="1" eb="3">
      <t>ニンヨウ</t>
    </rPh>
    <phoneticPr fontId="20"/>
  </si>
  <si>
    <t>　計</t>
    <phoneticPr fontId="20"/>
  </si>
  <si>
    <t>　計</t>
    <phoneticPr fontId="20"/>
  </si>
  <si>
    <t>集約数：</t>
    <rPh sb="0" eb="2">
      <t>シュウヤク</t>
    </rPh>
    <rPh sb="2" eb="3">
      <t>スウ</t>
    </rPh>
    <phoneticPr fontId="20"/>
  </si>
  <si>
    <t>2023年要求傾向値</t>
    <phoneticPr fontId="19"/>
  </si>
  <si>
    <t>2022年</t>
    <rPh sb="4" eb="5">
      <t>ネン</t>
    </rPh>
    <phoneticPr fontId="20"/>
  </si>
  <si>
    <t>自由意見等</t>
    <rPh sb="0" eb="2">
      <t>ジユウ</t>
    </rPh>
    <rPh sb="2" eb="4">
      <t>イケン</t>
    </rPh>
    <rPh sb="4" eb="5">
      <t>トウ</t>
    </rPh>
    <phoneticPr fontId="20"/>
  </si>
  <si>
    <t>F3 勤務官署</t>
    <rPh sb="3" eb="5">
      <t>キンム</t>
    </rPh>
    <rPh sb="5" eb="7">
      <t>カンショ</t>
    </rPh>
    <phoneticPr fontId="20"/>
  </si>
  <si>
    <t>F4 収入構造</t>
    <rPh sb="3" eb="5">
      <t>シュウニュウ</t>
    </rPh>
    <rPh sb="5" eb="7">
      <t>コウゾウ</t>
    </rPh>
    <phoneticPr fontId="20"/>
  </si>
  <si>
    <t>Q7 勤務時間の管理</t>
    <rPh sb="3" eb="5">
      <t>キンム</t>
    </rPh>
    <rPh sb="5" eb="7">
      <t>ジカン</t>
    </rPh>
    <rPh sb="8" eb="10">
      <t>カンリ</t>
    </rPh>
    <phoneticPr fontId="20"/>
  </si>
  <si>
    <t>Q8 労働条件決定手段</t>
    <rPh sb="3" eb="5">
      <t>ロウドウ</t>
    </rPh>
    <rPh sb="5" eb="7">
      <t>ジョウケン</t>
    </rPh>
    <rPh sb="7" eb="9">
      <t>ケッテイ</t>
    </rPh>
    <rPh sb="9" eb="11">
      <t>シュダン</t>
    </rPh>
    <phoneticPr fontId="20"/>
  </si>
  <si>
    <t>Q9 民主的行政司法</t>
    <rPh sb="3" eb="6">
      <t>ミンシュテキ</t>
    </rPh>
    <rPh sb="6" eb="8">
      <t>ギョウセイ</t>
    </rPh>
    <rPh sb="8" eb="10">
      <t>シホウ</t>
    </rPh>
    <phoneticPr fontId="20"/>
  </si>
  <si>
    <t>Q10 賃金等の決定方法</t>
    <rPh sb="4" eb="6">
      <t>チンギン</t>
    </rPh>
    <rPh sb="6" eb="7">
      <t>トウ</t>
    </rPh>
    <rPh sb="8" eb="10">
      <t>ケッテイ</t>
    </rPh>
    <rPh sb="10" eb="12">
      <t>ホウホウ</t>
    </rPh>
    <phoneticPr fontId="20"/>
  </si>
  <si>
    <t>Q11 政府要求</t>
    <rPh sb="4" eb="6">
      <t>セイフ</t>
    </rPh>
    <rPh sb="6" eb="8">
      <t>ヨウキュウ</t>
    </rPh>
    <phoneticPr fontId="20"/>
  </si>
  <si>
    <t>官署</t>
    <phoneticPr fontId="20"/>
  </si>
  <si>
    <t>加入</t>
    <rPh sb="0" eb="2">
      <t>カニュウ</t>
    </rPh>
    <phoneticPr fontId="20"/>
  </si>
  <si>
    <t>国公労連2024年要求アンケート集計表（実数）</t>
    <phoneticPr fontId="20"/>
  </si>
  <si>
    <t>③ どちらでもない・回答しない</t>
    <rPh sb="10" eb="12">
      <t>カイトウ</t>
    </rPh>
    <phoneticPr fontId="20"/>
  </si>
  <si>
    <t>Ｑ４　最近のあなたの働きぶりについて、心身の健康に不安を感じるか</t>
    <rPh sb="3" eb="5">
      <t>サイキン</t>
    </rPh>
    <rPh sb="10" eb="11">
      <t>ハタラ</t>
    </rPh>
    <rPh sb="19" eb="21">
      <t>シンシン</t>
    </rPh>
    <rPh sb="22" eb="24">
      <t>ケンコウ</t>
    </rPh>
    <rPh sb="25" eb="27">
      <t>フアン</t>
    </rPh>
    <rPh sb="28" eb="29">
      <t>カン</t>
    </rPh>
    <phoneticPr fontId="20"/>
  </si>
  <si>
    <t>Ｑ７　勤務時間（在庁時間）の管理がどのようにされているか（複数選択）</t>
    <rPh sb="3" eb="7">
      <t>キンムジカン</t>
    </rPh>
    <rPh sb="8" eb="10">
      <t>ザイチョウ</t>
    </rPh>
    <rPh sb="10" eb="12">
      <t>ジカン</t>
    </rPh>
    <rPh sb="14" eb="16">
      <t>カンリ</t>
    </rPh>
    <rPh sb="29" eb="31">
      <t>フクスウ</t>
    </rPh>
    <rPh sb="31" eb="33">
      <t>センタク</t>
    </rPh>
    <phoneticPr fontId="20"/>
  </si>
  <si>
    <t>Ｑ８　労働組合が力を入れるべき活動(3項目選択）</t>
    <rPh sb="3" eb="5">
      <t>ロウドウ</t>
    </rPh>
    <rPh sb="5" eb="7">
      <t>クミアイ</t>
    </rPh>
    <rPh sb="8" eb="9">
      <t>チカラ</t>
    </rPh>
    <rPh sb="10" eb="11">
      <t>イ</t>
    </rPh>
    <rPh sb="15" eb="17">
      <t>カツドウ</t>
    </rPh>
    <phoneticPr fontId="20"/>
  </si>
  <si>
    <t>④ わからない</t>
    <phoneticPr fontId="20"/>
  </si>
  <si>
    <t>⑤ その他</t>
    <phoneticPr fontId="20"/>
  </si>
  <si>
    <t>Ｑ１１　政府に対する要求(3項目選択）</t>
    <rPh sb="7" eb="8">
      <t>タイ</t>
    </rPh>
    <phoneticPr fontId="20"/>
  </si>
  <si>
    <t>国公労連2024年要求アンケート集計表（％）</t>
    <phoneticPr fontId="20"/>
  </si>
  <si>
    <t>2024年要求アンケート集計資料（2023年12月●日現在）</t>
    <rPh sb="4" eb="5">
      <t>ネン</t>
    </rPh>
    <rPh sb="5" eb="7">
      <t>ヨウキュウ</t>
    </rPh>
    <rPh sb="12" eb="14">
      <t>シュウケイ</t>
    </rPh>
    <rPh sb="14" eb="16">
      <t>シリョウ</t>
    </rPh>
    <rPh sb="21" eb="22">
      <t>ネン</t>
    </rPh>
    <rPh sb="24" eb="25">
      <t>ガツ</t>
    </rPh>
    <rPh sb="26" eb="27">
      <t>ヒ</t>
    </rPh>
    <rPh sb="27" eb="29">
      <t>ゲンザイ</t>
    </rPh>
    <phoneticPr fontId="20"/>
  </si>
  <si>
    <t>2024年要求アンケート集計資料</t>
    <rPh sb="4" eb="5">
      <t>ネン</t>
    </rPh>
    <rPh sb="5" eb="7">
      <t>ヨウキュウ</t>
    </rPh>
    <rPh sb="12" eb="14">
      <t>シュウケイ</t>
    </rPh>
    <rPh sb="14" eb="16">
      <t>シリョウ</t>
    </rPh>
    <phoneticPr fontId="20"/>
  </si>
  <si>
    <t>人（2023年12月●日現在）</t>
    <rPh sb="0" eb="1">
      <t>ニン</t>
    </rPh>
    <rPh sb="6" eb="7">
      <t>ネン</t>
    </rPh>
    <rPh sb="9" eb="10">
      <t>ガツ</t>
    </rPh>
    <rPh sb="11" eb="12">
      <t>ニチ</t>
    </rPh>
    <rPh sb="12" eb="14">
      <t>ゲンザイ</t>
    </rPh>
    <phoneticPr fontId="20"/>
  </si>
  <si>
    <t>2024経過</t>
    <rPh sb="4" eb="6">
      <t>ケイカ</t>
    </rPh>
    <phoneticPr fontId="20"/>
  </si>
  <si>
    <t>2023年</t>
    <rPh sb="4" eb="5">
      <t>ネン</t>
    </rPh>
    <phoneticPr fontId="20"/>
  </si>
  <si>
    <t>←ピボットテーブル作成用テキスト</t>
    <rPh sb="9" eb="12">
      <t>サクセイヨウ</t>
    </rPh>
    <phoneticPr fontId="20"/>
  </si>
  <si>
    <r>
      <t xml:space="preserve">① </t>
    </r>
    <r>
      <rPr>
        <sz val="6"/>
        <rFont val="ＭＳ 明朝"/>
        <family val="1"/>
        <charset val="128"/>
      </rPr>
      <t>憲法改悪反対、安保関連法（戦争法）・共謀罪廃止など、平和と民主主義の擁護、核兵器廃絶、辺野古新基地建設反対、米軍基地撤去</t>
    </r>
    <rPh sb="45" eb="48">
      <t>ヘノコ</t>
    </rPh>
    <rPh sb="48" eb="51">
      <t>シンキチ</t>
    </rPh>
    <rPh sb="51" eb="53">
      <t>ケンセツ</t>
    </rPh>
    <rPh sb="53" eb="55">
      <t>ハンタイ</t>
    </rPh>
    <rPh sb="56" eb="58">
      <t>ベイグン</t>
    </rPh>
    <rPh sb="58" eb="60">
      <t>キチ</t>
    </rPh>
    <rPh sb="60" eb="62">
      <t>テッキョ</t>
    </rPh>
    <phoneticPr fontId="20"/>
  </si>
  <si>
    <r>
      <t xml:space="preserve">⑤ </t>
    </r>
    <r>
      <rPr>
        <sz val="7"/>
        <rFont val="ＭＳ 明朝"/>
        <family val="1"/>
        <charset val="128"/>
      </rPr>
      <t>雇用の安定、雇用によらない働き方の無制限な拡大反対、解雇の金銭解決制度の阻止</t>
    </r>
    <rPh sb="8" eb="10">
      <t>コヨウ</t>
    </rPh>
    <rPh sb="15" eb="16">
      <t>ハタラ</t>
    </rPh>
    <rPh sb="17" eb="18">
      <t>カタ</t>
    </rPh>
    <rPh sb="19" eb="22">
      <t>ムセイゲン</t>
    </rPh>
    <rPh sb="23" eb="25">
      <t>カクダイ</t>
    </rPh>
    <rPh sb="25" eb="27">
      <t>ハンタイ</t>
    </rPh>
    <rPh sb="28" eb="30">
      <t>カイコ</t>
    </rPh>
    <rPh sb="31" eb="33">
      <t>キンセン</t>
    </rPh>
    <rPh sb="33" eb="35">
      <t>カイケツ</t>
    </rPh>
    <rPh sb="35" eb="37">
      <t>セイド</t>
    </rPh>
    <rPh sb="38" eb="40">
      <t>ソシ</t>
    </rPh>
    <phoneticPr fontId="20"/>
  </si>
  <si>
    <r>
      <t xml:space="preserve">⑪ </t>
    </r>
    <r>
      <rPr>
        <sz val="7"/>
        <rFont val="ＭＳ 明朝"/>
        <family val="1"/>
        <charset val="128"/>
      </rPr>
      <t>返済不要の給付制奨学金の拡充、教育費無償化拡大、20人以下学級の実現、民主的な教育の実現</t>
    </r>
    <rPh sb="14" eb="16">
      <t>カクジュウ</t>
    </rPh>
    <rPh sb="28" eb="29">
      <t>ニン</t>
    </rPh>
    <rPh sb="29" eb="31">
      <t>イカ</t>
    </rPh>
    <rPh sb="31" eb="33">
      <t>ガッキュウ</t>
    </rPh>
    <rPh sb="34" eb="36">
      <t>ジツゲン</t>
    </rPh>
    <phoneticPr fontId="20"/>
  </si>
  <si>
    <r>
      <t xml:space="preserve">③ </t>
    </r>
    <r>
      <rPr>
        <sz val="7"/>
        <rFont val="ＭＳ 明朝"/>
        <family val="1"/>
        <charset val="128"/>
      </rPr>
      <t>最低賃金引き上げ・全国一律制導入、地域間格差の解消、公契約法・条例制定、均等待遇の実現</t>
    </r>
    <phoneticPr fontId="20"/>
  </si>
  <si>
    <t>① １人（独身）　</t>
    <phoneticPr fontId="20"/>
  </si>
  <si>
    <t>② １人（扶養者あり）　</t>
    <phoneticPr fontId="20"/>
  </si>
  <si>
    <t>③ 共働き（一方がパートタイム）</t>
    <phoneticPr fontId="20"/>
  </si>
  <si>
    <t>④ 共働き（双方ともフルタイム）　</t>
    <phoneticPr fontId="20"/>
  </si>
  <si>
    <t>⑤ ３人以上の収入　</t>
    <phoneticPr fontId="20"/>
  </si>
  <si>
    <t>⑥ その他</t>
    <phoneticPr fontId="20"/>
  </si>
  <si>
    <r>
      <t xml:space="preserve">⑤ </t>
    </r>
    <r>
      <rPr>
        <sz val="8"/>
        <rFont val="ＭＳ 明朝"/>
        <family val="1"/>
        <charset val="128"/>
      </rPr>
      <t>政財官の癒着の根絶や、大企業に社会的責任を果たさせる施策の導入・強化</t>
    </r>
    <phoneticPr fontId="20"/>
  </si>
  <si>
    <r>
      <t xml:space="preserve">⑥ </t>
    </r>
    <r>
      <rPr>
        <sz val="8"/>
        <rFont val="ＭＳ 明朝"/>
        <family val="1"/>
        <charset val="128"/>
      </rPr>
      <t>｢道州制・地方分権改革｣の阻止、安心・安全に必要な規制の強化、ナショナルミニマムの保障</t>
    </r>
    <phoneticPr fontId="20"/>
  </si>
  <si>
    <t>Q9-2</t>
    <phoneticPr fontId="20"/>
  </si>
  <si>
    <t>入力エラー</t>
    <rPh sb="0" eb="2">
      <t>ニュウリョク</t>
    </rPh>
    <phoneticPr fontId="20"/>
  </si>
  <si>
    <t>←集計表に反映しない</t>
    <rPh sb="3" eb="4">
      <t>ヒョウ</t>
    </rPh>
    <phoneticPr fontId="20"/>
  </si>
  <si>
    <t>【②仮集計シートの説明】</t>
    <phoneticPr fontId="20"/>
  </si>
  <si>
    <t>１　このシートでは、①個票入力シートのデータを仮集計します。
２　黄色のセルA3（赤字の「データの個数 / 年代」）を右クリックし、｢更新｣をクリックしてください。①個票入力シートのデータが仮集計表に反映されます。
３　仮集計されたデータは、④集計表(実数)シートと⑤集計表(％)シートに反映されます。
４　仮集計表にある(空白)欄のデータは、あらかじめ①個票入力シートにダミーとして入力しているものであるため、無視してください。
５　前記2の「更新」の際に次のようなエラーが発生した場合には、①個票入力シートの各設問の上部にあるプルダウンボタンを利用し、あらかじめ形式的なエラーを解消してください。
(1) ①個票入力シートに設問の選択肢に存在しない数字（例えば、F1(性別)欄に「4」など）が入力されている場合には、仮集計表の(空白)欄と「総計」欄の間に「存在しない数字」の行が誤って挿入されます。
(2) ①個票入力シートに入力遺漏による(空白)が存在する場合には、下記の赤字の「入力エラー」欄（黄色のセルL18）にその個数とともに「NG！」が表示されます。①個票入力シートの上部の注釈のとおり、回答のない設問には必ず「0」を入力してください（例えば、2つ以内で選択するQ3で1つ回答など）。
６　このシートでは、前記1ないし5以外は操作しないよう注意してください。</t>
    <phoneticPr fontId="20"/>
  </si>
  <si>
    <t>実数</t>
    <rPh sb="0" eb="2">
      <t>ジッスウ</t>
    </rPh>
    <phoneticPr fontId="20"/>
  </si>
  <si>
    <r>
      <rPr>
        <b/>
        <sz val="12"/>
        <rFont val="ＭＳ 明朝"/>
        <family val="1"/>
        <charset val="128"/>
      </rPr>
      <t>国公労連2024年「要求組織アンケート」回答票の個票入力</t>
    </r>
    <r>
      <rPr>
        <b/>
        <sz val="12"/>
        <color rgb="FF0070C0"/>
        <rFont val="ＭＳ 明朝"/>
        <family val="1"/>
        <charset val="128"/>
      </rPr>
      <t xml:space="preserve">
</t>
    </r>
    <r>
      <rPr>
        <b/>
        <sz val="12"/>
        <color rgb="FFFF0000"/>
        <rFont val="ＭＳ 明朝"/>
        <family val="1"/>
        <charset val="128"/>
      </rPr>
      <t>※　回答のない設問には必ず「0」を入力し、「空白」としないでください（仮集計でエラーとなります）。</t>
    </r>
    <rPh sb="10" eb="14">
      <t>ヨウキュウソシキ</t>
    </rPh>
    <phoneticPr fontId="20"/>
  </si>
  <si>
    <t>※　記述回答は国公労連への報告を不要とします。各単組において活用してください。</t>
    <rPh sb="2" eb="4">
      <t>キジュツ</t>
    </rPh>
    <rPh sb="4" eb="6">
      <t>カイトウ</t>
    </rPh>
    <rPh sb="7" eb="8">
      <t>コク</t>
    </rPh>
    <rPh sb="8" eb="9">
      <t>コウ</t>
    </rPh>
    <rPh sb="9" eb="11">
      <t>ロウレン</t>
    </rPh>
    <rPh sb="13" eb="15">
      <t>ホウコク</t>
    </rPh>
    <rPh sb="16" eb="18">
      <t>フヨウ</t>
    </rPh>
    <rPh sb="23" eb="24">
      <t>カク</t>
    </rPh>
    <rPh sb="24" eb="26">
      <t>タンソ</t>
    </rPh>
    <rPh sb="30" eb="32">
      <t>カツヨウ</t>
    </rPh>
    <phoneticPr fontId="20"/>
  </si>
  <si>
    <t>「その他」記入欄</t>
    <rPh sb="3" eb="4">
      <t>タ</t>
    </rPh>
    <rPh sb="5" eb="8">
      <t>キニュウラン</t>
    </rPh>
    <phoneticPr fontId="20"/>
  </si>
  <si>
    <t>支部・
分会名</t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</si>
</sst>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_);[Red]\(#,##0\)"/>
    <numFmt numFmtId="177" formatCode="0.0_);[Red]\(0.0\)"/>
    <numFmt numFmtId="178" formatCode="#,##0.0_);[Red]\(#,##0.0\)"/>
    <numFmt numFmtId="179" formatCode="#,##0;[Red]#,##0"/>
    <numFmt numFmtId="180" formatCode="#,##0&quot;人&quot;"/>
    <numFmt numFmtId="181" formatCode="#,##0.00000000000_ ;[Red]\-#,##0.00000000000\ "/>
  </numFmts>
  <fonts count="72" x14ac:knownFonts="1">
    <font>
      <sz val="11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2"/>
      <color indexed="12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0"/>
      <name val="ＭＳ 明朝"/>
      <family val="1"/>
      <charset val="128"/>
    </font>
    <font>
      <sz val="8"/>
      <name val="ＭＳ 明朝"/>
      <family val="1"/>
      <charset val="128"/>
    </font>
    <font>
      <sz val="11"/>
      <color indexed="10"/>
      <name val="ＭＳ Ｐゴシック"/>
      <family val="3"/>
      <charset val="128"/>
    </font>
    <font>
      <b/>
      <sz val="11"/>
      <color indexed="12"/>
      <name val="ＭＳ 明朝"/>
      <family val="1"/>
      <charset val="128"/>
    </font>
    <font>
      <sz val="11"/>
      <color indexed="12"/>
      <name val="ＭＳ 明朝"/>
      <family val="1"/>
      <charset val="128"/>
    </font>
    <font>
      <b/>
      <sz val="10"/>
      <color indexed="12"/>
      <name val="ＭＳ 明朝"/>
      <family val="1"/>
      <charset val="128"/>
    </font>
    <font>
      <sz val="11"/>
      <color indexed="10"/>
      <name val="ＭＳ 明朝"/>
      <family val="1"/>
      <charset val="128"/>
    </font>
    <font>
      <b/>
      <sz val="9"/>
      <color indexed="10"/>
      <name val="ＭＳ 明朝"/>
      <family val="1"/>
      <charset val="128"/>
    </font>
    <font>
      <b/>
      <sz val="12"/>
      <color indexed="10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color indexed="12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b/>
      <sz val="11"/>
      <name val="ＭＳ Ｐゴシック"/>
      <family val="3"/>
      <charset val="128"/>
    </font>
    <font>
      <u/>
      <sz val="10"/>
      <name val="ＭＳ 明朝"/>
      <family val="1"/>
      <charset val="128"/>
    </font>
    <font>
      <sz val="14"/>
      <name val="ＭＳ 明朝"/>
      <family val="1"/>
      <charset val="128"/>
    </font>
    <font>
      <u/>
      <sz val="9"/>
      <name val="ＭＳ 明朝"/>
      <family val="1"/>
      <charset val="128"/>
    </font>
    <font>
      <sz val="12"/>
      <name val="ＭＳ 明朝"/>
      <family val="1"/>
      <charset val="128"/>
    </font>
    <font>
      <u/>
      <sz val="11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color indexed="53"/>
      <name val="ＭＳ 明朝"/>
      <family val="1"/>
      <charset val="128"/>
    </font>
    <font>
      <sz val="9"/>
      <color theme="0" tint="-0.249977111117893"/>
      <name val="ＭＳ 明朝"/>
      <family val="1"/>
      <charset val="128"/>
    </font>
    <font>
      <sz val="9"/>
      <color theme="0" tint="-0.34998626667073579"/>
      <name val="ＭＳ 明朝"/>
      <family val="1"/>
      <charset val="128"/>
    </font>
    <font>
      <sz val="11"/>
      <color rgb="FFFF0000"/>
      <name val="ＭＳ 明朝"/>
      <family val="1"/>
      <charset val="128"/>
    </font>
    <font>
      <b/>
      <sz val="11"/>
      <color rgb="FF0066FF"/>
      <name val="ＭＳ 明朝"/>
      <family val="1"/>
      <charset val="128"/>
    </font>
    <font>
      <b/>
      <sz val="10"/>
      <color rgb="FFFF0000"/>
      <name val="ＭＳ 明朝"/>
      <family val="1"/>
      <charset val="128"/>
    </font>
    <font>
      <sz val="9"/>
      <color rgb="FF00B0F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9"/>
      <color rgb="FF0066FF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color rgb="FF000000"/>
      <name val="ＭＳ 明朝"/>
      <family val="1"/>
      <charset val="128"/>
    </font>
    <font>
      <sz val="14"/>
      <color rgb="FF000000"/>
      <name val="ＭＳ Ｐゴシック"/>
      <family val="3"/>
      <charset val="128"/>
    </font>
    <font>
      <sz val="18"/>
      <name val="ＭＳ Ｐゴシック"/>
      <family val="3"/>
      <charset val="128"/>
    </font>
    <font>
      <b/>
      <u/>
      <sz val="11"/>
      <name val="ＭＳ Ｐゴシック"/>
      <family val="3"/>
      <charset val="128"/>
    </font>
    <font>
      <sz val="11"/>
      <color theme="9"/>
      <name val="ＭＳ 明朝"/>
      <family val="1"/>
      <charset val="128"/>
    </font>
    <font>
      <sz val="11"/>
      <name val="ＭＳ 明朝"/>
      <family val="1"/>
    </font>
    <font>
      <b/>
      <sz val="11"/>
      <color rgb="FFFF0000"/>
      <name val="ＭＳ 明朝"/>
      <family val="1"/>
      <charset val="128"/>
    </font>
    <font>
      <sz val="6"/>
      <name val="ＭＳ 明朝"/>
      <family val="1"/>
      <charset val="128"/>
    </font>
    <font>
      <sz val="7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b/>
      <sz val="12"/>
      <color rgb="FF0070C0"/>
      <name val="ＭＳ 明朝"/>
      <family val="1"/>
      <charset val="128"/>
    </font>
    <font>
      <sz val="12"/>
      <name val="ＭＳ Ｐゴシック"/>
      <family val="3"/>
      <charset val="128"/>
    </font>
    <font>
      <b/>
      <sz val="12"/>
      <color rgb="FFFF0000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99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rgb="FFFF0000"/>
      </top>
      <bottom/>
      <diagonal/>
    </border>
    <border>
      <left/>
      <right/>
      <top style="medium">
        <color rgb="FF0066FF"/>
      </top>
      <bottom/>
      <diagonal/>
    </border>
    <border>
      <left style="thin">
        <color indexed="64"/>
      </left>
      <right/>
      <top style="thin">
        <color rgb="FFFF0000"/>
      </top>
      <bottom/>
      <diagonal/>
    </border>
    <border>
      <left/>
      <right/>
      <top style="thin">
        <color rgb="FFFF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1" fillId="22" borderId="2" applyNumberFormat="0" applyFont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3" borderId="4" applyNumberForma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23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4" applyNumberFormat="0" applyAlignment="0" applyProtection="0">
      <alignment vertical="center"/>
    </xf>
    <xf numFmtId="0" fontId="17" fillId="4" borderId="0" applyNumberFormat="0" applyBorder="0" applyAlignment="0" applyProtection="0">
      <alignment vertical="center"/>
    </xf>
  </cellStyleXfs>
  <cellXfs count="320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18" fillId="0" borderId="0" xfId="0" applyNumberFormat="1" applyFont="1" applyAlignment="1">
      <alignment horizontal="center" vertical="center"/>
    </xf>
    <xf numFmtId="176" fontId="18" fillId="21" borderId="0" xfId="0" applyNumberFormat="1" applyFont="1" applyFill="1">
      <alignment vertical="center"/>
    </xf>
    <xf numFmtId="176" fontId="18" fillId="0" borderId="0" xfId="0" applyNumberFormat="1" applyFont="1">
      <alignment vertical="center"/>
    </xf>
    <xf numFmtId="176" fontId="27" fillId="0" borderId="0" xfId="0" applyNumberFormat="1" applyFont="1">
      <alignment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6" fillId="0" borderId="0" xfId="0" applyFont="1">
      <alignment vertical="center"/>
    </xf>
    <xf numFmtId="0" fontId="24" fillId="0" borderId="0" xfId="0" applyFont="1" applyProtection="1">
      <alignment vertical="center"/>
      <protection locked="0"/>
    </xf>
    <xf numFmtId="176" fontId="24" fillId="0" borderId="0" xfId="0" applyNumberFormat="1" applyFont="1">
      <alignment vertical="center"/>
    </xf>
    <xf numFmtId="176" fontId="22" fillId="0" borderId="0" xfId="0" applyNumberFormat="1" applyFont="1">
      <alignment vertical="center"/>
    </xf>
    <xf numFmtId="176" fontId="24" fillId="0" borderId="10" xfId="0" applyNumberFormat="1" applyFont="1" applyBorder="1">
      <alignment vertical="center"/>
    </xf>
    <xf numFmtId="176" fontId="24" fillId="0" borderId="11" xfId="0" applyNumberFormat="1" applyFont="1" applyBorder="1">
      <alignment vertical="center"/>
    </xf>
    <xf numFmtId="178" fontId="22" fillId="24" borderId="12" xfId="0" applyNumberFormat="1" applyFont="1" applyFill="1" applyBorder="1" applyAlignment="1">
      <alignment horizontal="center" vertical="center"/>
    </xf>
    <xf numFmtId="176" fontId="22" fillId="21" borderId="10" xfId="0" applyNumberFormat="1" applyFont="1" applyFill="1" applyBorder="1">
      <alignment vertical="center"/>
    </xf>
    <xf numFmtId="176" fontId="48" fillId="21" borderId="11" xfId="0" applyNumberFormat="1" applyFont="1" applyFill="1" applyBorder="1">
      <alignment vertical="center"/>
    </xf>
    <xf numFmtId="176" fontId="49" fillId="21" borderId="11" xfId="0" applyNumberFormat="1" applyFont="1" applyFill="1" applyBorder="1">
      <alignment vertical="center"/>
    </xf>
    <xf numFmtId="0" fontId="24" fillId="25" borderId="10" xfId="0" applyFont="1" applyFill="1" applyBorder="1">
      <alignment vertical="center"/>
    </xf>
    <xf numFmtId="0" fontId="24" fillId="25" borderId="11" xfId="0" applyFont="1" applyFill="1" applyBorder="1">
      <alignment vertical="center"/>
    </xf>
    <xf numFmtId="176" fontId="24" fillId="26" borderId="10" xfId="0" applyNumberFormat="1" applyFont="1" applyFill="1" applyBorder="1">
      <alignment vertical="center"/>
    </xf>
    <xf numFmtId="176" fontId="24" fillId="26" borderId="11" xfId="0" applyNumberFormat="1" applyFont="1" applyFill="1" applyBorder="1">
      <alignment vertical="center"/>
    </xf>
    <xf numFmtId="176" fontId="24" fillId="27" borderId="10" xfId="0" applyNumberFormat="1" applyFont="1" applyFill="1" applyBorder="1">
      <alignment vertical="center"/>
    </xf>
    <xf numFmtId="176" fontId="24" fillId="27" borderId="11" xfId="0" applyNumberFormat="1" applyFont="1" applyFill="1" applyBorder="1">
      <alignment vertical="center"/>
    </xf>
    <xf numFmtId="38" fontId="22" fillId="0" borderId="0" xfId="0" applyNumberFormat="1" applyFont="1">
      <alignment vertical="center"/>
    </xf>
    <xf numFmtId="176" fontId="22" fillId="0" borderId="12" xfId="0" applyNumberFormat="1" applyFont="1" applyBorder="1">
      <alignment vertical="center"/>
    </xf>
    <xf numFmtId="176" fontId="50" fillId="0" borderId="0" xfId="0" applyNumberFormat="1" applyFont="1">
      <alignment vertical="center"/>
    </xf>
    <xf numFmtId="176" fontId="50" fillId="0" borderId="49" xfId="0" applyNumberFormat="1" applyFont="1" applyBorder="1">
      <alignment vertical="center"/>
    </xf>
    <xf numFmtId="176" fontId="24" fillId="0" borderId="49" xfId="0" applyNumberFormat="1" applyFont="1" applyBorder="1">
      <alignment vertical="center"/>
    </xf>
    <xf numFmtId="0" fontId="18" fillId="0" borderId="12" xfId="0" applyFont="1" applyBorder="1">
      <alignment vertical="center"/>
    </xf>
    <xf numFmtId="38" fontId="22" fillId="0" borderId="12" xfId="33" applyFont="1" applyBorder="1">
      <alignment vertical="center"/>
    </xf>
    <xf numFmtId="176" fontId="22" fillId="24" borderId="15" xfId="0" applyNumberFormat="1" applyFont="1" applyFill="1" applyBorder="1">
      <alignment vertical="center"/>
    </xf>
    <xf numFmtId="178" fontId="24" fillId="0" borderId="17" xfId="0" applyNumberFormat="1" applyFont="1" applyBorder="1">
      <alignment vertical="center"/>
    </xf>
    <xf numFmtId="178" fontId="24" fillId="0" borderId="18" xfId="0" applyNumberFormat="1" applyFont="1" applyBorder="1">
      <alignment vertical="center"/>
    </xf>
    <xf numFmtId="178" fontId="24" fillId="0" borderId="19" xfId="0" applyNumberFormat="1" applyFont="1" applyBorder="1">
      <alignment vertical="center"/>
    </xf>
    <xf numFmtId="178" fontId="24" fillId="0" borderId="20" xfId="0" applyNumberFormat="1" applyFont="1" applyBorder="1">
      <alignment vertical="center"/>
    </xf>
    <xf numFmtId="178" fontId="24" fillId="0" borderId="0" xfId="0" applyNumberFormat="1" applyFont="1">
      <alignment vertical="center"/>
    </xf>
    <xf numFmtId="176" fontId="24" fillId="0" borderId="50" xfId="0" applyNumberFormat="1" applyFont="1" applyBorder="1">
      <alignment vertical="center"/>
    </xf>
    <xf numFmtId="176" fontId="24" fillId="0" borderId="0" xfId="0" applyNumberFormat="1" applyFont="1" applyAlignment="1">
      <alignment horizontal="center" vertical="center"/>
    </xf>
    <xf numFmtId="176" fontId="51" fillId="0" borderId="50" xfId="0" applyNumberFormat="1" applyFont="1" applyBorder="1">
      <alignment vertical="center"/>
    </xf>
    <xf numFmtId="0" fontId="22" fillId="0" borderId="0" xfId="0" applyFont="1">
      <alignment vertical="center"/>
    </xf>
    <xf numFmtId="176" fontId="23" fillId="0" borderId="50" xfId="0" applyNumberFormat="1" applyFont="1" applyBorder="1">
      <alignment vertical="center"/>
    </xf>
    <xf numFmtId="176" fontId="23" fillId="0" borderId="49" xfId="0" applyNumberFormat="1" applyFont="1" applyBorder="1">
      <alignment vertical="center"/>
    </xf>
    <xf numFmtId="0" fontId="52" fillId="0" borderId="0" xfId="0" applyFont="1" applyAlignment="1">
      <alignment horizontal="center" vertical="center"/>
    </xf>
    <xf numFmtId="0" fontId="53" fillId="0" borderId="0" xfId="0" applyFont="1">
      <alignment vertical="center"/>
    </xf>
    <xf numFmtId="0" fontId="54" fillId="0" borderId="0" xfId="0" applyFont="1">
      <alignment vertical="center"/>
    </xf>
    <xf numFmtId="176" fontId="22" fillId="28" borderId="12" xfId="0" applyNumberFormat="1" applyFont="1" applyFill="1" applyBorder="1" applyAlignment="1">
      <alignment horizontal="center" vertical="center"/>
    </xf>
    <xf numFmtId="0" fontId="22" fillId="26" borderId="12" xfId="0" applyFont="1" applyFill="1" applyBorder="1" applyAlignment="1">
      <alignment horizontal="center" vertical="center"/>
    </xf>
    <xf numFmtId="0" fontId="22" fillId="27" borderId="12" xfId="0" applyFont="1" applyFill="1" applyBorder="1" applyAlignment="1">
      <alignment horizontal="center" vertical="center"/>
    </xf>
    <xf numFmtId="176" fontId="22" fillId="29" borderId="12" xfId="0" applyNumberFormat="1" applyFont="1" applyFill="1" applyBorder="1" applyAlignment="1">
      <alignment horizontal="center" vertical="center"/>
    </xf>
    <xf numFmtId="0" fontId="36" fillId="0" borderId="0" xfId="0" applyFont="1">
      <alignment vertical="center"/>
    </xf>
    <xf numFmtId="0" fontId="38" fillId="0" borderId="0" xfId="0" applyFont="1">
      <alignment vertical="center"/>
    </xf>
    <xf numFmtId="0" fontId="39" fillId="0" borderId="0" xfId="0" applyFont="1">
      <alignment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horizontal="center" vertical="center"/>
    </xf>
    <xf numFmtId="176" fontId="37" fillId="0" borderId="0" xfId="0" applyNumberFormat="1" applyFont="1">
      <alignment vertical="center"/>
    </xf>
    <xf numFmtId="0" fontId="24" fillId="25" borderId="22" xfId="0" applyFont="1" applyFill="1" applyBorder="1">
      <alignment vertical="center"/>
    </xf>
    <xf numFmtId="176" fontId="24" fillId="26" borderId="22" xfId="0" applyNumberFormat="1" applyFont="1" applyFill="1" applyBorder="1">
      <alignment vertical="center"/>
    </xf>
    <xf numFmtId="176" fontId="24" fillId="27" borderId="23" xfId="0" applyNumberFormat="1" applyFont="1" applyFill="1" applyBorder="1">
      <alignment vertical="center"/>
    </xf>
    <xf numFmtId="176" fontId="24" fillId="27" borderId="13" xfId="0" applyNumberFormat="1" applyFont="1" applyFill="1" applyBorder="1">
      <alignment vertical="center"/>
    </xf>
    <xf numFmtId="176" fontId="24" fillId="0" borderId="24" xfId="0" applyNumberFormat="1" applyFont="1" applyBorder="1">
      <alignment vertical="center"/>
    </xf>
    <xf numFmtId="176" fontId="24" fillId="0" borderId="17" xfId="0" applyNumberFormat="1" applyFont="1" applyBorder="1">
      <alignment vertical="center"/>
    </xf>
    <xf numFmtId="176" fontId="24" fillId="0" borderId="15" xfId="0" applyNumberFormat="1" applyFont="1" applyBorder="1">
      <alignment vertical="center"/>
    </xf>
    <xf numFmtId="176" fontId="24" fillId="0" borderId="25" xfId="0" applyNumberFormat="1" applyFont="1" applyBorder="1">
      <alignment vertical="center"/>
    </xf>
    <xf numFmtId="178" fontId="22" fillId="24" borderId="26" xfId="0" applyNumberFormat="1" applyFont="1" applyFill="1" applyBorder="1" applyAlignment="1">
      <alignment horizontal="center" vertical="center"/>
    </xf>
    <xf numFmtId="178" fontId="22" fillId="24" borderId="27" xfId="0" applyNumberFormat="1" applyFont="1" applyFill="1" applyBorder="1" applyAlignment="1">
      <alignment horizontal="center" vertical="center"/>
    </xf>
    <xf numFmtId="178" fontId="22" fillId="24" borderId="28" xfId="0" applyNumberFormat="1" applyFont="1" applyFill="1" applyBorder="1" applyAlignment="1">
      <alignment horizontal="center" vertical="center"/>
    </xf>
    <xf numFmtId="0" fontId="18" fillId="0" borderId="29" xfId="0" applyFont="1" applyBorder="1">
      <alignment vertical="center"/>
    </xf>
    <xf numFmtId="176" fontId="22" fillId="0" borderId="29" xfId="0" applyNumberFormat="1" applyFont="1" applyBorder="1" applyAlignment="1">
      <alignment horizontal="center" vertical="center"/>
    </xf>
    <xf numFmtId="176" fontId="22" fillId="0" borderId="30" xfId="0" applyNumberFormat="1" applyFont="1" applyBorder="1">
      <alignment vertical="center"/>
    </xf>
    <xf numFmtId="176" fontId="22" fillId="0" borderId="31" xfId="0" applyNumberFormat="1" applyFont="1" applyBorder="1">
      <alignment vertical="center"/>
    </xf>
    <xf numFmtId="176" fontId="22" fillId="0" borderId="29" xfId="0" applyNumberFormat="1" applyFont="1" applyBorder="1">
      <alignment vertical="center"/>
    </xf>
    <xf numFmtId="0" fontId="55" fillId="0" borderId="0" xfId="0" applyFont="1">
      <alignment vertical="center"/>
    </xf>
    <xf numFmtId="0" fontId="56" fillId="0" borderId="0" xfId="0" applyFont="1">
      <alignment vertical="center"/>
    </xf>
    <xf numFmtId="0" fontId="54" fillId="0" borderId="32" xfId="0" applyFont="1" applyBorder="1">
      <alignment vertical="center"/>
    </xf>
    <xf numFmtId="0" fontId="54" fillId="0" borderId="51" xfId="0" applyFont="1" applyBorder="1">
      <alignment vertical="center"/>
    </xf>
    <xf numFmtId="0" fontId="56" fillId="0" borderId="52" xfId="0" applyFont="1" applyBorder="1">
      <alignment vertical="center"/>
    </xf>
    <xf numFmtId="176" fontId="41" fillId="0" borderId="0" xfId="0" applyNumberFormat="1" applyFont="1">
      <alignment vertical="center"/>
    </xf>
    <xf numFmtId="0" fontId="22" fillId="0" borderId="12" xfId="0" applyFont="1" applyBorder="1" applyAlignment="1">
      <alignment horizontal="center" vertical="center"/>
    </xf>
    <xf numFmtId="178" fontId="42" fillId="0" borderId="12" xfId="0" applyNumberFormat="1" applyFont="1" applyBorder="1">
      <alignment vertical="center"/>
    </xf>
    <xf numFmtId="38" fontId="42" fillId="0" borderId="33" xfId="33" applyFont="1" applyBorder="1">
      <alignment vertical="center"/>
    </xf>
    <xf numFmtId="38" fontId="42" fillId="0" borderId="34" xfId="33" applyFont="1" applyBorder="1">
      <alignment vertical="center"/>
    </xf>
    <xf numFmtId="38" fontId="42" fillId="0" borderId="35" xfId="33" applyFont="1" applyBorder="1">
      <alignment vertical="center"/>
    </xf>
    <xf numFmtId="38" fontId="42" fillId="28" borderId="12" xfId="33" applyFont="1" applyFill="1" applyBorder="1">
      <alignment vertical="center"/>
    </xf>
    <xf numFmtId="38" fontId="42" fillId="28" borderId="10" xfId="33" applyFont="1" applyFill="1" applyBorder="1" applyAlignment="1">
      <alignment horizontal="right" vertical="center"/>
    </xf>
    <xf numFmtId="38" fontId="42" fillId="28" borderId="36" xfId="33" applyFont="1" applyFill="1" applyBorder="1">
      <alignment vertical="center"/>
    </xf>
    <xf numFmtId="38" fontId="42" fillId="26" borderId="12" xfId="33" applyFont="1" applyFill="1" applyBorder="1" applyAlignment="1">
      <alignment vertical="center"/>
    </xf>
    <xf numFmtId="38" fontId="42" fillId="26" borderId="10" xfId="33" applyFont="1" applyFill="1" applyBorder="1" applyAlignment="1">
      <alignment horizontal="right" vertical="center"/>
    </xf>
    <xf numFmtId="38" fontId="42" fillId="26" borderId="36" xfId="33" applyFont="1" applyFill="1" applyBorder="1" applyAlignment="1">
      <alignment vertical="center"/>
    </xf>
    <xf numFmtId="38" fontId="42" fillId="27" borderId="37" xfId="33" applyFont="1" applyFill="1" applyBorder="1" applyAlignment="1">
      <alignment vertical="center"/>
    </xf>
    <xf numFmtId="38" fontId="42" fillId="27" borderId="38" xfId="33" applyFont="1" applyFill="1" applyBorder="1" applyAlignment="1">
      <alignment horizontal="right" vertical="center"/>
    </xf>
    <xf numFmtId="38" fontId="42" fillId="27" borderId="39" xfId="33" applyFont="1" applyFill="1" applyBorder="1" applyAlignment="1">
      <alignment vertical="center"/>
    </xf>
    <xf numFmtId="38" fontId="42" fillId="28" borderId="12" xfId="33" applyFont="1" applyFill="1" applyBorder="1" applyAlignment="1">
      <alignment horizontal="center" vertical="center"/>
    </xf>
    <xf numFmtId="38" fontId="42" fillId="26" borderId="12" xfId="33" applyFont="1" applyFill="1" applyBorder="1" applyAlignment="1">
      <alignment horizontal="center" vertical="center"/>
    </xf>
    <xf numFmtId="38" fontId="42" fillId="27" borderId="12" xfId="33" applyFont="1" applyFill="1" applyBorder="1" applyAlignment="1">
      <alignment vertical="center"/>
    </xf>
    <xf numFmtId="38" fontId="42" fillId="27" borderId="12" xfId="33" applyFont="1" applyFill="1" applyBorder="1" applyAlignment="1">
      <alignment horizontal="center" vertical="center"/>
    </xf>
    <xf numFmtId="179" fontId="43" fillId="0" borderId="0" xfId="0" applyNumberFormat="1" applyFont="1">
      <alignment vertical="center"/>
    </xf>
    <xf numFmtId="0" fontId="44" fillId="0" borderId="0" xfId="0" applyFont="1">
      <alignment vertical="center"/>
    </xf>
    <xf numFmtId="22" fontId="45" fillId="0" borderId="0" xfId="0" applyNumberFormat="1" applyFont="1" applyAlignment="1">
      <alignment horizontal="right" vertical="center"/>
    </xf>
    <xf numFmtId="180" fontId="46" fillId="0" borderId="0" xfId="33" applyNumberFormat="1" applyFont="1">
      <alignment vertical="center"/>
    </xf>
    <xf numFmtId="176" fontId="22" fillId="0" borderId="0" xfId="0" applyNumberFormat="1" applyFont="1" applyAlignment="1">
      <alignment horizontal="center" vertical="center"/>
    </xf>
    <xf numFmtId="176" fontId="24" fillId="0" borderId="18" xfId="0" applyNumberFormat="1" applyFont="1" applyBorder="1">
      <alignment vertical="center"/>
    </xf>
    <xf numFmtId="176" fontId="31" fillId="0" borderId="0" xfId="0" applyNumberFormat="1" applyFont="1">
      <alignment vertical="center"/>
    </xf>
    <xf numFmtId="176" fontId="24" fillId="0" borderId="19" xfId="0" applyNumberFormat="1" applyFont="1" applyBorder="1">
      <alignment vertical="center"/>
    </xf>
    <xf numFmtId="176" fontId="24" fillId="0" borderId="20" xfId="0" applyNumberFormat="1" applyFont="1" applyBorder="1">
      <alignment vertical="center"/>
    </xf>
    <xf numFmtId="176" fontId="22" fillId="21" borderId="0" xfId="0" applyNumberFormat="1" applyFont="1" applyFill="1">
      <alignment vertical="center"/>
    </xf>
    <xf numFmtId="176" fontId="24" fillId="0" borderId="21" xfId="0" applyNumberFormat="1" applyFont="1" applyBorder="1">
      <alignment vertical="center"/>
    </xf>
    <xf numFmtId="0" fontId="23" fillId="28" borderId="12" xfId="0" applyFont="1" applyFill="1" applyBorder="1">
      <alignment vertical="center"/>
    </xf>
    <xf numFmtId="0" fontId="23" fillId="27" borderId="12" xfId="0" applyFont="1" applyFill="1" applyBorder="1">
      <alignment vertical="center"/>
    </xf>
    <xf numFmtId="0" fontId="23" fillId="26" borderId="12" xfId="0" applyFont="1" applyFill="1" applyBorder="1">
      <alignment vertical="center"/>
    </xf>
    <xf numFmtId="178" fontId="24" fillId="0" borderId="14" xfId="0" applyNumberFormat="1" applyFont="1" applyBorder="1">
      <alignment vertical="center"/>
    </xf>
    <xf numFmtId="0" fontId="29" fillId="0" borderId="0" xfId="0" applyFont="1">
      <alignment vertical="center"/>
    </xf>
    <xf numFmtId="0" fontId="24" fillId="0" borderId="12" xfId="0" applyFont="1" applyBorder="1">
      <alignment vertical="center"/>
    </xf>
    <xf numFmtId="0" fontId="24" fillId="0" borderId="47" xfId="0" applyFont="1" applyBorder="1">
      <alignment vertical="center"/>
    </xf>
    <xf numFmtId="0" fontId="24" fillId="0" borderId="48" xfId="0" applyFont="1" applyBorder="1">
      <alignment vertical="center"/>
    </xf>
    <xf numFmtId="0" fontId="50" fillId="0" borderId="0" xfId="0" applyFont="1" applyAlignment="1">
      <alignment horizontal="right" vertical="center"/>
    </xf>
    <xf numFmtId="0" fontId="50" fillId="0" borderId="0" xfId="0" applyFont="1" applyAlignment="1">
      <alignment horizontal="center" vertical="center"/>
    </xf>
    <xf numFmtId="0" fontId="47" fillId="0" borderId="0" xfId="0" applyFont="1">
      <alignment vertical="center"/>
    </xf>
    <xf numFmtId="0" fontId="24" fillId="0" borderId="0" xfId="0" applyFont="1" applyAlignment="1">
      <alignment horizontal="right" vertical="center"/>
    </xf>
    <xf numFmtId="0" fontId="24" fillId="0" borderId="0" xfId="0" applyFont="1" applyAlignment="1" applyProtection="1">
      <alignment horizontal="right" vertical="center"/>
      <protection locked="0"/>
    </xf>
    <xf numFmtId="38" fontId="0" fillId="0" borderId="0" xfId="0" applyNumberFormat="1">
      <alignment vertical="center"/>
    </xf>
    <xf numFmtId="178" fontId="18" fillId="0" borderId="0" xfId="0" applyNumberFormat="1" applyFont="1">
      <alignment vertical="center"/>
    </xf>
    <xf numFmtId="38" fontId="42" fillId="30" borderId="12" xfId="33" applyFont="1" applyFill="1" applyBorder="1">
      <alignment vertical="center"/>
    </xf>
    <xf numFmtId="38" fontId="42" fillId="30" borderId="12" xfId="33" applyFont="1" applyFill="1" applyBorder="1" applyAlignment="1">
      <alignment vertical="center"/>
    </xf>
    <xf numFmtId="176" fontId="24" fillId="30" borderId="12" xfId="0" applyNumberFormat="1" applyFont="1" applyFill="1" applyBorder="1" applyAlignment="1">
      <alignment horizontal="center" vertical="center"/>
    </xf>
    <xf numFmtId="38" fontId="42" fillId="30" borderId="53" xfId="33" applyFont="1" applyFill="1" applyBorder="1">
      <alignment vertical="center"/>
    </xf>
    <xf numFmtId="38" fontId="42" fillId="30" borderId="53" xfId="33" applyFont="1" applyFill="1" applyBorder="1" applyAlignment="1">
      <alignment vertical="center"/>
    </xf>
    <xf numFmtId="176" fontId="24" fillId="30" borderId="37" xfId="0" applyNumberFormat="1" applyFont="1" applyFill="1" applyBorder="1" applyAlignment="1">
      <alignment horizontal="center" vertical="center"/>
    </xf>
    <xf numFmtId="38" fontId="42" fillId="30" borderId="37" xfId="33" applyFont="1" applyFill="1" applyBorder="1" applyAlignment="1">
      <alignment vertical="center"/>
    </xf>
    <xf numFmtId="38" fontId="42" fillId="30" borderId="43" xfId="33" applyFont="1" applyFill="1" applyBorder="1" applyAlignment="1">
      <alignment vertical="center"/>
    </xf>
    <xf numFmtId="178" fontId="22" fillId="30" borderId="57" xfId="0" applyNumberFormat="1" applyFont="1" applyFill="1" applyBorder="1" applyAlignment="1">
      <alignment horizontal="center" vertical="center"/>
    </xf>
    <xf numFmtId="178" fontId="22" fillId="30" borderId="58" xfId="0" applyNumberFormat="1" applyFont="1" applyFill="1" applyBorder="1" applyAlignment="1">
      <alignment horizontal="center" vertical="center"/>
    </xf>
    <xf numFmtId="176" fontId="24" fillId="30" borderId="33" xfId="0" applyNumberFormat="1" applyFont="1" applyFill="1" applyBorder="1" applyAlignment="1">
      <alignment horizontal="center" vertical="center"/>
    </xf>
    <xf numFmtId="38" fontId="42" fillId="30" borderId="33" xfId="33" applyFont="1" applyFill="1" applyBorder="1" applyAlignment="1">
      <alignment vertical="center"/>
    </xf>
    <xf numFmtId="38" fontId="42" fillId="30" borderId="45" xfId="33" applyFont="1" applyFill="1" applyBorder="1" applyAlignment="1">
      <alignment vertical="center"/>
    </xf>
    <xf numFmtId="176" fontId="24" fillId="30" borderId="40" xfId="0" applyNumberFormat="1" applyFont="1" applyFill="1" applyBorder="1" applyAlignment="1">
      <alignment horizontal="center" vertical="center"/>
    </xf>
    <xf numFmtId="38" fontId="42" fillId="30" borderId="40" xfId="33" applyFont="1" applyFill="1" applyBorder="1">
      <alignment vertical="center"/>
    </xf>
    <xf numFmtId="38" fontId="42" fillId="30" borderId="42" xfId="33" applyFont="1" applyFill="1" applyBorder="1">
      <alignment vertical="center"/>
    </xf>
    <xf numFmtId="38" fontId="42" fillId="30" borderId="37" xfId="33" applyFont="1" applyFill="1" applyBorder="1">
      <alignment vertical="center"/>
    </xf>
    <xf numFmtId="38" fontId="42" fillId="30" borderId="43" xfId="33" applyFont="1" applyFill="1" applyBorder="1">
      <alignment vertical="center"/>
    </xf>
    <xf numFmtId="38" fontId="42" fillId="30" borderId="40" xfId="33" applyFont="1" applyFill="1" applyBorder="1" applyAlignment="1">
      <alignment vertical="center"/>
    </xf>
    <xf numFmtId="38" fontId="42" fillId="30" borderId="42" xfId="33" applyFont="1" applyFill="1" applyBorder="1" applyAlignment="1">
      <alignment vertical="center"/>
    </xf>
    <xf numFmtId="0" fontId="23" fillId="0" borderId="0" xfId="0" applyFont="1" applyProtection="1">
      <alignment vertical="center"/>
      <protection locked="0"/>
    </xf>
    <xf numFmtId="0" fontId="0" fillId="0" borderId="12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38" fontId="0" fillId="0" borderId="0" xfId="33" applyFont="1">
      <alignment vertical="center"/>
    </xf>
    <xf numFmtId="0" fontId="0" fillId="0" borderId="12" xfId="0" applyBorder="1" applyAlignment="1">
      <alignment horizontal="right" vertical="center"/>
    </xf>
    <xf numFmtId="0" fontId="24" fillId="31" borderId="0" xfId="0" applyFont="1" applyFill="1" applyProtection="1">
      <alignment vertical="center"/>
      <protection locked="0"/>
    </xf>
    <xf numFmtId="38" fontId="0" fillId="0" borderId="12" xfId="33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38" fontId="42" fillId="30" borderId="33" xfId="33" applyFont="1" applyFill="1" applyBorder="1">
      <alignment vertical="center"/>
    </xf>
    <xf numFmtId="38" fontId="42" fillId="30" borderId="45" xfId="33" applyFont="1" applyFill="1" applyBorder="1">
      <alignment vertical="center"/>
    </xf>
    <xf numFmtId="40" fontId="0" fillId="0" borderId="0" xfId="33" applyNumberFormat="1" applyFont="1">
      <alignment vertical="center"/>
    </xf>
    <xf numFmtId="181" fontId="0" fillId="0" borderId="0" xfId="0" applyNumberFormat="1">
      <alignment vertical="center"/>
    </xf>
    <xf numFmtId="179" fontId="23" fillId="0" borderId="0" xfId="0" applyNumberFormat="1" applyFont="1">
      <alignment vertical="center"/>
    </xf>
    <xf numFmtId="176" fontId="24" fillId="0" borderId="60" xfId="0" applyNumberFormat="1" applyFont="1" applyBorder="1">
      <alignment vertical="center"/>
    </xf>
    <xf numFmtId="176" fontId="24" fillId="0" borderId="14" xfId="0" applyNumberFormat="1" applyFont="1" applyBorder="1">
      <alignment vertical="center"/>
    </xf>
    <xf numFmtId="178" fontId="24" fillId="0" borderId="37" xfId="0" applyNumberFormat="1" applyFont="1" applyBorder="1">
      <alignment vertical="center"/>
    </xf>
    <xf numFmtId="178" fontId="24" fillId="0" borderId="13" xfId="0" applyNumberFormat="1" applyFont="1" applyBorder="1">
      <alignment vertical="center"/>
    </xf>
    <xf numFmtId="0" fontId="58" fillId="0" borderId="0" xfId="0" applyFont="1">
      <alignment vertical="center"/>
    </xf>
    <xf numFmtId="0" fontId="40" fillId="0" borderId="0" xfId="0" applyFont="1" applyAlignment="1">
      <alignment horizontal="left" vertical="center"/>
    </xf>
    <xf numFmtId="0" fontId="40" fillId="0" borderId="0" xfId="0" applyFont="1">
      <alignment vertical="center"/>
    </xf>
    <xf numFmtId="0" fontId="60" fillId="0" borderId="0" xfId="0" applyFont="1">
      <alignment vertical="center"/>
    </xf>
    <xf numFmtId="176" fontId="24" fillId="0" borderId="37" xfId="0" applyNumberFormat="1" applyFont="1" applyBorder="1">
      <alignment vertical="center"/>
    </xf>
    <xf numFmtId="176" fontId="24" fillId="0" borderId="61" xfId="0" applyNumberFormat="1" applyFont="1" applyBorder="1">
      <alignment vertical="center"/>
    </xf>
    <xf numFmtId="0" fontId="24" fillId="30" borderId="0" xfId="0" applyFont="1" applyFill="1">
      <alignment vertical="center"/>
    </xf>
    <xf numFmtId="0" fontId="24" fillId="0" borderId="0" xfId="0" applyFont="1" applyAlignment="1"/>
    <xf numFmtId="0" fontId="25" fillId="0" borderId="0" xfId="0" applyFont="1">
      <alignment vertical="center"/>
    </xf>
    <xf numFmtId="0" fontId="57" fillId="0" borderId="0" xfId="0" applyFont="1" applyAlignment="1">
      <alignment horizontal="center" vertical="top" wrapText="1"/>
    </xf>
    <xf numFmtId="0" fontId="24" fillId="0" borderId="0" xfId="0" applyFont="1" applyAlignment="1" applyProtection="1">
      <alignment horizontal="center" vertical="center"/>
      <protection locked="0"/>
    </xf>
    <xf numFmtId="0" fontId="61" fillId="0" borderId="0" xfId="0" applyFont="1">
      <alignment vertical="center"/>
    </xf>
    <xf numFmtId="176" fontId="22" fillId="21" borderId="24" xfId="0" applyNumberFormat="1" applyFont="1" applyFill="1" applyBorder="1">
      <alignment vertical="center"/>
    </xf>
    <xf numFmtId="176" fontId="22" fillId="21" borderId="22" xfId="0" applyNumberFormat="1" applyFont="1" applyFill="1" applyBorder="1">
      <alignment vertical="center"/>
    </xf>
    <xf numFmtId="176" fontId="22" fillId="21" borderId="67" xfId="0" applyNumberFormat="1" applyFont="1" applyFill="1" applyBorder="1">
      <alignment vertical="center"/>
    </xf>
    <xf numFmtId="176" fontId="22" fillId="21" borderId="23" xfId="0" applyNumberFormat="1" applyFont="1" applyFill="1" applyBorder="1">
      <alignment vertical="center"/>
    </xf>
    <xf numFmtId="176" fontId="24" fillId="0" borderId="33" xfId="0" applyNumberFormat="1" applyFont="1" applyBorder="1">
      <alignment vertical="center"/>
    </xf>
    <xf numFmtId="176" fontId="24" fillId="0" borderId="68" xfId="0" applyNumberFormat="1" applyFont="1" applyBorder="1">
      <alignment vertical="center"/>
    </xf>
    <xf numFmtId="178" fontId="24" fillId="0" borderId="33" xfId="0" applyNumberFormat="1" applyFont="1" applyBorder="1">
      <alignment vertical="center"/>
    </xf>
    <xf numFmtId="178" fontId="24" fillId="0" borderId="61" xfId="0" applyNumberFormat="1" applyFont="1" applyBorder="1">
      <alignment vertical="center"/>
    </xf>
    <xf numFmtId="176" fontId="22" fillId="0" borderId="69" xfId="0" applyNumberFormat="1" applyFont="1" applyBorder="1">
      <alignment vertical="center"/>
    </xf>
    <xf numFmtId="176" fontId="22" fillId="24" borderId="26" xfId="0" applyNumberFormat="1" applyFont="1" applyFill="1" applyBorder="1" applyAlignment="1">
      <alignment horizontal="center" vertical="center"/>
    </xf>
    <xf numFmtId="176" fontId="22" fillId="24" borderId="16" xfId="0" applyNumberFormat="1" applyFont="1" applyFill="1" applyBorder="1" applyAlignment="1">
      <alignment horizontal="center" vertical="center"/>
    </xf>
    <xf numFmtId="176" fontId="22" fillId="24" borderId="70" xfId="0" applyNumberFormat="1" applyFont="1" applyFill="1" applyBorder="1" applyAlignment="1">
      <alignment horizontal="center" vertical="center"/>
    </xf>
    <xf numFmtId="176" fontId="22" fillId="24" borderId="71" xfId="0" applyNumberFormat="1" applyFont="1" applyFill="1" applyBorder="1" applyAlignment="1">
      <alignment horizontal="center" vertical="center"/>
    </xf>
    <xf numFmtId="177" fontId="24" fillId="0" borderId="68" xfId="0" applyNumberFormat="1" applyFont="1" applyBorder="1">
      <alignment vertical="center"/>
    </xf>
    <xf numFmtId="177" fontId="24" fillId="0" borderId="21" xfId="0" applyNumberFormat="1" applyFont="1" applyBorder="1">
      <alignment vertical="center"/>
    </xf>
    <xf numFmtId="178" fontId="24" fillId="0" borderId="72" xfId="0" applyNumberFormat="1" applyFont="1" applyBorder="1">
      <alignment vertical="center"/>
    </xf>
    <xf numFmtId="176" fontId="22" fillId="24" borderId="73" xfId="0" applyNumberFormat="1" applyFont="1" applyFill="1" applyBorder="1" applyAlignment="1">
      <alignment horizontal="center" vertical="center"/>
    </xf>
    <xf numFmtId="0" fontId="62" fillId="30" borderId="63" xfId="0" applyFont="1" applyFill="1" applyBorder="1">
      <alignment vertical="center"/>
    </xf>
    <xf numFmtId="0" fontId="62" fillId="30" borderId="64" xfId="0" applyFont="1" applyFill="1" applyBorder="1">
      <alignment vertical="center"/>
    </xf>
    <xf numFmtId="0" fontId="62" fillId="30" borderId="65" xfId="0" applyFont="1" applyFill="1" applyBorder="1">
      <alignment vertical="center"/>
    </xf>
    <xf numFmtId="0" fontId="62" fillId="30" borderId="66" xfId="0" applyFont="1" applyFill="1" applyBorder="1">
      <alignment vertical="center"/>
    </xf>
    <xf numFmtId="0" fontId="62" fillId="30" borderId="63" xfId="0" applyFont="1" applyFill="1" applyBorder="1" applyAlignment="1">
      <alignment horizontal="right" vertical="center"/>
    </xf>
    <xf numFmtId="0" fontId="62" fillId="30" borderId="63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2" fillId="0" borderId="0" xfId="0" applyFont="1" applyAlignment="1" applyProtection="1">
      <alignment horizontal="left" vertical="center" wrapText="1"/>
      <protection locked="0"/>
    </xf>
    <xf numFmtId="0" fontId="52" fillId="0" borderId="0" xfId="0" applyFont="1">
      <alignment vertical="center"/>
    </xf>
    <xf numFmtId="0" fontId="24" fillId="26" borderId="0" xfId="0" applyFont="1" applyFill="1">
      <alignment vertical="center"/>
    </xf>
    <xf numFmtId="0" fontId="24" fillId="0" borderId="33" xfId="0" applyFont="1" applyBorder="1">
      <alignment vertical="center"/>
    </xf>
    <xf numFmtId="0" fontId="24" fillId="0" borderId="74" xfId="0" applyFont="1" applyBorder="1">
      <alignment vertical="center"/>
    </xf>
    <xf numFmtId="0" fontId="62" fillId="0" borderId="0" xfId="0" applyFont="1">
      <alignment vertical="center"/>
    </xf>
    <xf numFmtId="0" fontId="63" fillId="0" borderId="0" xfId="0" applyFont="1" applyAlignment="1">
      <alignment horizontal="right" vertical="center"/>
    </xf>
    <xf numFmtId="0" fontId="63" fillId="0" borderId="0" xfId="0" applyFont="1" applyAlignment="1">
      <alignment horizontal="center" vertical="center"/>
    </xf>
    <xf numFmtId="0" fontId="63" fillId="26" borderId="12" xfId="0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left" vertical="center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22" fillId="0" borderId="0" xfId="0" applyFont="1" applyProtection="1">
      <alignment vertical="center"/>
      <protection locked="0"/>
    </xf>
    <xf numFmtId="0" fontId="22" fillId="0" borderId="0" xfId="0" applyFont="1" applyAlignment="1">
      <alignment horizontal="left" vertical="center"/>
    </xf>
    <xf numFmtId="0" fontId="22" fillId="0" borderId="0" xfId="0" applyFont="1" applyAlignment="1" applyProtection="1">
      <alignment horizontal="right" vertical="center"/>
      <protection locked="0"/>
    </xf>
    <xf numFmtId="0" fontId="22" fillId="0" borderId="0" xfId="0" applyFont="1" applyAlignment="1">
      <alignment horizontal="right" vertical="center"/>
    </xf>
    <xf numFmtId="0" fontId="24" fillId="29" borderId="75" xfId="0" applyFont="1" applyFill="1" applyBorder="1">
      <alignment vertical="center"/>
    </xf>
    <xf numFmtId="0" fontId="24" fillId="29" borderId="78" xfId="0" applyFont="1" applyFill="1" applyBorder="1">
      <alignment vertical="center"/>
    </xf>
    <xf numFmtId="0" fontId="24" fillId="0" borderId="75" xfId="0" applyFont="1" applyBorder="1">
      <alignment vertical="center"/>
    </xf>
    <xf numFmtId="0" fontId="24" fillId="0" borderId="78" xfId="0" applyFont="1" applyBorder="1">
      <alignment vertical="center"/>
    </xf>
    <xf numFmtId="0" fontId="24" fillId="0" borderId="76" xfId="0" applyFont="1" applyBorder="1">
      <alignment vertical="center"/>
    </xf>
    <xf numFmtId="0" fontId="24" fillId="0" borderId="77" xfId="0" applyFont="1" applyBorder="1">
      <alignment vertical="center"/>
    </xf>
    <xf numFmtId="0" fontId="22" fillId="0" borderId="81" xfId="0" applyFont="1" applyBorder="1" applyAlignment="1">
      <alignment horizontal="center" vertical="center"/>
    </xf>
    <xf numFmtId="0" fontId="22" fillId="29" borderId="82" xfId="0" applyFont="1" applyFill="1" applyBorder="1">
      <alignment vertical="center"/>
    </xf>
    <xf numFmtId="0" fontId="22" fillId="29" borderId="81" xfId="0" applyFont="1" applyFill="1" applyBorder="1">
      <alignment vertical="center"/>
    </xf>
    <xf numFmtId="0" fontId="22" fillId="0" borderId="82" xfId="0" applyFont="1" applyBorder="1">
      <alignment vertical="center"/>
    </xf>
    <xf numFmtId="0" fontId="22" fillId="0" borderId="81" xfId="0" applyFont="1" applyBorder="1">
      <alignment vertical="center"/>
    </xf>
    <xf numFmtId="0" fontId="22" fillId="0" borderId="83" xfId="0" applyFont="1" applyBorder="1">
      <alignment vertical="center"/>
    </xf>
    <xf numFmtId="0" fontId="22" fillId="0" borderId="85" xfId="0" applyFont="1" applyBorder="1">
      <alignment vertical="center"/>
    </xf>
    <xf numFmtId="0" fontId="22" fillId="0" borderId="84" xfId="0" applyFont="1" applyBorder="1">
      <alignment vertical="center"/>
    </xf>
    <xf numFmtId="0" fontId="48" fillId="0" borderId="33" xfId="0" applyFont="1" applyBorder="1" applyAlignment="1">
      <alignment horizontal="center" vertical="center"/>
    </xf>
    <xf numFmtId="0" fontId="48" fillId="29" borderId="34" xfId="0" applyFont="1" applyFill="1" applyBorder="1">
      <alignment vertical="center"/>
    </xf>
    <xf numFmtId="0" fontId="48" fillId="29" borderId="33" xfId="0" applyFont="1" applyFill="1" applyBorder="1">
      <alignment vertical="center"/>
    </xf>
    <xf numFmtId="0" fontId="48" fillId="0" borderId="34" xfId="0" applyFont="1" applyBorder="1">
      <alignment vertical="center"/>
    </xf>
    <xf numFmtId="0" fontId="48" fillId="0" borderId="33" xfId="0" applyFont="1" applyBorder="1">
      <alignment vertical="center"/>
    </xf>
    <xf numFmtId="0" fontId="48" fillId="0" borderId="86" xfId="0" applyFont="1" applyBorder="1">
      <alignment vertical="center"/>
    </xf>
    <xf numFmtId="0" fontId="48" fillId="0" borderId="88" xfId="0" applyFont="1" applyBorder="1">
      <alignment vertical="center"/>
    </xf>
    <xf numFmtId="0" fontId="48" fillId="0" borderId="87" xfId="0" applyFont="1" applyBorder="1">
      <alignment vertical="center"/>
    </xf>
    <xf numFmtId="0" fontId="23" fillId="0" borderId="0" xfId="0" applyFont="1" applyAlignment="1">
      <alignment horizontal="center" vertical="top" wrapText="1"/>
    </xf>
    <xf numFmtId="0" fontId="24" fillId="29" borderId="75" xfId="0" applyFont="1" applyFill="1" applyBorder="1" applyAlignment="1">
      <alignment horizontal="center" vertical="center"/>
    </xf>
    <xf numFmtId="0" fontId="24" fillId="29" borderId="78" xfId="0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 wrapText="1"/>
    </xf>
    <xf numFmtId="0" fontId="24" fillId="29" borderId="80" xfId="0" applyFont="1" applyFill="1" applyBorder="1" applyAlignment="1">
      <alignment horizontal="center" vertical="center"/>
    </xf>
    <xf numFmtId="0" fontId="24" fillId="29" borderId="79" xfId="0" applyFont="1" applyFill="1" applyBorder="1" applyAlignment="1">
      <alignment horizontal="center" vertical="center"/>
    </xf>
    <xf numFmtId="0" fontId="24" fillId="0" borderId="12" xfId="0" applyFont="1" applyBorder="1" applyAlignment="1">
      <alignment horizontal="left" vertical="center" wrapText="1"/>
    </xf>
    <xf numFmtId="0" fontId="24" fillId="32" borderId="75" xfId="0" applyFont="1" applyFill="1" applyBorder="1">
      <alignment vertical="center"/>
    </xf>
    <xf numFmtId="0" fontId="24" fillId="32" borderId="77" xfId="0" applyFont="1" applyFill="1" applyBorder="1">
      <alignment vertical="center"/>
    </xf>
    <xf numFmtId="0" fontId="22" fillId="32" borderId="83" xfId="0" applyFont="1" applyFill="1" applyBorder="1">
      <alignment vertical="center"/>
    </xf>
    <xf numFmtId="0" fontId="22" fillId="32" borderId="84" xfId="0" applyFont="1" applyFill="1" applyBorder="1">
      <alignment vertical="center"/>
    </xf>
    <xf numFmtId="0" fontId="48" fillId="32" borderId="86" xfId="0" applyFont="1" applyFill="1" applyBorder="1">
      <alignment vertical="center"/>
    </xf>
    <xf numFmtId="0" fontId="48" fillId="32" borderId="87" xfId="0" applyFont="1" applyFill="1" applyBorder="1">
      <alignment vertical="center"/>
    </xf>
    <xf numFmtId="0" fontId="24" fillId="32" borderId="76" xfId="0" applyFont="1" applyFill="1" applyBorder="1">
      <alignment vertical="center"/>
    </xf>
    <xf numFmtId="0" fontId="22" fillId="32" borderId="85" xfId="0" applyFont="1" applyFill="1" applyBorder="1">
      <alignment vertical="center"/>
    </xf>
    <xf numFmtId="0" fontId="48" fillId="32" borderId="88" xfId="0" applyFont="1" applyFill="1" applyBorder="1">
      <alignment vertical="center"/>
    </xf>
    <xf numFmtId="0" fontId="62" fillId="0" borderId="89" xfId="0" applyFont="1" applyBorder="1">
      <alignment vertical="center"/>
    </xf>
    <xf numFmtId="0" fontId="62" fillId="0" borderId="92" xfId="0" applyFont="1" applyBorder="1">
      <alignment vertical="center"/>
    </xf>
    <xf numFmtId="0" fontId="62" fillId="0" borderId="93" xfId="0" applyFont="1" applyBorder="1">
      <alignment vertical="center"/>
    </xf>
    <xf numFmtId="0" fontId="62" fillId="0" borderId="94" xfId="0" applyFont="1" applyBorder="1">
      <alignment vertical="center"/>
    </xf>
    <xf numFmtId="0" fontId="62" fillId="0" borderId="89" xfId="0" pivotButton="1" applyFont="1" applyBorder="1">
      <alignment vertical="center"/>
    </xf>
    <xf numFmtId="0" fontId="62" fillId="0" borderId="90" xfId="0" applyFont="1" applyBorder="1">
      <alignment vertical="center"/>
    </xf>
    <xf numFmtId="0" fontId="62" fillId="0" borderId="91" xfId="0" applyFont="1" applyBorder="1">
      <alignment vertical="center"/>
    </xf>
    <xf numFmtId="0" fontId="62" fillId="0" borderId="92" xfId="0" applyFont="1" applyBorder="1" applyProtection="1">
      <alignment vertical="center"/>
      <protection locked="0"/>
    </xf>
    <xf numFmtId="0" fontId="62" fillId="0" borderId="90" xfId="0" applyFont="1" applyBorder="1" applyProtection="1">
      <alignment vertical="center"/>
      <protection locked="0"/>
    </xf>
    <xf numFmtId="0" fontId="62" fillId="0" borderId="91" xfId="0" applyFont="1" applyBorder="1" applyProtection="1">
      <alignment vertical="center"/>
      <protection locked="0"/>
    </xf>
    <xf numFmtId="0" fontId="24" fillId="0" borderId="93" xfId="0" applyFont="1" applyBorder="1" applyProtection="1">
      <alignment vertical="center"/>
      <protection locked="0"/>
    </xf>
    <xf numFmtId="0" fontId="62" fillId="0" borderId="93" xfId="0" applyFont="1" applyBorder="1" applyProtection="1">
      <alignment vertical="center"/>
      <protection locked="0"/>
    </xf>
    <xf numFmtId="0" fontId="50" fillId="26" borderId="89" xfId="0" applyFont="1" applyFill="1" applyBorder="1" applyProtection="1">
      <alignment vertical="center"/>
      <protection locked="0"/>
    </xf>
    <xf numFmtId="0" fontId="67" fillId="0" borderId="74" xfId="0" applyFont="1" applyBorder="1" applyAlignment="1">
      <alignment horizontal="left" vertical="top" wrapText="1"/>
    </xf>
    <xf numFmtId="0" fontId="68" fillId="0" borderId="74" xfId="0" applyFont="1" applyBorder="1" applyAlignment="1">
      <alignment horizontal="left" vertical="top" wrapText="1"/>
    </xf>
    <xf numFmtId="0" fontId="24" fillId="0" borderId="75" xfId="0" applyFont="1" applyBorder="1" applyAlignment="1">
      <alignment horizontal="center" vertical="center"/>
    </xf>
    <xf numFmtId="0" fontId="0" fillId="0" borderId="76" xfId="0" applyBorder="1" applyAlignment="1">
      <alignment horizontal="center" vertical="center"/>
    </xf>
    <xf numFmtId="0" fontId="0" fillId="0" borderId="77" xfId="0" applyBorder="1" applyAlignment="1">
      <alignment horizontal="center" vertical="center"/>
    </xf>
    <xf numFmtId="0" fontId="24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56" fillId="0" borderId="0" xfId="0" applyFont="1" applyAlignment="1">
      <alignment horizontal="left" vertical="justify" wrapText="1"/>
    </xf>
    <xf numFmtId="0" fontId="66" fillId="0" borderId="0" xfId="0" applyFont="1" applyAlignment="1">
      <alignment horizontal="left" vertical="justify" wrapText="1"/>
    </xf>
    <xf numFmtId="0" fontId="0" fillId="0" borderId="0" xfId="0" applyAlignment="1">
      <alignment horizontal="left" vertical="justify"/>
    </xf>
    <xf numFmtId="0" fontId="24" fillId="30" borderId="62" xfId="0" applyFont="1" applyFill="1" applyBorder="1" applyAlignment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24" fillId="0" borderId="78" xfId="0" applyFont="1" applyBorder="1" applyAlignment="1">
      <alignment horizontal="center" vertical="center"/>
    </xf>
    <xf numFmtId="0" fontId="0" fillId="0" borderId="79" xfId="0" applyBorder="1" applyAlignment="1">
      <alignment horizontal="center" vertical="center"/>
    </xf>
    <xf numFmtId="0" fontId="24" fillId="0" borderId="78" xfId="0" applyFont="1" applyBorder="1" applyAlignment="1">
      <alignment horizontal="center" vertical="center" wrapText="1"/>
    </xf>
    <xf numFmtId="0" fontId="70" fillId="0" borderId="74" xfId="0" applyFont="1" applyBorder="1" applyAlignment="1">
      <alignment horizontal="left" vertical="center"/>
    </xf>
    <xf numFmtId="0" fontId="71" fillId="0" borderId="74" xfId="0" applyFont="1" applyBorder="1" applyAlignment="1">
      <alignment horizontal="left" vertical="center"/>
    </xf>
    <xf numFmtId="0" fontId="34" fillId="0" borderId="41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59" fillId="0" borderId="0" xfId="0" applyFont="1" applyAlignment="1">
      <alignment horizontal="center" vertical="center"/>
    </xf>
    <xf numFmtId="176" fontId="24" fillId="30" borderId="55" xfId="0" applyNumberFormat="1" applyFont="1" applyFill="1" applyBorder="1" applyAlignment="1">
      <alignment horizontal="center" vertical="center"/>
    </xf>
    <xf numFmtId="176" fontId="24" fillId="30" borderId="56" xfId="0" applyNumberFormat="1" applyFont="1" applyFill="1" applyBorder="1" applyAlignment="1">
      <alignment horizontal="center" vertical="center"/>
    </xf>
    <xf numFmtId="176" fontId="24" fillId="30" borderId="59" xfId="0" applyNumberFormat="1" applyFont="1" applyFill="1" applyBorder="1" applyAlignment="1">
      <alignment horizontal="center" vertical="center"/>
    </xf>
    <xf numFmtId="176" fontId="24" fillId="30" borderId="54" xfId="0" applyNumberFormat="1" applyFont="1" applyFill="1" applyBorder="1" applyAlignment="1">
      <alignment horizontal="center" vertical="center"/>
    </xf>
    <xf numFmtId="176" fontId="24" fillId="30" borderId="46" xfId="0" applyNumberFormat="1" applyFont="1" applyFill="1" applyBorder="1" applyAlignment="1">
      <alignment horizontal="center" vertical="center"/>
    </xf>
    <xf numFmtId="0" fontId="22" fillId="31" borderId="0" xfId="0" applyFont="1" applyFill="1" applyAlignment="1" applyProtection="1">
      <alignment horizontal="right" vertical="center"/>
      <protection locked="0"/>
    </xf>
    <xf numFmtId="0" fontId="23" fillId="31" borderId="0" xfId="0" applyFont="1" applyFill="1" applyAlignment="1" applyProtection="1">
      <alignment horizontal="left" vertical="center"/>
      <protection locked="0"/>
    </xf>
    <xf numFmtId="0" fontId="23" fillId="31" borderId="0" xfId="0" applyFont="1" applyFill="1" applyProtection="1">
      <alignment vertical="center"/>
      <protection locked="0"/>
    </xf>
    <xf numFmtId="0" fontId="22" fillId="33" borderId="0" xfId="0" applyFont="1" applyFill="1" applyAlignment="1">
      <alignment horizontal="right" vertical="center"/>
    </xf>
    <xf numFmtId="0" fontId="22" fillId="33" borderId="0" xfId="0" applyFont="1" applyFill="1" applyAlignment="1">
      <alignment horizontal="left" vertical="center"/>
    </xf>
    <xf numFmtId="0" fontId="26" fillId="33" borderId="0" xfId="0" applyFont="1" applyFill="1">
      <alignment vertical="center"/>
    </xf>
    <xf numFmtId="0" fontId="62" fillId="0" borderId="89" xfId="0" applyFont="1" applyFill="1" applyBorder="1">
      <alignment vertical="center"/>
    </xf>
    <xf numFmtId="0" fontId="62" fillId="0" borderId="89" xfId="0" applyNumberFormat="1" applyFont="1" applyBorder="1">
      <alignment vertical="center"/>
    </xf>
    <xf numFmtId="0" fontId="62" fillId="0" borderId="92" xfId="0" applyNumberFormat="1" applyFont="1" applyBorder="1">
      <alignment vertical="center"/>
    </xf>
    <xf numFmtId="0" fontId="62" fillId="0" borderId="93" xfId="0" applyNumberFormat="1" applyFont="1" applyBorder="1">
      <alignment vertical="center"/>
    </xf>
    <xf numFmtId="0" fontId="62" fillId="0" borderId="94" xfId="0" applyNumberFormat="1" applyFont="1" applyBorder="1">
      <alignment vertical="center"/>
    </xf>
    <xf numFmtId="0" fontId="62" fillId="0" borderId="0" xfId="0" applyNumberFormat="1" applyFont="1">
      <alignment vertical="center"/>
    </xf>
    <xf numFmtId="0" fontId="62" fillId="0" borderId="95" xfId="0" applyNumberFormat="1" applyFont="1" applyBorder="1">
      <alignment vertical="center"/>
    </xf>
    <xf numFmtId="0" fontId="62" fillId="0" borderId="96" xfId="0" applyNumberFormat="1" applyFont="1" applyBorder="1">
      <alignment vertical="center"/>
    </xf>
    <xf numFmtId="0" fontId="62" fillId="0" borderId="97" xfId="0" applyNumberFormat="1" applyFont="1" applyBorder="1">
      <alignment vertical="center"/>
    </xf>
    <xf numFmtId="0" fontId="62" fillId="0" borderId="98" xfId="0" applyNumberFormat="1" applyFont="1" applyBorder="1">
      <alignment vertical="center"/>
    </xf>
    <xf numFmtId="0" fontId="62" fillId="0" borderId="94" xfId="0" applyFont="1" applyFill="1" applyBorder="1">
      <alignment vertical="center"/>
    </xf>
    <xf numFmtId="0" fontId="62" fillId="0" borderId="96" xfId="0" applyFont="1" applyFill="1" applyBorder="1">
      <alignment vertical="center"/>
    </xf>
    <xf numFmtId="0" fontId="62" fillId="0" borderId="93" xfId="0" applyNumberFormat="1" applyFont="1" applyBorder="1" applyProtection="1">
      <alignment vertical="center"/>
      <protection locked="0"/>
    </xf>
    <xf numFmtId="0" fontId="62" fillId="0" borderId="95" xfId="0" applyNumberFormat="1" applyFont="1" applyBorder="1" applyProtection="1">
      <alignment vertical="center"/>
      <protection locked="0"/>
    </xf>
    <xf numFmtId="0" fontId="62" fillId="0" borderId="98" xfId="0" applyNumberFormat="1" applyFont="1" applyBorder="1" applyProtection="1">
      <alignment vertical="center"/>
      <protection locked="0"/>
    </xf>
    <xf numFmtId="0" fontId="62" fillId="0" borderId="89" xfId="0" applyFont="1" applyFill="1" applyBorder="1" applyProtection="1">
      <alignment vertical="center"/>
      <protection locked="0"/>
    </xf>
    <xf numFmtId="0" fontId="62" fillId="0" borderId="94" xfId="0" applyFont="1" applyFill="1" applyBorder="1" applyProtection="1">
      <alignment vertical="center"/>
      <protection locked="0"/>
    </xf>
    <xf numFmtId="0" fontId="62" fillId="0" borderId="96" xfId="0" applyFont="1" applyFill="1" applyBorder="1" applyProtection="1">
      <alignment vertical="center"/>
      <protection locked="0"/>
    </xf>
    <xf numFmtId="0" fontId="62" fillId="30" borderId="63" xfId="0" applyNumberFormat="1" applyFont="1" applyFill="1" applyBorder="1">
      <alignment vertical="center"/>
    </xf>
    <xf numFmtId="0" fontId="62" fillId="0" borderId="92" xfId="0" applyNumberFormat="1" applyFont="1" applyBorder="1" applyProtection="1">
      <alignment vertical="center"/>
      <protection locked="0"/>
    </xf>
    <xf numFmtId="0" fontId="62" fillId="0" borderId="0" xfId="0" applyNumberFormat="1" applyFont="1" applyProtection="1">
      <alignment vertical="center"/>
      <protection locked="0"/>
    </xf>
    <xf numFmtId="0" fontId="62" fillId="0" borderId="97" xfId="0" applyNumberFormat="1" applyFont="1" applyBorder="1" applyProtection="1">
      <alignment vertical="center"/>
      <protection locked="0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見出し 1" xfId="34" builtinId="16" customBuiltin="1"/>
    <cellStyle name="見出し 2" xfId="35" builtinId="17" customBuiltin="1"/>
    <cellStyle name="見出し 3" xfId="36" builtinId="18" customBuiltin="1"/>
    <cellStyle name="見出し 4" xfId="37" builtinId="19" customBuiltin="1"/>
    <cellStyle name="集計" xfId="38" builtinId="25" customBuiltin="1"/>
    <cellStyle name="出力" xfId="39" builtinId="21" customBuiltin="1"/>
    <cellStyle name="説明文" xfId="40" builtinId="53" customBuiltin="1"/>
    <cellStyle name="入力" xfId="41" builtinId="20" customBuiltin="1"/>
    <cellStyle name="標準" xfId="0" builtinId="0"/>
    <cellStyle name="良い" xfId="42" builtinId="26" customBuiltin="1"/>
  </cellStyles>
  <dxfs count="1627"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vertical/>
      </border>
    </dxf>
    <dxf>
      <border>
        <vertical/>
      </border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right"/>
    </dxf>
    <dxf>
      <protection locked="0"/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scheme val="none"/>
      </font>
    </dxf>
    <dxf>
      <fill>
        <patternFill patternType="solid">
          <bgColor rgb="FFFFFF00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color rgb="FFFF0000"/>
        <charset val="128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color rgb="FFFF0000"/>
        <charset val="128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solid">
          <bgColor rgb="FFFFFF00"/>
        </patternFill>
      </fill>
    </dxf>
    <dxf>
      <font>
        <name val="ＭＳ 明朝"/>
        <scheme val="none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fill>
        <patternFill patternType="none">
          <bgColor indexed="65"/>
        </patternFill>
      </fill>
    </dxf>
    <dxf>
      <protection locked="0"/>
    </dxf>
    <dxf>
      <alignment horizontal="right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ont>
        <name val="ＭＳ 明朝"/>
        <family val="1"/>
      </font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border>
        <vertical/>
      </border>
    </dxf>
    <dxf>
      <border>
        <vertical/>
      </border>
    </dxf>
    <dxf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 style="hair">
          <color auto="1"/>
        </vertical>
        <horizontal style="hair">
          <color auto="1"/>
        </horizontal>
      </border>
    </dxf>
  </dxfs>
  <tableStyles count="0" defaultTableStyle="TableStyleMedium9" defaultPivotStyle="PivotStyleLight16"/>
  <colors>
    <mruColors>
      <color rgb="FFCCFF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523899119811335"/>
          <c:y val="4.665768744040618E-2"/>
          <c:w val="0.7934298147265143"/>
          <c:h val="0.8772606087598889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'⑦傾向値(2)'!$I$42</c:f>
              <c:strCache>
                <c:ptCount val="1"/>
                <c:pt idx="0">
                  <c:v>合　　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'⑦傾向値(2)'!$B$43:$C$54</c:f>
              <c:multiLvlStrCache>
                <c:ptCount val="12"/>
                <c:lvl>
                  <c:pt idx="0">
                    <c:v>2024経過</c:v>
                  </c:pt>
                  <c:pt idx="1">
                    <c:v>2023年</c:v>
                  </c:pt>
                  <c:pt idx="2">
                    <c:v>2022年</c:v>
                  </c:pt>
                  <c:pt idx="3">
                    <c:v>2021年</c:v>
                  </c:pt>
                  <c:pt idx="4">
                    <c:v>2024経過</c:v>
                  </c:pt>
                  <c:pt idx="5">
                    <c:v>2023年</c:v>
                  </c:pt>
                  <c:pt idx="6">
                    <c:v>2022年</c:v>
                  </c:pt>
                  <c:pt idx="7">
                    <c:v>2021年</c:v>
                  </c:pt>
                  <c:pt idx="8">
                    <c:v>2024経過</c:v>
                  </c:pt>
                  <c:pt idx="9">
                    <c:v>2023年</c:v>
                  </c:pt>
                  <c:pt idx="10">
                    <c:v>2022年</c:v>
                  </c:pt>
                  <c:pt idx="11">
                    <c:v>2021年</c:v>
                  </c:pt>
                </c:lvl>
                <c:lvl>
                  <c:pt idx="0">
                    <c:v>加重平均</c:v>
                  </c:pt>
                  <c:pt idx="4">
                    <c:v>中 位 数</c:v>
                  </c:pt>
                  <c:pt idx="8">
                    <c:v>2/3ライン</c:v>
                  </c:pt>
                </c:lvl>
              </c:multiLvlStrCache>
            </c:multiLvlStrRef>
          </c:cat>
          <c:val>
            <c:numRef>
              <c:f>'⑦傾向値(2)'!$I$43:$I$54</c:f>
              <c:numCache>
                <c:formatCode>#,##0_);[Red]\(#,##0\)</c:formatCode>
                <c:ptCount val="12"/>
                <c:pt idx="0">
                  <c:v>0</c:v>
                </c:pt>
                <c:pt idx="1">
                  <c:v>23463.774356766065</c:v>
                </c:pt>
                <c:pt idx="2">
                  <c:v>21231.25814863103</c:v>
                </c:pt>
                <c:pt idx="3">
                  <c:v>20437</c:v>
                </c:pt>
                <c:pt idx="4">
                  <c:v>0</c:v>
                </c:pt>
                <c:pt idx="5">
                  <c:v>16438.916876574309</c:v>
                </c:pt>
                <c:pt idx="6">
                  <c:v>14122.734761120262</c:v>
                </c:pt>
                <c:pt idx="7">
                  <c:v>13804</c:v>
                </c:pt>
                <c:pt idx="8">
                  <c:v>0</c:v>
                </c:pt>
                <c:pt idx="9">
                  <c:v>11528.874207188164</c:v>
                </c:pt>
                <c:pt idx="10">
                  <c:v>10347.123558484349</c:v>
                </c:pt>
                <c:pt idx="11">
                  <c:v>9804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D-49AC-AD9A-9205FF3BFD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7731072"/>
        <c:axId val="197732608"/>
      </c:barChart>
      <c:catAx>
        <c:axId val="197731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732608"/>
        <c:crosses val="autoZero"/>
        <c:auto val="1"/>
        <c:lblAlgn val="ctr"/>
        <c:lblOffset val="100"/>
        <c:noMultiLvlLbl val="0"/>
      </c:catAx>
      <c:valAx>
        <c:axId val="197732608"/>
        <c:scaling>
          <c:orientation val="minMax"/>
          <c:max val="25000"/>
          <c:min val="9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73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'⑤集計表(%)'!$A$36</c:f>
              <c:strCache>
                <c:ptCount val="1"/>
                <c:pt idx="0">
                  <c:v>① かなり苦しい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'⑤集計表(%)'!$B$35:$G$35</c:f>
              <c:strCache>
                <c:ptCount val="6"/>
                <c:pt idx="0">
                  <c:v>20代以下</c:v>
                </c:pt>
                <c:pt idx="1">
                  <c:v>30代</c:v>
                </c:pt>
                <c:pt idx="2">
                  <c:v>40代</c:v>
                </c:pt>
                <c:pt idx="3">
                  <c:v>50代以上</c:v>
                </c:pt>
                <c:pt idx="4">
                  <c:v>再任用</c:v>
                </c:pt>
                <c:pt idx="5">
                  <c:v>回答しない</c:v>
                </c:pt>
              </c:strCache>
            </c:strRef>
          </c:cat>
          <c:val>
            <c:numRef>
              <c:f>'⑤集計表(%)'!$B$36:$G$36</c:f>
              <c:numCache>
                <c:formatCode>#,##0.0_);[Red]\(#,##0.0\)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143-48C5-A8F5-0C599751A8DA}"/>
            </c:ext>
          </c:extLst>
        </c:ser>
        <c:ser>
          <c:idx val="1"/>
          <c:order val="1"/>
          <c:tx>
            <c:strRef>
              <c:f>'⑤集計表(%)'!$A$37</c:f>
              <c:strCache>
                <c:ptCount val="1"/>
                <c:pt idx="0">
                  <c:v>② やや苦しい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'⑤集計表(%)'!$B$35:$G$35</c:f>
              <c:strCache>
                <c:ptCount val="6"/>
                <c:pt idx="0">
                  <c:v>20代以下</c:v>
                </c:pt>
                <c:pt idx="1">
                  <c:v>30代</c:v>
                </c:pt>
                <c:pt idx="2">
                  <c:v>40代</c:v>
                </c:pt>
                <c:pt idx="3">
                  <c:v>50代以上</c:v>
                </c:pt>
                <c:pt idx="4">
                  <c:v>再任用</c:v>
                </c:pt>
                <c:pt idx="5">
                  <c:v>回答しない</c:v>
                </c:pt>
              </c:strCache>
            </c:strRef>
          </c:cat>
          <c:val>
            <c:numRef>
              <c:f>'⑤集計表(%)'!$B$37:$G$37</c:f>
              <c:numCache>
                <c:formatCode>#,##0.0_);[Red]\(#,##0.0\)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43-48C5-A8F5-0C599751A8DA}"/>
            </c:ext>
          </c:extLst>
        </c:ser>
        <c:ser>
          <c:idx val="2"/>
          <c:order val="2"/>
          <c:tx>
            <c:strRef>
              <c:f>'⑤集計表(%)'!$A$38</c:f>
              <c:strCache>
                <c:ptCount val="1"/>
                <c:pt idx="0">
                  <c:v>③ まあまあだ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'⑤集計表(%)'!$B$35:$G$35</c:f>
              <c:strCache>
                <c:ptCount val="6"/>
                <c:pt idx="0">
                  <c:v>20代以下</c:v>
                </c:pt>
                <c:pt idx="1">
                  <c:v>30代</c:v>
                </c:pt>
                <c:pt idx="2">
                  <c:v>40代</c:v>
                </c:pt>
                <c:pt idx="3">
                  <c:v>50代以上</c:v>
                </c:pt>
                <c:pt idx="4">
                  <c:v>再任用</c:v>
                </c:pt>
                <c:pt idx="5">
                  <c:v>回答しない</c:v>
                </c:pt>
              </c:strCache>
            </c:strRef>
          </c:cat>
          <c:val>
            <c:numRef>
              <c:f>'⑤集計表(%)'!$B$38:$G$38</c:f>
              <c:numCache>
                <c:formatCode>#,##0.0_);[Red]\(#,##0.0\)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43-48C5-A8F5-0C599751A8DA}"/>
            </c:ext>
          </c:extLst>
        </c:ser>
        <c:ser>
          <c:idx val="3"/>
          <c:order val="3"/>
          <c:tx>
            <c:strRef>
              <c:f>'⑤集計表(%)'!$A$39</c:f>
              <c:strCache>
                <c:ptCount val="1"/>
                <c:pt idx="0">
                  <c:v>④ ややゆとりがある</c:v>
                </c:pt>
              </c:strCache>
            </c:strRef>
          </c:tx>
          <c:spPr>
            <a:solidFill>
              <a:srgbClr val="F7964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3888888888888864E-2"/>
                  <c:y val="-5.3047226700083302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143-48C5-A8F5-0C599751A8DA}"/>
                </c:ext>
              </c:extLst>
            </c:dLbl>
            <c:dLbl>
              <c:idx val="1"/>
              <c:layout>
                <c:manualLayout>
                  <c:x val="1.666666666666666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143-48C5-A8F5-0C599751A8DA}"/>
                </c:ext>
              </c:extLst>
            </c:dLbl>
            <c:dLbl>
              <c:idx val="2"/>
              <c:layout>
                <c:manualLayout>
                  <c:x val="1.3888888888888838E-2"/>
                  <c:y val="4.62962962962962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143-48C5-A8F5-0C599751A8DA}"/>
                </c:ext>
              </c:extLst>
            </c:dLbl>
            <c:dLbl>
              <c:idx val="3"/>
              <c:layout>
                <c:manualLayout>
                  <c:x val="1.388888888888878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143-48C5-A8F5-0C599751A8DA}"/>
                </c:ext>
              </c:extLst>
            </c:dLbl>
            <c:dLbl>
              <c:idx val="4"/>
              <c:layout>
                <c:manualLayout>
                  <c:x val="1.3888888888888788E-2"/>
                  <c:y val="-5.3047226700083302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143-48C5-A8F5-0C599751A8DA}"/>
                </c:ext>
              </c:extLst>
            </c:dLbl>
            <c:dLbl>
              <c:idx val="5"/>
              <c:layout>
                <c:manualLayout>
                  <c:x val="2.5000000000000001E-2"/>
                  <c:y val="-5.3047226700083302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143-48C5-A8F5-0C599751A8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'⑤集計表(%)'!$B$35:$G$35</c:f>
              <c:strCache>
                <c:ptCount val="6"/>
                <c:pt idx="0">
                  <c:v>20代以下</c:v>
                </c:pt>
                <c:pt idx="1">
                  <c:v>30代</c:v>
                </c:pt>
                <c:pt idx="2">
                  <c:v>40代</c:v>
                </c:pt>
                <c:pt idx="3">
                  <c:v>50代以上</c:v>
                </c:pt>
                <c:pt idx="4">
                  <c:v>再任用</c:v>
                </c:pt>
                <c:pt idx="5">
                  <c:v>回答しない</c:v>
                </c:pt>
              </c:strCache>
            </c:strRef>
          </c:cat>
          <c:val>
            <c:numRef>
              <c:f>'⑤集計表(%)'!$B$39:$G$39</c:f>
              <c:numCache>
                <c:formatCode>#,##0.0_);[Red]\(#,##0.0\)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43-48C5-A8F5-0C599751A8DA}"/>
            </c:ext>
          </c:extLst>
        </c:ser>
        <c:ser>
          <c:idx val="4"/>
          <c:order val="4"/>
          <c:tx>
            <c:strRef>
              <c:f>'⑤集計表(%)'!$A$40</c:f>
              <c:strCache>
                <c:ptCount val="1"/>
                <c:pt idx="0">
                  <c:v>⑤ かなりゆとりがある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1111111111111112E-2"/>
                  <c:y val="-1.85185185185185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143-48C5-A8F5-0C599751A8DA}"/>
                </c:ext>
              </c:extLst>
            </c:dLbl>
            <c:dLbl>
              <c:idx val="1"/>
              <c:layout>
                <c:manualLayout>
                  <c:x val="-2.2222222222222223E-2"/>
                  <c:y val="-9.259259259259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143-48C5-A8F5-0C599751A8DA}"/>
                </c:ext>
              </c:extLst>
            </c:dLbl>
            <c:dLbl>
              <c:idx val="2"/>
              <c:layout>
                <c:manualLayout>
                  <c:x val="-2.7777777777777776E-2"/>
                  <c:y val="-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143-48C5-A8F5-0C599751A8DA}"/>
                </c:ext>
              </c:extLst>
            </c:dLbl>
            <c:dLbl>
              <c:idx val="3"/>
              <c:layout>
                <c:manualLayout>
                  <c:x val="-3.8888888888888994E-2"/>
                  <c:y val="-2.6523613350041651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143-48C5-A8F5-0C599751A8DA}"/>
                </c:ext>
              </c:extLst>
            </c:dLbl>
            <c:dLbl>
              <c:idx val="4"/>
              <c:layout>
                <c:manualLayout>
                  <c:x val="-3.0555555555555659E-2"/>
                  <c:y val="-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143-48C5-A8F5-0C599751A8DA}"/>
                </c:ext>
              </c:extLst>
            </c:dLbl>
            <c:dLbl>
              <c:idx val="5"/>
              <c:layout>
                <c:manualLayout>
                  <c:x val="-1.6666666666666871E-2"/>
                  <c:y val="-1.38888888888888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143-48C5-A8F5-0C599751A8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'⑤集計表(%)'!$B$35:$G$35</c:f>
              <c:strCache>
                <c:ptCount val="6"/>
                <c:pt idx="0">
                  <c:v>20代以下</c:v>
                </c:pt>
                <c:pt idx="1">
                  <c:v>30代</c:v>
                </c:pt>
                <c:pt idx="2">
                  <c:v>40代</c:v>
                </c:pt>
                <c:pt idx="3">
                  <c:v>50代以上</c:v>
                </c:pt>
                <c:pt idx="4">
                  <c:v>再任用</c:v>
                </c:pt>
                <c:pt idx="5">
                  <c:v>回答しない</c:v>
                </c:pt>
              </c:strCache>
            </c:strRef>
          </c:cat>
          <c:val>
            <c:numRef>
              <c:f>'⑤集計表(%)'!$B$40:$G$40</c:f>
              <c:numCache>
                <c:formatCode>#,##0.0_);[Red]\(#,##0.0\)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D143-48C5-A8F5-0C599751A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7830912"/>
        <c:axId val="208801792"/>
      </c:barChart>
      <c:catAx>
        <c:axId val="19783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8801792"/>
        <c:crosses val="autoZero"/>
        <c:auto val="1"/>
        <c:lblAlgn val="ctr"/>
        <c:lblOffset val="100"/>
        <c:noMultiLvlLbl val="0"/>
      </c:catAx>
      <c:valAx>
        <c:axId val="20880179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_);[Red]\(#,##0.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9783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24797299825375455"/>
          <c:y val="5.5555555555555552E-2"/>
          <c:w val="0.67401277378275193"/>
          <c:h val="0.85688320209973756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'⑤集計表(%)'!$A$36</c:f>
              <c:strCache>
                <c:ptCount val="1"/>
                <c:pt idx="0">
                  <c:v>① かなり苦しい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'⑤集計表(%)'!$I$35</c:f>
              <c:strCache>
                <c:ptCount val="1"/>
                <c:pt idx="0">
                  <c:v>合　　計</c:v>
                </c:pt>
              </c:strCache>
            </c:strRef>
          </c:cat>
          <c:val>
            <c:numRef>
              <c:f>'⑤集計表(%)'!$I$36</c:f>
              <c:numCache>
                <c:formatCode>#,##0.0_);[Red]\(#,##0.0\)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77-4B86-9C5C-467418C871D3}"/>
            </c:ext>
          </c:extLst>
        </c:ser>
        <c:ser>
          <c:idx val="1"/>
          <c:order val="1"/>
          <c:tx>
            <c:strRef>
              <c:f>'⑤集計表(%)'!$A$37</c:f>
              <c:strCache>
                <c:ptCount val="1"/>
                <c:pt idx="0">
                  <c:v>② やや苦しい</c:v>
                </c:pt>
              </c:strCache>
            </c:strRef>
          </c:tx>
          <c:spPr>
            <a:solidFill>
              <a:srgbClr val="F79646">
                <a:lumMod val="40000"/>
                <a:lumOff val="60000"/>
              </a:srgb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'⑤集計表(%)'!$I$35</c:f>
              <c:strCache>
                <c:ptCount val="1"/>
                <c:pt idx="0">
                  <c:v>合　　計</c:v>
                </c:pt>
              </c:strCache>
            </c:strRef>
          </c:cat>
          <c:val>
            <c:numRef>
              <c:f>'⑤集計表(%)'!$I$37</c:f>
              <c:numCache>
                <c:formatCode>#,##0.0_);[Red]\(#,##0.0\)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77-4B86-9C5C-467418C871D3}"/>
            </c:ext>
          </c:extLst>
        </c:ser>
        <c:ser>
          <c:idx val="2"/>
          <c:order val="2"/>
          <c:tx>
            <c:strRef>
              <c:f>'⑤集計表(%)'!$A$38</c:f>
              <c:strCache>
                <c:ptCount val="1"/>
                <c:pt idx="0">
                  <c:v>③ まあまあだ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'⑤集計表(%)'!$I$35</c:f>
              <c:strCache>
                <c:ptCount val="1"/>
                <c:pt idx="0">
                  <c:v>合　　計</c:v>
                </c:pt>
              </c:strCache>
            </c:strRef>
          </c:cat>
          <c:val>
            <c:numRef>
              <c:f>'⑤集計表(%)'!$I$38</c:f>
              <c:numCache>
                <c:formatCode>#,##0.0_);[Red]\(#,##0.0\)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77-4B86-9C5C-467418C871D3}"/>
            </c:ext>
          </c:extLst>
        </c:ser>
        <c:ser>
          <c:idx val="3"/>
          <c:order val="3"/>
          <c:tx>
            <c:strRef>
              <c:f>'⑤集計表(%)'!$A$39</c:f>
              <c:strCache>
                <c:ptCount val="1"/>
                <c:pt idx="0">
                  <c:v>④ ややゆとりがある</c:v>
                </c:pt>
              </c:strCache>
            </c:strRef>
          </c:tx>
          <c:spPr>
            <a:solidFill>
              <a:srgbClr val="F7964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4.964541779495040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977-4B86-9C5C-467418C871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'⑤集計表(%)'!$I$35</c:f>
              <c:strCache>
                <c:ptCount val="1"/>
                <c:pt idx="0">
                  <c:v>合　　計</c:v>
                </c:pt>
              </c:strCache>
            </c:strRef>
          </c:cat>
          <c:val>
            <c:numRef>
              <c:f>'⑤集計表(%)'!$I$39</c:f>
              <c:numCache>
                <c:formatCode>#,##0.0_);[Red]\(#,##0.0\)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77-4B86-9C5C-467418C871D3}"/>
            </c:ext>
          </c:extLst>
        </c:ser>
        <c:ser>
          <c:idx val="4"/>
          <c:order val="4"/>
          <c:tx>
            <c:strRef>
              <c:f>'⑤集計表(%)'!$A$40</c:f>
              <c:strCache>
                <c:ptCount val="1"/>
                <c:pt idx="0">
                  <c:v>⑤ かなりゆとりがある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2553215252814747E-2"/>
                  <c:y val="-2.6523613350041651E-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977-4B86-9C5C-467418C871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'⑤集計表(%)'!$I$35</c:f>
              <c:strCache>
                <c:ptCount val="1"/>
                <c:pt idx="0">
                  <c:v>合　　計</c:v>
                </c:pt>
              </c:strCache>
            </c:strRef>
          </c:cat>
          <c:val>
            <c:numRef>
              <c:f>'⑤集計表(%)'!$I$40</c:f>
              <c:numCache>
                <c:formatCode>#,##0.0_);[Red]\(#,##0.0\)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77-4B86-9C5C-467418C87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8871808"/>
        <c:axId val="208873344"/>
      </c:barChart>
      <c:catAx>
        <c:axId val="208871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8873344"/>
        <c:crosses val="autoZero"/>
        <c:auto val="1"/>
        <c:lblAlgn val="ctr"/>
        <c:lblOffset val="100"/>
        <c:noMultiLvlLbl val="0"/>
      </c:catAx>
      <c:valAx>
        <c:axId val="208873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208871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9523</xdr:colOff>
      <xdr:row>22</xdr:row>
      <xdr:rowOff>52387</xdr:rowOff>
    </xdr:from>
    <xdr:to>
      <xdr:col>10</xdr:col>
      <xdr:colOff>85725</xdr:colOff>
      <xdr:row>38</xdr:row>
      <xdr:rowOff>76200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6</xdr:row>
      <xdr:rowOff>76200</xdr:rowOff>
    </xdr:from>
    <xdr:to>
      <xdr:col>7</xdr:col>
      <xdr:colOff>76200</xdr:colOff>
      <xdr:row>18</xdr:row>
      <xdr:rowOff>190500</xdr:rowOff>
    </xdr:to>
    <xdr:graphicFrame macro="">
      <xdr:nvGraphicFramePr>
        <xdr:cNvPr id="6" name="グラフ 5">
          <a:extLst>
            <a:ext uri="{FF2B5EF4-FFF2-40B4-BE49-F238E27FC236}">
              <a16:creationId xmlns:a16="http://schemas.microsoft.com/office/drawing/2014/main" id="{FC7B861A-A0F4-4671-968B-9EDD8E83F7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180976</xdr:colOff>
      <xdr:row>6</xdr:row>
      <xdr:rowOff>104775</xdr:rowOff>
    </xdr:from>
    <xdr:to>
      <xdr:col>10</xdr:col>
      <xdr:colOff>76200</xdr:colOff>
      <xdr:row>19</xdr:row>
      <xdr:rowOff>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50C4893D-5FCA-4E8D-8702-B64DCEA2C5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006" refreshedDate="45166.409025000001" createdVersion="6" refreshedVersion="8" minRefreshableVersion="3" recordCount="12272" xr:uid="{00000000-000A-0000-FFFF-FFFF3B000000}">
  <cacheSource type="worksheet">
    <worksheetSource ref="A5:AE12277" sheet="①個票入力"/>
  </cacheSource>
  <cacheFields count="31">
    <cacheField name="Ｎｏ．" numFmtId="0">
      <sharedItems containsString="0" containsBlank="1" containsNumber="1" containsInteger="1" minValue="1" maxValue="12000"/>
    </cacheField>
    <cacheField name="支部・分会名" numFmtId="0">
      <sharedItems containsNonDate="0" containsString="0" containsBlank="1"/>
    </cacheField>
    <cacheField name="所在県名" numFmtId="0">
      <sharedItems containsNonDate="0" containsString="0" containsBlank="1"/>
    </cacheField>
    <cacheField name="性別" numFmtId="0">
      <sharedItems containsString="0" containsBlank="1" containsNumber="1" containsInteger="1" minValue="0" maxValue="4" count="6">
        <m/>
        <n v="1"/>
        <n v="2"/>
        <n v="3"/>
        <n v="0"/>
        <n v="4" u="1"/>
      </sharedItems>
    </cacheField>
    <cacheField name="年齢" numFmtId="0">
      <sharedItems containsString="0" containsBlank="1" containsNumber="1" containsInteger="1" minValue="0" maxValue="6" count="8">
        <m/>
        <n v="1"/>
        <n v="2"/>
        <n v="3"/>
        <n v="4"/>
        <n v="5"/>
        <n v="6"/>
        <n v="0"/>
      </sharedItems>
    </cacheField>
    <cacheField name="勤務官署" numFmtId="0">
      <sharedItems containsString="0" containsBlank="1" containsNumber="1" containsInteger="1" minValue="0" maxValue="8" count="10">
        <m/>
        <n v="1"/>
        <n v="2"/>
        <n v="3"/>
        <n v="4"/>
        <n v="5"/>
        <n v="6"/>
        <n v="7"/>
        <n v="8"/>
        <n v="0"/>
      </sharedItems>
    </cacheField>
    <cacheField name="収入" numFmtId="0">
      <sharedItems containsString="0" containsBlank="1" containsNumber="1" containsInteger="1" minValue="0" maxValue="11" count="11">
        <m/>
        <n v="1"/>
        <n v="2"/>
        <n v="3"/>
        <n v="4"/>
        <n v="5"/>
        <n v="6"/>
        <n v="0"/>
        <n v="11" u="1"/>
        <n v="7" u="1"/>
        <n v="9" u="1"/>
      </sharedItems>
    </cacheField>
    <cacheField name="組合加入" numFmtId="0">
      <sharedItems containsString="0" containsBlank="1" containsNumber="1" containsInteger="1" minValue="0" maxValue="31" count="9">
        <m/>
        <n v="1"/>
        <n v="2"/>
        <n v="0"/>
        <n v="11" u="1"/>
        <n v="3" u="1"/>
        <n v="31" u="1"/>
        <n v="4" u="1"/>
        <n v="5" u="1"/>
      </sharedItems>
    </cacheField>
    <cacheField name="生活実感" numFmtId="0">
      <sharedItems containsString="0" containsBlank="1" containsNumber="1" containsInteger="1" minValue="0" maxValue="36" count="12">
        <m/>
        <n v="1"/>
        <n v="2"/>
        <n v="3"/>
        <n v="4"/>
        <n v="5"/>
        <n v="0"/>
        <n v="6" u="1"/>
        <n v="7" u="1"/>
        <n v="36" u="1"/>
        <n v="9" u="1"/>
        <n v="10" u="1"/>
      </sharedItems>
    </cacheField>
    <cacheField name="賃上げ" numFmtId="0">
      <sharedItems containsString="0" containsBlank="1" containsNumber="1" containsInteger="1" minValue="0" maxValue="14" count="14">
        <m/>
        <n v="1"/>
        <n v="2"/>
        <n v="3"/>
        <n v="4"/>
        <n v="5"/>
        <n v="6"/>
        <n v="7"/>
        <n v="8"/>
        <n v="9"/>
        <n v="10"/>
        <n v="0"/>
        <n v="14" u="1"/>
        <n v="12" u="1"/>
      </sharedItems>
    </cacheField>
    <cacheField name="職場状況①" numFmtId="0">
      <sharedItems containsString="0" containsBlank="1" containsNumber="1" containsInteger="1" minValue="0" maxValue="13" count="15">
        <m/>
        <n v="1"/>
        <n v="2"/>
        <n v="3"/>
        <n v="4"/>
        <n v="5"/>
        <n v="6"/>
        <n v="7"/>
        <n v="8"/>
        <n v="9"/>
        <n v="10"/>
        <n v="11"/>
        <n v="12"/>
        <n v="0"/>
        <n v="13" u="1"/>
      </sharedItems>
    </cacheField>
    <cacheField name="職場状況②" numFmtId="0">
      <sharedItems containsString="0" containsBlank="1" containsNumber="1" containsInteger="1" minValue="0" maxValue="16" count="17">
        <m/>
        <n v="1"/>
        <n v="2"/>
        <n v="3"/>
        <n v="4"/>
        <n v="5"/>
        <n v="6"/>
        <n v="7"/>
        <n v="8"/>
        <n v="9"/>
        <n v="10"/>
        <n v="11"/>
        <n v="12"/>
        <n v="0"/>
        <n v="13" u="1"/>
        <n v="15" u="1"/>
        <n v="16" u="1"/>
      </sharedItems>
    </cacheField>
    <cacheField name="心身の不安" numFmtId="0">
      <sharedItems containsString="0" containsBlank="1" containsNumber="1" containsInteger="1" minValue="0" maxValue="22" count="10">
        <m/>
        <n v="1"/>
        <n v="2"/>
        <n v="3"/>
        <n v="4"/>
        <n v="0"/>
        <n v="8" u="1"/>
        <n v="10" u="1"/>
        <n v="5" u="1"/>
        <n v="22" u="1"/>
      </sharedItems>
    </cacheField>
    <cacheField name="他律的部署" numFmtId="0">
      <sharedItems containsString="0" containsBlank="1" containsNumber="1" containsInteger="1" minValue="0" maxValue="12" count="9">
        <m/>
        <n v="1"/>
        <n v="2"/>
        <n v="3"/>
        <n v="0"/>
        <n v="12" u="1"/>
        <n v="4" u="1"/>
        <n v="9" u="1"/>
        <n v="5" u="1"/>
      </sharedItems>
    </cacheField>
    <cacheField name="時間外労働" numFmtId="0">
      <sharedItems containsString="0" containsBlank="1" containsNumber="1" containsInteger="1" minValue="0" maxValue="23" count="15">
        <m/>
        <n v="1"/>
        <n v="2"/>
        <n v="3"/>
        <n v="4"/>
        <n v="5"/>
        <n v="6"/>
        <n v="7"/>
        <n v="8"/>
        <n v="9"/>
        <n v="10"/>
        <n v="11"/>
        <n v="12"/>
        <n v="0"/>
        <n v="23" u="1"/>
      </sharedItems>
    </cacheField>
    <cacheField name="勤務時間管理" numFmtId="0">
      <sharedItems containsString="0" containsBlank="1" containsNumber="1" containsInteger="1" minValue="0" maxValue="4144" count="12">
        <m/>
        <n v="1"/>
        <n v="2"/>
        <n v="3"/>
        <n v="4"/>
        <n v="5"/>
        <n v="6"/>
        <n v="7"/>
        <n v="0"/>
        <n v="11" u="1"/>
        <n v="8" u="1"/>
        <n v="4144" u="1"/>
      </sharedItems>
    </cacheField>
    <cacheField name="勤務時間管理2" numFmtId="0">
      <sharedItems containsString="0" containsBlank="1" containsNumber="1" containsInteger="1" minValue="0" maxValue="15" count="11">
        <m/>
        <n v="1"/>
        <n v="2"/>
        <n v="3"/>
        <n v="4"/>
        <n v="5"/>
        <n v="6"/>
        <n v="7"/>
        <n v="0"/>
        <n v="15" u="1"/>
        <n v="9" u="1"/>
      </sharedItems>
    </cacheField>
    <cacheField name="勤務時間管理3" numFmtId="0">
      <sharedItems containsString="0" containsBlank="1" containsNumber="1" containsInteger="1" minValue="0" maxValue="8" count="10">
        <m/>
        <n v="1"/>
        <n v="2"/>
        <n v="3"/>
        <n v="4"/>
        <n v="5"/>
        <n v="6"/>
        <n v="7"/>
        <n v="0"/>
        <n v="8" u="1"/>
      </sharedItems>
    </cacheField>
    <cacheField name="勤務時間管理4" numFmtId="0">
      <sharedItems containsString="0" containsBlank="1" containsNumber="1" containsInteger="1" minValue="0" maxValue="11" count="10">
        <m/>
        <n v="1"/>
        <n v="2"/>
        <n v="3"/>
        <n v="4"/>
        <n v="5"/>
        <n v="6"/>
        <n v="7"/>
        <n v="0"/>
        <n v="11" u="1"/>
      </sharedItems>
    </cacheField>
    <cacheField name="勤務時間管理5" numFmtId="0">
      <sharedItems containsString="0" containsBlank="1" containsNumber="1" containsInteger="1" minValue="0" maxValue="7" count="9">
        <m/>
        <n v="1"/>
        <n v="2"/>
        <n v="3"/>
        <n v="4"/>
        <n v="5"/>
        <n v="6"/>
        <n v="7"/>
        <n v="0"/>
      </sharedItems>
    </cacheField>
    <cacheField name="勤務時間管理6" numFmtId="0">
      <sharedItems containsString="0" containsBlank="1" containsNumber="1" containsInteger="1" minValue="0" maxValue="7" count="9">
        <m/>
        <n v="1"/>
        <n v="2"/>
        <n v="3"/>
        <n v="4"/>
        <n v="5"/>
        <n v="6"/>
        <n v="7"/>
        <n v="0"/>
      </sharedItems>
    </cacheField>
    <cacheField name="勤務時間管理7" numFmtId="0">
      <sharedItems containsString="0" containsBlank="1" containsNumber="1" containsInteger="1" minValue="0" maxValue="7" count="9">
        <m/>
        <n v="1"/>
        <n v="2"/>
        <n v="3"/>
        <n v="4"/>
        <n v="5"/>
        <n v="6"/>
        <n v="7"/>
        <n v="0"/>
      </sharedItems>
    </cacheField>
    <cacheField name="労働条件1" numFmtId="0">
      <sharedItems containsString="0" containsBlank="1" containsNumber="1" containsInteger="1" minValue="0" maxValue="14" count="16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0"/>
        <n v="14" u="1"/>
      </sharedItems>
    </cacheField>
    <cacheField name="労働条件2" numFmtId="0">
      <sharedItems containsString="0" containsBlank="1" containsNumber="1" containsInteger="1" minValue="0" maxValue="14" count="16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0"/>
        <n v="14" u="1"/>
      </sharedItems>
    </cacheField>
    <cacheField name="労働条件3" numFmtId="0">
      <sharedItems containsString="0" containsBlank="1" containsNumber="1" containsInteger="1" minValue="0" maxValue="121" count="17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0"/>
        <n v="121" u="1"/>
        <n v="14" u="1"/>
      </sharedItems>
    </cacheField>
    <cacheField name="国民本位1" numFmtId="0">
      <sharedItems containsString="0" containsBlank="1" containsNumber="1" containsInteger="1" minValue="0" maxValue="28" count="16">
        <m/>
        <n v="1"/>
        <n v="2"/>
        <n v="3"/>
        <n v="4"/>
        <n v="5"/>
        <n v="6"/>
        <n v="7"/>
        <n v="8"/>
        <n v="9"/>
        <n v="10"/>
        <n v="11"/>
        <n v="0"/>
        <n v="13" u="1"/>
        <n v="16" u="1"/>
        <n v="28" u="1"/>
      </sharedItems>
    </cacheField>
    <cacheField name="国民本位2" numFmtId="0">
      <sharedItems containsString="0" containsBlank="1" containsNumber="1" containsInteger="1" minValue="0" maxValue="156" count="17">
        <m/>
        <n v="1"/>
        <n v="2"/>
        <n v="3"/>
        <n v="4"/>
        <n v="5"/>
        <n v="6"/>
        <n v="7"/>
        <n v="8"/>
        <n v="9"/>
        <n v="10"/>
        <n v="11"/>
        <n v="0"/>
        <n v="14" u="1"/>
        <n v="15" u="1"/>
        <n v="12" u="1"/>
        <n v="156" u="1"/>
      </sharedItems>
    </cacheField>
    <cacheField name="条件決定" numFmtId="0">
      <sharedItems containsString="0" containsBlank="1" containsNumber="1" containsInteger="1" minValue="0" maxValue="14" count="13">
        <m/>
        <n v="1"/>
        <n v="2"/>
        <n v="3"/>
        <n v="4"/>
        <n v="5"/>
        <n v="0"/>
        <n v="14" u="1"/>
        <n v="6" u="1"/>
        <n v="7" u="1"/>
        <n v="8" u="1"/>
        <n v="9" u="1"/>
        <n v="10" u="1"/>
      </sharedItems>
    </cacheField>
    <cacheField name="要求1" numFmtId="0">
      <sharedItems containsString="0" containsBlank="1" containsNumber="1" containsInteger="1" minValue="0" maxValue="36" count="17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0"/>
        <n v="36" u="1"/>
      </sharedItems>
    </cacheField>
    <cacheField name="要求2" numFmtId="0">
      <sharedItems containsString="0" containsBlank="1" containsNumber="1" containsInteger="1" minValue="0" maxValue="14" count="16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0"/>
      </sharedItems>
    </cacheField>
    <cacheField name="要求3" numFmtId="0">
      <sharedItems containsString="0" containsBlank="1" containsNumber="1" containsInteger="1" minValue="0" maxValue="20" count="17">
        <m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0"/>
        <n v="2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72">
  <r>
    <n v="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2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3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4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5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6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7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8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9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0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0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1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2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3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4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5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6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7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8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0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1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2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3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4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5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6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7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8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1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2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3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4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5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6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7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8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1999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n v="12000"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12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5"/>
    <x v="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5"/>
    <x v="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2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3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4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5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7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8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9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0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1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2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3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4"/>
  </r>
  <r>
    <m/>
    <m/>
    <m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ﾋﾟﾎﾞｯﾄﾃｰﾌﾞﾙ12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55:J273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>
      <items count="18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0"/>
        <item m="1" x="16"/>
        <item t="default"/>
      </items>
    </pivotField>
    <pivotField compact="0" outline="0" subtotalTop="0" showAll="0" includeNewItemsInFilter="1"/>
    <pivotField compact="0" outline="0" subtotalTop="0" showAll="0" includeNewItemsInFilter="1"/>
  </pivotFields>
  <rowFields count="1">
    <field x="28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838">
      <pivotArea type="origin" dataOnly="0" labelOnly="1" outline="0" fieldPosition="0"/>
    </format>
    <format dxfId="837">
      <pivotArea field="28" type="button" dataOnly="0" labelOnly="1" outline="0" axis="axisRow" fieldPosition="0"/>
    </format>
    <format dxfId="836">
      <pivotArea dataOnly="0" labelOnly="1" outline="0" fieldPosition="0">
        <references count="1">
          <reference field="28" count="0"/>
        </references>
      </pivotArea>
    </format>
    <format dxfId="835">
      <pivotArea dataOnly="0" labelOnly="1" grandRow="1" outline="0" fieldPosition="0"/>
    </format>
    <format dxfId="834">
      <pivotArea type="all" dataOnly="0" outline="0" fieldPosition="0"/>
    </format>
    <format dxfId="833">
      <pivotArea outline="0" collapsedLevelsAreSubtotals="1" fieldPosition="0"/>
    </format>
    <format dxfId="832">
      <pivotArea type="origin" dataOnly="0" labelOnly="1" outline="0" fieldPosition="0"/>
    </format>
    <format dxfId="831">
      <pivotArea field="4" type="button" dataOnly="0" labelOnly="1" outline="0" axis="axisCol" fieldPosition="0"/>
    </format>
    <format dxfId="830">
      <pivotArea type="topRight" dataOnly="0" labelOnly="1" outline="0" fieldPosition="0"/>
    </format>
    <format dxfId="829">
      <pivotArea field="28" type="button" dataOnly="0" labelOnly="1" outline="0" axis="axisRow" fieldPosition="0"/>
    </format>
    <format dxfId="828">
      <pivotArea dataOnly="0" labelOnly="1" outline="0" fieldPosition="0">
        <references count="1">
          <reference field="28" count="0"/>
        </references>
      </pivotArea>
    </format>
    <format dxfId="827">
      <pivotArea dataOnly="0" labelOnly="1" grandRow="1" outline="0" fieldPosition="0"/>
    </format>
    <format dxfId="826">
      <pivotArea dataOnly="0" labelOnly="1" outline="0" fieldPosition="0">
        <references count="1">
          <reference field="4" count="0"/>
        </references>
      </pivotArea>
    </format>
    <format dxfId="825">
      <pivotArea dataOnly="0" labelOnly="1" grandCol="1" outline="0" fieldPosition="0"/>
    </format>
    <format dxfId="824">
      <pivotArea type="all" dataOnly="0" outline="0" fieldPosition="0"/>
    </format>
    <format dxfId="823">
      <pivotArea outline="0" collapsedLevelsAreSubtotals="1" fieldPosition="0"/>
    </format>
    <format dxfId="822">
      <pivotArea type="origin" dataOnly="0" labelOnly="1" outline="0" fieldPosition="0"/>
    </format>
    <format dxfId="821">
      <pivotArea field="4" type="button" dataOnly="0" labelOnly="1" outline="0" axis="axisCol" fieldPosition="0"/>
    </format>
    <format dxfId="820">
      <pivotArea type="topRight" dataOnly="0" labelOnly="1" outline="0" fieldPosition="0"/>
    </format>
    <format dxfId="819">
      <pivotArea field="28" type="button" dataOnly="0" labelOnly="1" outline="0" axis="axisRow" fieldPosition="0"/>
    </format>
    <format dxfId="818">
      <pivotArea dataOnly="0" labelOnly="1" outline="0" fieldPosition="0">
        <references count="1">
          <reference field="28" count="0"/>
        </references>
      </pivotArea>
    </format>
    <format dxfId="817">
      <pivotArea dataOnly="0" labelOnly="1" grandRow="1" outline="0" fieldPosition="0"/>
    </format>
    <format dxfId="816">
      <pivotArea dataOnly="0" labelOnly="1" outline="0" fieldPosition="0">
        <references count="1">
          <reference field="4" count="0"/>
        </references>
      </pivotArea>
    </format>
    <format dxfId="81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C000000}" name="ﾋﾟﾎﾞｯﾄﾃｰﾌﾞﾙ26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187:J20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1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m="1" x="16"/>
        <item x="14"/>
        <item x="0"/>
        <item m="1" x="15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104">
      <pivotArea type="topRight" dataOnly="0" labelOnly="1" outline="0" fieldPosition="0"/>
    </format>
    <format dxfId="1103">
      <pivotArea type="origin" dataOnly="0" labelOnly="1" outline="0" fieldPosition="0"/>
    </format>
    <format dxfId="1102">
      <pivotArea field="24" type="button" dataOnly="0" labelOnly="1" outline="0" axis="axisRow" fieldPosition="0"/>
    </format>
    <format dxfId="1101">
      <pivotArea dataOnly="0" labelOnly="1" outline="0" fieldPosition="0">
        <references count="1">
          <reference field="24" count="0"/>
        </references>
      </pivotArea>
    </format>
    <format dxfId="1100">
      <pivotArea dataOnly="0" labelOnly="1" grandRow="1" outline="0" fieldPosition="0"/>
    </format>
    <format dxfId="1099">
      <pivotArea type="all" dataOnly="0" outline="0" fieldPosition="0"/>
    </format>
    <format dxfId="1098">
      <pivotArea outline="0" collapsedLevelsAreSubtotals="1" fieldPosition="0"/>
    </format>
    <format dxfId="1097">
      <pivotArea type="origin" dataOnly="0" labelOnly="1" outline="0" fieldPosition="0"/>
    </format>
    <format dxfId="1096">
      <pivotArea field="4" type="button" dataOnly="0" labelOnly="1" outline="0" axis="axisCol" fieldPosition="0"/>
    </format>
    <format dxfId="1095">
      <pivotArea type="topRight" dataOnly="0" labelOnly="1" outline="0" fieldPosition="0"/>
    </format>
    <format dxfId="1094">
      <pivotArea field="24" type="button" dataOnly="0" labelOnly="1" outline="0" axis="axisRow" fieldPosition="0"/>
    </format>
    <format dxfId="1093">
      <pivotArea dataOnly="0" labelOnly="1" outline="0" fieldPosition="0">
        <references count="1">
          <reference field="24" count="0"/>
        </references>
      </pivotArea>
    </format>
    <format dxfId="1092">
      <pivotArea dataOnly="0" labelOnly="1" grandRow="1" outline="0" fieldPosition="0"/>
    </format>
    <format dxfId="1091">
      <pivotArea dataOnly="0" labelOnly="1" outline="0" fieldPosition="0">
        <references count="1">
          <reference field="4" count="0"/>
        </references>
      </pivotArea>
    </format>
    <format dxfId="1090">
      <pivotArea dataOnly="0" labelOnly="1" grandCol="1" outline="0" fieldPosition="0"/>
    </format>
    <format dxfId="1089">
      <pivotArea type="all" dataOnly="0" outline="0" fieldPosition="0"/>
    </format>
    <format dxfId="1088">
      <pivotArea outline="0" collapsedLevelsAreSubtotals="1" fieldPosition="0"/>
    </format>
    <format dxfId="1087">
      <pivotArea type="origin" dataOnly="0" labelOnly="1" outline="0" fieldPosition="0"/>
    </format>
    <format dxfId="1086">
      <pivotArea field="4" type="button" dataOnly="0" labelOnly="1" outline="0" axis="axisCol" fieldPosition="0"/>
    </format>
    <format dxfId="1085">
      <pivotArea type="topRight" dataOnly="0" labelOnly="1" outline="0" fieldPosition="0"/>
    </format>
    <format dxfId="1084">
      <pivotArea field="24" type="button" dataOnly="0" labelOnly="1" outline="0" axis="axisRow" fieldPosition="0"/>
    </format>
    <format dxfId="1083">
      <pivotArea dataOnly="0" labelOnly="1" outline="0" fieldPosition="0">
        <references count="1">
          <reference field="24" count="0"/>
        </references>
      </pivotArea>
    </format>
    <format dxfId="1082">
      <pivotArea dataOnly="0" labelOnly="1" grandRow="1" outline="0" fieldPosition="0"/>
    </format>
    <format dxfId="1081">
      <pivotArea dataOnly="0" labelOnly="1" outline="0" fieldPosition="0">
        <references count="1">
          <reference field="4" count="0"/>
        </references>
      </pivotArea>
    </format>
    <format dxfId="108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5000000}" name="ﾋﾟﾎﾞｯﾄﾃｰﾌﾞﾙ4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60:J66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9">
        <item x="1"/>
        <item x="2"/>
        <item x="3"/>
        <item x="0"/>
        <item m="1" x="4"/>
        <item m="1" x="5"/>
        <item m="1" x="8"/>
        <item m="1" x="7"/>
        <item m="1" x="6"/>
      </items>
    </pivotField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7"/>
  </rowFields>
  <rowItems count="5">
    <i>
      <x/>
    </i>
    <i>
      <x v="1"/>
    </i>
    <i>
      <x v="2"/>
    </i>
    <i>
      <x v="3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128">
      <pivotArea type="origin" dataOnly="0" labelOnly="1" outline="0" fieldPosition="0"/>
    </format>
    <format dxfId="1127">
      <pivotArea field="7" type="button" dataOnly="0" labelOnly="1" outline="0" axis="axisRow" fieldPosition="0"/>
    </format>
    <format dxfId="1126">
      <pivotArea dataOnly="0" labelOnly="1" outline="0" fieldPosition="0">
        <references count="1">
          <reference field="7" count="0"/>
        </references>
      </pivotArea>
    </format>
    <format dxfId="1125">
      <pivotArea dataOnly="0" labelOnly="1" grandRow="1" outline="0" fieldPosition="0"/>
    </format>
    <format dxfId="1124">
      <pivotArea type="all" dataOnly="0" outline="0" fieldPosition="0"/>
    </format>
    <format dxfId="1123">
      <pivotArea outline="0" collapsedLevelsAreSubtotals="1" fieldPosition="0"/>
    </format>
    <format dxfId="1122">
      <pivotArea type="origin" dataOnly="0" labelOnly="1" outline="0" fieldPosition="0"/>
    </format>
    <format dxfId="1121">
      <pivotArea field="4" type="button" dataOnly="0" labelOnly="1" outline="0" axis="axisCol" fieldPosition="0"/>
    </format>
    <format dxfId="1120">
      <pivotArea type="topRight" dataOnly="0" labelOnly="1" outline="0" fieldPosition="0"/>
    </format>
    <format dxfId="1119">
      <pivotArea field="7" type="button" dataOnly="0" labelOnly="1" outline="0" axis="axisRow" fieldPosition="0"/>
    </format>
    <format dxfId="1118">
      <pivotArea dataOnly="0" labelOnly="1" outline="0" fieldPosition="0">
        <references count="1">
          <reference field="7" count="0"/>
        </references>
      </pivotArea>
    </format>
    <format dxfId="1117">
      <pivotArea dataOnly="0" labelOnly="1" grandRow="1" outline="0" fieldPosition="0"/>
    </format>
    <format dxfId="1116">
      <pivotArea dataOnly="0" labelOnly="1" outline="0" fieldPosition="0">
        <references count="1">
          <reference field="4" count="0"/>
        </references>
      </pivotArea>
    </format>
    <format dxfId="1115">
      <pivotArea dataOnly="0" labelOnly="1" grandCol="1" outline="0" fieldPosition="0"/>
    </format>
    <format dxfId="1114">
      <pivotArea type="all" dataOnly="0" outline="0" fieldPosition="0"/>
    </format>
    <format dxfId="1113">
      <pivotArea outline="0" collapsedLevelsAreSubtotals="1" fieldPosition="0"/>
    </format>
    <format dxfId="1112">
      <pivotArea type="origin" dataOnly="0" labelOnly="1" outline="0" fieldPosition="0"/>
    </format>
    <format dxfId="1111">
      <pivotArea field="4" type="button" dataOnly="0" labelOnly="1" outline="0" axis="axisCol" fieldPosition="0"/>
    </format>
    <format dxfId="1110">
      <pivotArea type="topRight" dataOnly="0" labelOnly="1" outline="0" fieldPosition="0"/>
    </format>
    <format dxfId="1109">
      <pivotArea field="7" type="button" dataOnly="0" labelOnly="1" outline="0" axis="axisRow" fieldPosition="0"/>
    </format>
    <format dxfId="1108">
      <pivotArea dataOnly="0" labelOnly="1" outline="0" fieldPosition="0">
        <references count="1">
          <reference field="7" count="0"/>
        </references>
      </pivotArea>
    </format>
    <format dxfId="1107">
      <pivotArea dataOnly="0" labelOnly="1" grandRow="1" outline="0" fieldPosition="0"/>
    </format>
    <format dxfId="1106">
      <pivotArea dataOnly="0" labelOnly="1" outline="0" fieldPosition="0">
        <references count="1">
          <reference field="4" count="0"/>
        </references>
      </pivotArea>
    </format>
    <format dxfId="1105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B000000}" name="ﾋﾟﾎﾞｯﾄﾃｰﾌﾞﾙ6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98:J11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axis="axisRow" compact="0" outline="0" subtotalTop="0" showAll="0" includeNewItemsInFilter="1">
      <items count="1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0"/>
        <item m="1" x="14"/>
        <item t="default"/>
      </items>
    </pivotField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152">
      <pivotArea type="origin" dataOnly="0" labelOnly="1" outline="0" fieldPosition="0"/>
    </format>
    <format dxfId="1151">
      <pivotArea field="10" type="button" dataOnly="0" labelOnly="1" outline="0" axis="axisRow" fieldPosition="0"/>
    </format>
    <format dxfId="1150">
      <pivotArea dataOnly="0" labelOnly="1" outline="0" fieldPosition="0">
        <references count="1">
          <reference field="10" count="0"/>
        </references>
      </pivotArea>
    </format>
    <format dxfId="1149">
      <pivotArea dataOnly="0" labelOnly="1" grandRow="1" outline="0" fieldPosition="0"/>
    </format>
    <format dxfId="1148">
      <pivotArea type="all" dataOnly="0" outline="0" fieldPosition="0"/>
    </format>
    <format dxfId="1147">
      <pivotArea outline="0" collapsedLevelsAreSubtotals="1" fieldPosition="0"/>
    </format>
    <format dxfId="1146">
      <pivotArea type="origin" dataOnly="0" labelOnly="1" outline="0" fieldPosition="0"/>
    </format>
    <format dxfId="1145">
      <pivotArea field="4" type="button" dataOnly="0" labelOnly="1" outline="0" axis="axisCol" fieldPosition="0"/>
    </format>
    <format dxfId="1144">
      <pivotArea type="topRight" dataOnly="0" labelOnly="1" outline="0" fieldPosition="0"/>
    </format>
    <format dxfId="1143">
      <pivotArea field="10" type="button" dataOnly="0" labelOnly="1" outline="0" axis="axisRow" fieldPosition="0"/>
    </format>
    <format dxfId="1142">
      <pivotArea dataOnly="0" labelOnly="1" outline="0" fieldPosition="0">
        <references count="1">
          <reference field="10" count="0"/>
        </references>
      </pivotArea>
    </format>
    <format dxfId="1141">
      <pivotArea dataOnly="0" labelOnly="1" grandRow="1" outline="0" fieldPosition="0"/>
    </format>
    <format dxfId="1140">
      <pivotArea dataOnly="0" labelOnly="1" outline="0" fieldPosition="0">
        <references count="1">
          <reference field="4" count="0"/>
        </references>
      </pivotArea>
    </format>
    <format dxfId="1139">
      <pivotArea dataOnly="0" labelOnly="1" grandCol="1" outline="0" fieldPosition="0"/>
    </format>
    <format dxfId="1138">
      <pivotArea type="all" dataOnly="0" outline="0" fieldPosition="0"/>
    </format>
    <format dxfId="1137">
      <pivotArea outline="0" collapsedLevelsAreSubtotals="1" fieldPosition="0"/>
    </format>
    <format dxfId="1136">
      <pivotArea type="origin" dataOnly="0" labelOnly="1" outline="0" fieldPosition="0"/>
    </format>
    <format dxfId="1135">
      <pivotArea field="4" type="button" dataOnly="0" labelOnly="1" outline="0" axis="axisCol" fieldPosition="0"/>
    </format>
    <format dxfId="1134">
      <pivotArea type="topRight" dataOnly="0" labelOnly="1" outline="0" fieldPosition="0"/>
    </format>
    <format dxfId="1133">
      <pivotArea field="10" type="button" dataOnly="0" labelOnly="1" outline="0" axis="axisRow" fieldPosition="0"/>
    </format>
    <format dxfId="1132">
      <pivotArea dataOnly="0" labelOnly="1" outline="0" fieldPosition="0">
        <references count="1">
          <reference field="10" count="0"/>
        </references>
      </pivotArea>
    </format>
    <format dxfId="1131">
      <pivotArea dataOnly="0" labelOnly="1" grandRow="1" outline="0" fieldPosition="0"/>
    </format>
    <format dxfId="1130">
      <pivotArea dataOnly="0" labelOnly="1" outline="0" fieldPosition="0">
        <references count="1">
          <reference field="4" count="0"/>
        </references>
      </pivotArea>
    </format>
    <format dxfId="1129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D000000}" name="ﾋﾟﾎﾞｯﾄﾃｰﾌﾞﾙ8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25:J240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1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m="1" x="15"/>
        <item m="1" x="13"/>
        <item m="1" x="14"/>
        <item m="1" x="16"/>
      </items>
    </pivotField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176">
      <pivotArea type="origin" dataOnly="0" labelOnly="1" outline="0" fieldPosition="0"/>
    </format>
    <format dxfId="1175">
      <pivotArea field="26" type="button" dataOnly="0" labelOnly="1" outline="0" axis="axisRow" fieldPosition="0"/>
    </format>
    <format dxfId="1174">
      <pivotArea dataOnly="0" labelOnly="1" outline="0" fieldPosition="0">
        <references count="1">
          <reference field="26" count="0"/>
        </references>
      </pivotArea>
    </format>
    <format dxfId="1173">
      <pivotArea dataOnly="0" labelOnly="1" grandRow="1" outline="0" fieldPosition="0"/>
    </format>
    <format dxfId="1172">
      <pivotArea type="all" dataOnly="0" outline="0" fieldPosition="0"/>
    </format>
    <format dxfId="1171">
      <pivotArea outline="0" collapsedLevelsAreSubtotals="1" fieldPosition="0"/>
    </format>
    <format dxfId="1170">
      <pivotArea type="origin" dataOnly="0" labelOnly="1" outline="0" fieldPosition="0"/>
    </format>
    <format dxfId="1169">
      <pivotArea field="4" type="button" dataOnly="0" labelOnly="1" outline="0" axis="axisCol" fieldPosition="0"/>
    </format>
    <format dxfId="1168">
      <pivotArea type="topRight" dataOnly="0" labelOnly="1" outline="0" fieldPosition="0"/>
    </format>
    <format dxfId="1167">
      <pivotArea field="26" type="button" dataOnly="0" labelOnly="1" outline="0" axis="axisRow" fieldPosition="0"/>
    </format>
    <format dxfId="1166">
      <pivotArea dataOnly="0" labelOnly="1" outline="0" fieldPosition="0">
        <references count="1">
          <reference field="26" count="0"/>
        </references>
      </pivotArea>
    </format>
    <format dxfId="1165">
      <pivotArea dataOnly="0" labelOnly="1" grandRow="1" outline="0" fieldPosition="0"/>
    </format>
    <format dxfId="1164">
      <pivotArea dataOnly="0" labelOnly="1" outline="0" fieldPosition="0">
        <references count="1">
          <reference field="4" count="0"/>
        </references>
      </pivotArea>
    </format>
    <format dxfId="1163">
      <pivotArea dataOnly="0" labelOnly="1" grandCol="1" outline="0" fieldPosition="0"/>
    </format>
    <format dxfId="1162">
      <pivotArea type="all" dataOnly="0" outline="0" fieldPosition="0"/>
    </format>
    <format dxfId="1161">
      <pivotArea outline="0" collapsedLevelsAreSubtotals="1" fieldPosition="0"/>
    </format>
    <format dxfId="1160">
      <pivotArea type="origin" dataOnly="0" labelOnly="1" outline="0" fieldPosition="0"/>
    </format>
    <format dxfId="1159">
      <pivotArea field="4" type="button" dataOnly="0" labelOnly="1" outline="0" axis="axisCol" fieldPosition="0"/>
    </format>
    <format dxfId="1158">
      <pivotArea type="topRight" dataOnly="0" labelOnly="1" outline="0" fieldPosition="0"/>
    </format>
    <format dxfId="1157">
      <pivotArea field="26" type="button" dataOnly="0" labelOnly="1" outline="0" axis="axisRow" fieldPosition="0"/>
    </format>
    <format dxfId="1156">
      <pivotArea dataOnly="0" labelOnly="1" outline="0" fieldPosition="0">
        <references count="1">
          <reference field="26" count="0"/>
        </references>
      </pivotArea>
    </format>
    <format dxfId="1155">
      <pivotArea dataOnly="0" labelOnly="1" grandRow="1" outline="0" fieldPosition="0"/>
    </format>
    <format dxfId="1154">
      <pivotArea dataOnly="0" labelOnly="1" outline="0" fieldPosition="0">
        <references count="1">
          <reference field="4" count="0"/>
        </references>
      </pivotArea>
    </format>
    <format dxfId="1153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9000000}" name="ﾋﾟﾎﾞｯﾄﾃｰﾌﾞﾙ21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136:J14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10">
        <item x="1"/>
        <item x="2"/>
        <item x="3"/>
        <item x="4"/>
        <item x="5"/>
        <item x="0"/>
        <item m="1" x="8"/>
        <item m="1" x="7"/>
        <item m="1" x="9"/>
        <item m="1" x="6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200">
      <pivotArea type="origin" dataOnly="0" labelOnly="1" outline="0" fieldPosition="0"/>
    </format>
    <format dxfId="1199">
      <pivotArea field="12" type="button" dataOnly="0" labelOnly="1" outline="0" axis="axisRow" fieldPosition="0"/>
    </format>
    <format dxfId="1198">
      <pivotArea dataOnly="0" labelOnly="1" outline="0" fieldPosition="0">
        <references count="1">
          <reference field="12" count="0"/>
        </references>
      </pivotArea>
    </format>
    <format dxfId="1197">
      <pivotArea dataOnly="0" labelOnly="1" grandRow="1" outline="0" fieldPosition="0"/>
    </format>
    <format dxfId="1196">
      <pivotArea type="all" dataOnly="0" outline="0" fieldPosition="0"/>
    </format>
    <format dxfId="1195">
      <pivotArea outline="0" collapsedLevelsAreSubtotals="1" fieldPosition="0"/>
    </format>
    <format dxfId="1194">
      <pivotArea type="origin" dataOnly="0" labelOnly="1" outline="0" fieldPosition="0"/>
    </format>
    <format dxfId="1193">
      <pivotArea field="4" type="button" dataOnly="0" labelOnly="1" outline="0" axis="axisCol" fieldPosition="0"/>
    </format>
    <format dxfId="1192">
      <pivotArea type="topRight" dataOnly="0" labelOnly="1" outline="0" fieldPosition="0"/>
    </format>
    <format dxfId="1191">
      <pivotArea field="12" type="button" dataOnly="0" labelOnly="1" outline="0" axis="axisRow" fieldPosition="0"/>
    </format>
    <format dxfId="1190">
      <pivotArea dataOnly="0" labelOnly="1" outline="0" fieldPosition="0">
        <references count="1">
          <reference field="12" count="0"/>
        </references>
      </pivotArea>
    </format>
    <format dxfId="1189">
      <pivotArea dataOnly="0" labelOnly="1" grandRow="1" outline="0" fieldPosition="0"/>
    </format>
    <format dxfId="1188">
      <pivotArea dataOnly="0" labelOnly="1" outline="0" fieldPosition="0">
        <references count="1">
          <reference field="4" count="0"/>
        </references>
      </pivotArea>
    </format>
    <format dxfId="1187">
      <pivotArea dataOnly="0" labelOnly="1" grandCol="1" outline="0" fieldPosition="0"/>
    </format>
    <format dxfId="1186">
      <pivotArea type="all" dataOnly="0" outline="0" fieldPosition="0"/>
    </format>
    <format dxfId="1185">
      <pivotArea outline="0" collapsedLevelsAreSubtotals="1" fieldPosition="0"/>
    </format>
    <format dxfId="1184">
      <pivotArea type="origin" dataOnly="0" labelOnly="1" outline="0" fieldPosition="0"/>
    </format>
    <format dxfId="1183">
      <pivotArea field="4" type="button" dataOnly="0" labelOnly="1" outline="0" axis="axisCol" fieldPosition="0"/>
    </format>
    <format dxfId="1182">
      <pivotArea type="topRight" dataOnly="0" labelOnly="1" outline="0" fieldPosition="0"/>
    </format>
    <format dxfId="1181">
      <pivotArea field="12" type="button" dataOnly="0" labelOnly="1" outline="0" axis="axisRow" fieldPosition="0"/>
    </format>
    <format dxfId="1180">
      <pivotArea dataOnly="0" labelOnly="1" outline="0" fieldPosition="0">
        <references count="1">
          <reference field="12" count="0"/>
        </references>
      </pivotArea>
    </format>
    <format dxfId="1179">
      <pivotArea dataOnly="0" labelOnly="1" grandRow="1" outline="0" fieldPosition="0"/>
    </format>
    <format dxfId="1178">
      <pivotArea dataOnly="0" labelOnly="1" outline="0" fieldPosition="0">
        <references count="1">
          <reference field="4" count="0"/>
        </references>
      </pivotArea>
    </format>
    <format dxfId="1177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5000000}" name="ﾋﾟﾎﾞｯﾄﾃｰﾌﾞﾙ18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147:J16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ubtotalTop="0" showAll="0" includeNewItemsInFilter="1" defaultSubtotal="0">
      <items count="1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m="1" x="15"/>
        <item x="14"/>
        <item x="0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2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225">
      <pivotArea dataOnly="0" labelOnly="1" outline="0" fieldPosition="0">
        <references count="1">
          <reference field="4" count="1">
            <x v="6"/>
          </reference>
        </references>
      </pivotArea>
    </format>
    <format dxfId="1224">
      <pivotArea type="origin" dataOnly="0" labelOnly="1" outline="0" fieldPosition="0"/>
    </format>
    <format dxfId="1223">
      <pivotArea field="22" type="button" dataOnly="0" labelOnly="1" outline="0" axis="axisRow" fieldPosition="0"/>
    </format>
    <format dxfId="1222">
      <pivotArea dataOnly="0" labelOnly="1" outline="0" fieldPosition="0">
        <references count="1">
          <reference field="22" count="0"/>
        </references>
      </pivotArea>
    </format>
    <format dxfId="1221">
      <pivotArea dataOnly="0" labelOnly="1" grandRow="1" outline="0" fieldPosition="0"/>
    </format>
    <format dxfId="1220">
      <pivotArea type="all" dataOnly="0" outline="0" fieldPosition="0"/>
    </format>
    <format dxfId="1219">
      <pivotArea outline="0" collapsedLevelsAreSubtotals="1" fieldPosition="0"/>
    </format>
    <format dxfId="1218">
      <pivotArea type="origin" dataOnly="0" labelOnly="1" outline="0" fieldPosition="0"/>
    </format>
    <format dxfId="1217">
      <pivotArea field="4" type="button" dataOnly="0" labelOnly="1" outline="0" axis="axisCol" fieldPosition="0"/>
    </format>
    <format dxfId="1216">
      <pivotArea type="topRight" dataOnly="0" labelOnly="1" outline="0" fieldPosition="0"/>
    </format>
    <format dxfId="1215">
      <pivotArea field="22" type="button" dataOnly="0" labelOnly="1" outline="0" axis="axisRow" fieldPosition="0"/>
    </format>
    <format dxfId="1214">
      <pivotArea dataOnly="0" labelOnly="1" outline="0" fieldPosition="0">
        <references count="1">
          <reference field="22" count="0"/>
        </references>
      </pivotArea>
    </format>
    <format dxfId="1213">
      <pivotArea dataOnly="0" labelOnly="1" grandRow="1" outline="0" fieldPosition="0"/>
    </format>
    <format dxfId="1212">
      <pivotArea dataOnly="0" labelOnly="1" outline="0" fieldPosition="0">
        <references count="1">
          <reference field="4" count="0"/>
        </references>
      </pivotArea>
    </format>
    <format dxfId="1211">
      <pivotArea dataOnly="0" labelOnly="1" grandCol="1" outline="0" fieldPosition="0"/>
    </format>
    <format dxfId="1210">
      <pivotArea type="all" dataOnly="0" outline="0" fieldPosition="0"/>
    </format>
    <format dxfId="1209">
      <pivotArea outline="0" collapsedLevelsAreSubtotals="1" fieldPosition="0"/>
    </format>
    <format dxfId="1208">
      <pivotArea type="origin" dataOnly="0" labelOnly="1" outline="0" fieldPosition="0"/>
    </format>
    <format dxfId="1207">
      <pivotArea field="4" type="button" dataOnly="0" labelOnly="1" outline="0" axis="axisCol" fieldPosition="0"/>
    </format>
    <format dxfId="1206">
      <pivotArea type="topRight" dataOnly="0" labelOnly="1" outline="0" fieldPosition="0"/>
    </format>
    <format dxfId="1205">
      <pivotArea field="22" type="button" dataOnly="0" labelOnly="1" outline="0" axis="axisRow" fieldPosition="0"/>
    </format>
    <format dxfId="1204">
      <pivotArea dataOnly="0" labelOnly="1" outline="0" fieldPosition="0">
        <references count="1">
          <reference field="22" count="0"/>
        </references>
      </pivotArea>
    </format>
    <format dxfId="1203">
      <pivotArea dataOnly="0" labelOnly="1" grandRow="1" outline="0" fieldPosition="0"/>
    </format>
    <format dxfId="1202">
      <pivotArea dataOnly="0" labelOnly="1" outline="0" fieldPosition="0">
        <references count="1">
          <reference field="4" count="0"/>
        </references>
      </pivotArea>
    </format>
    <format dxfId="1201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E000000}" name="ﾋﾟﾎﾞｯﾄﾃｰﾌﾞﾙ9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43:J252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13">
        <item x="1"/>
        <item x="2"/>
        <item x="3"/>
        <item x="4"/>
        <item x="5"/>
        <item x="6"/>
        <item x="0"/>
        <item m="1" x="8"/>
        <item m="1" x="9"/>
        <item m="1" x="10"/>
        <item m="1" x="11"/>
        <item m="1" x="12"/>
        <item m="1" x="7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250">
      <pivotArea dataOnly="0" labelOnly="1" outline="0" fieldPosition="0">
        <references count="1">
          <reference field="4" count="1">
            <x v="6"/>
          </reference>
        </references>
      </pivotArea>
    </format>
    <format dxfId="1249">
      <pivotArea type="origin" dataOnly="0" labelOnly="1" outline="0" fieldPosition="0"/>
    </format>
    <format dxfId="1248">
      <pivotArea field="27" type="button" dataOnly="0" labelOnly="1" outline="0" axis="axisRow" fieldPosition="0"/>
    </format>
    <format dxfId="1247">
      <pivotArea dataOnly="0" labelOnly="1" outline="0" fieldPosition="0">
        <references count="1">
          <reference field="27" count="0"/>
        </references>
      </pivotArea>
    </format>
    <format dxfId="1246">
      <pivotArea dataOnly="0" labelOnly="1" grandRow="1" outline="0" fieldPosition="0"/>
    </format>
    <format dxfId="1245">
      <pivotArea type="all" dataOnly="0" outline="0" fieldPosition="0"/>
    </format>
    <format dxfId="1244">
      <pivotArea outline="0" collapsedLevelsAreSubtotals="1" fieldPosition="0"/>
    </format>
    <format dxfId="1243">
      <pivotArea type="origin" dataOnly="0" labelOnly="1" outline="0" fieldPosition="0"/>
    </format>
    <format dxfId="1242">
      <pivotArea field="4" type="button" dataOnly="0" labelOnly="1" outline="0" axis="axisCol" fieldPosition="0"/>
    </format>
    <format dxfId="1241">
      <pivotArea type="topRight" dataOnly="0" labelOnly="1" outline="0" fieldPosition="0"/>
    </format>
    <format dxfId="1240">
      <pivotArea field="27" type="button" dataOnly="0" labelOnly="1" outline="0" axis="axisRow" fieldPosition="0"/>
    </format>
    <format dxfId="1239">
      <pivotArea dataOnly="0" labelOnly="1" outline="0" fieldPosition="0">
        <references count="1">
          <reference field="27" count="0"/>
        </references>
      </pivotArea>
    </format>
    <format dxfId="1238">
      <pivotArea dataOnly="0" labelOnly="1" grandRow="1" outline="0" fieldPosition="0"/>
    </format>
    <format dxfId="1237">
      <pivotArea dataOnly="0" labelOnly="1" outline="0" fieldPosition="0">
        <references count="1">
          <reference field="4" count="0"/>
        </references>
      </pivotArea>
    </format>
    <format dxfId="1236">
      <pivotArea dataOnly="0" labelOnly="1" grandCol="1" outline="0" fieldPosition="0"/>
    </format>
    <format dxfId="1235">
      <pivotArea type="all" dataOnly="0" outline="0" fieldPosition="0"/>
    </format>
    <format dxfId="1234">
      <pivotArea outline="0" collapsedLevelsAreSubtotals="1" fieldPosition="0"/>
    </format>
    <format dxfId="1233">
      <pivotArea type="origin" dataOnly="0" labelOnly="1" outline="0" fieldPosition="0"/>
    </format>
    <format dxfId="1232">
      <pivotArea field="4" type="button" dataOnly="0" labelOnly="1" outline="0" axis="axisCol" fieldPosition="0"/>
    </format>
    <format dxfId="1231">
      <pivotArea type="topRight" dataOnly="0" labelOnly="1" outline="0" fieldPosition="0"/>
    </format>
    <format dxfId="1230">
      <pivotArea field="27" type="button" dataOnly="0" labelOnly="1" outline="0" axis="axisRow" fieldPosition="0"/>
    </format>
    <format dxfId="1229">
      <pivotArea dataOnly="0" labelOnly="1" outline="0" fieldPosition="0">
        <references count="1">
          <reference field="27" count="0"/>
        </references>
      </pivotArea>
    </format>
    <format dxfId="1228">
      <pivotArea dataOnly="0" labelOnly="1" grandRow="1" outline="0" fieldPosition="0"/>
    </format>
    <format dxfId="1227">
      <pivotArea dataOnly="0" labelOnly="1" outline="0" fieldPosition="0">
        <references count="1">
          <reference field="4" count="0"/>
        </references>
      </pivotArea>
    </format>
    <format dxfId="1226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C5A4783-23A4-4D64-95DB-4EB4A276D6B2}" name="ピボットテーブル14" cacheId="30" applyNumberFormats="0" applyBorderFormats="0" applyFontFormats="0" applyPatternFormats="0" applyAlignmentFormats="0" applyWidthHeightFormats="1" dataCaption="値" updatedVersion="8" minRefreshableVersion="3" itemPrintTitles="1" createdVersion="6" indent="0" outline="1" outlineData="1" multipleFieldFilters="0" rowHeaderCaption="勤務時間管理" colHeaderCaption="年齢">
  <location ref="A417:J428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1"/>
        <item x="2"/>
        <item x="3"/>
        <item x="4"/>
        <item x="5"/>
        <item x="6"/>
        <item x="7"/>
        <item x="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20" baseItem="0"/>
  </dataFields>
  <formats count="43">
    <format dxfId="1293">
      <pivotArea type="all" dataOnly="0" outline="0" fieldPosition="0"/>
    </format>
    <format dxfId="1292">
      <pivotArea outline="0" collapsedLevelsAreSubtotals="1" fieldPosition="0"/>
    </format>
    <format dxfId="1291">
      <pivotArea type="origin" dataOnly="0" labelOnly="1" outline="0" fieldPosition="0"/>
    </format>
    <format dxfId="1290">
      <pivotArea field="4" type="button" dataOnly="0" labelOnly="1" outline="0" axis="axisCol" fieldPosition="0"/>
    </format>
    <format dxfId="1289">
      <pivotArea type="topRight" dataOnly="0" labelOnly="1" outline="0" fieldPosition="0"/>
    </format>
    <format dxfId="1288">
      <pivotArea field="20" type="button" dataOnly="0" labelOnly="1" outline="0" axis="axisRow" fieldPosition="0"/>
    </format>
    <format dxfId="1287">
      <pivotArea dataOnly="0" labelOnly="1" fieldPosition="0">
        <references count="1">
          <reference field="20" count="0"/>
        </references>
      </pivotArea>
    </format>
    <format dxfId="1286">
      <pivotArea dataOnly="0" labelOnly="1" grandRow="1" outline="0" fieldPosition="0"/>
    </format>
    <format dxfId="1285">
      <pivotArea dataOnly="0" labelOnly="1" fieldPosition="0">
        <references count="1">
          <reference field="4" count="0"/>
        </references>
      </pivotArea>
    </format>
    <format dxfId="1284">
      <pivotArea dataOnly="0" labelOnly="1" grandCol="1" outline="0" fieldPosition="0"/>
    </format>
    <format dxfId="1283">
      <pivotArea field="4" type="button" dataOnly="0" labelOnly="1" outline="0" axis="axisCol" fieldPosition="0"/>
    </format>
    <format dxfId="1282">
      <pivotArea type="topRight" dataOnly="0" labelOnly="1" outline="0" fieldPosition="0"/>
    </format>
    <format dxfId="1281">
      <pivotArea type="all" dataOnly="0" outline="0" fieldPosition="0"/>
    </format>
    <format dxfId="1280">
      <pivotArea outline="0" collapsedLevelsAreSubtotals="1" fieldPosition="0"/>
    </format>
    <format dxfId="1279">
      <pivotArea type="origin" dataOnly="0" labelOnly="1" outline="0" fieldPosition="0"/>
    </format>
    <format dxfId="1278">
      <pivotArea field="4" type="button" dataOnly="0" labelOnly="1" outline="0" axis="axisCol" fieldPosition="0"/>
    </format>
    <format dxfId="1277">
      <pivotArea type="topRight" dataOnly="0" labelOnly="1" outline="0" fieldPosition="0"/>
    </format>
    <format dxfId="1276">
      <pivotArea field="20" type="button" dataOnly="0" labelOnly="1" outline="0" axis="axisRow" fieldPosition="0"/>
    </format>
    <format dxfId="1275">
      <pivotArea dataOnly="0" labelOnly="1" fieldPosition="0">
        <references count="1">
          <reference field="20" count="0"/>
        </references>
      </pivotArea>
    </format>
    <format dxfId="1274">
      <pivotArea dataOnly="0" labelOnly="1" grandRow="1" outline="0" fieldPosition="0"/>
    </format>
    <format dxfId="1273">
      <pivotArea dataOnly="0" labelOnly="1" fieldPosition="0">
        <references count="1">
          <reference field="4" count="0"/>
        </references>
      </pivotArea>
    </format>
    <format dxfId="1272">
      <pivotArea dataOnly="0" labelOnly="1" grandCol="1" outline="0" fieldPosition="0"/>
    </format>
    <format dxfId="1271">
      <pivotArea type="all" dataOnly="0" outline="0" fieldPosition="0"/>
    </format>
    <format dxfId="1270">
      <pivotArea outline="0" collapsedLevelsAreSubtotals="1" fieldPosition="0"/>
    </format>
    <format dxfId="1269">
      <pivotArea type="origin" dataOnly="0" labelOnly="1" outline="0" fieldPosition="0"/>
    </format>
    <format dxfId="1268">
      <pivotArea field="4" type="button" dataOnly="0" labelOnly="1" outline="0" axis="axisCol" fieldPosition="0"/>
    </format>
    <format dxfId="1267">
      <pivotArea type="topRight" dataOnly="0" labelOnly="1" outline="0" fieldPosition="0"/>
    </format>
    <format dxfId="1266">
      <pivotArea field="20" type="button" dataOnly="0" labelOnly="1" outline="0" axis="axisRow" fieldPosition="0"/>
    </format>
    <format dxfId="1265">
      <pivotArea dataOnly="0" labelOnly="1" fieldPosition="0">
        <references count="1">
          <reference field="20" count="0"/>
        </references>
      </pivotArea>
    </format>
    <format dxfId="1264">
      <pivotArea dataOnly="0" labelOnly="1" grandRow="1" outline="0" fieldPosition="0"/>
    </format>
    <format dxfId="1263">
      <pivotArea dataOnly="0" labelOnly="1" fieldPosition="0">
        <references count="1">
          <reference field="4" count="0"/>
        </references>
      </pivotArea>
    </format>
    <format dxfId="1262">
      <pivotArea dataOnly="0" labelOnly="1" grandCol="1" outline="0" fieldPosition="0"/>
    </format>
    <format dxfId="1261">
      <pivotArea type="all" dataOnly="0" outline="0" fieldPosition="0"/>
    </format>
    <format dxfId="1260">
      <pivotArea outline="0" collapsedLevelsAreSubtotals="1" fieldPosition="0"/>
    </format>
    <format dxfId="1259">
      <pivotArea type="origin" dataOnly="0" labelOnly="1" outline="0" fieldPosition="0"/>
    </format>
    <format dxfId="1258">
      <pivotArea field="4" type="button" dataOnly="0" labelOnly="1" outline="0" axis="axisCol" fieldPosition="0"/>
    </format>
    <format dxfId="1257">
      <pivotArea type="topRight" dataOnly="0" labelOnly="1" outline="0" fieldPosition="0"/>
    </format>
    <format dxfId="1256">
      <pivotArea field="20" type="button" dataOnly="0" labelOnly="1" outline="0" axis="axisRow" fieldPosition="0"/>
    </format>
    <format dxfId="1255">
      <pivotArea dataOnly="0" labelOnly="1" fieldPosition="0">
        <references count="1">
          <reference field="20" count="0"/>
        </references>
      </pivotArea>
    </format>
    <format dxfId="1254">
      <pivotArea dataOnly="0" labelOnly="1" grandRow="1" outline="0" fieldPosition="0"/>
    </format>
    <format dxfId="1253">
      <pivotArea dataOnly="0" labelOnly="1" fieldPosition="0">
        <references count="1">
          <reference field="4" count="0"/>
        </references>
      </pivotArea>
    </format>
    <format dxfId="1252">
      <pivotArea dataOnly="0" labelOnly="1" grandCol="1" outline="0" fieldPosition="0"/>
    </format>
    <format dxfId="1251">
      <pivotArea dataOnly="0" labelOnly="1" fieldPosition="0">
        <references count="1">
          <reference field="20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A000000}" name="ﾋﾟﾎﾞｯﾄﾃｰﾌﾞﾙ22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07:J222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 defaultSubtotal="0">
      <items count="1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0"/>
        <item m="1" x="15"/>
        <item m="1" x="13"/>
        <item m="1" x="14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5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3">
    <format dxfId="1316">
      <pivotArea type="origin" dataOnly="0" labelOnly="1" outline="0" fieldPosition="0"/>
    </format>
    <format dxfId="1315">
      <pivotArea field="25" type="button" dataOnly="0" labelOnly="1" outline="0" axis="axisRow" fieldPosition="0"/>
    </format>
    <format dxfId="1314">
      <pivotArea dataOnly="0" labelOnly="1" grandRow="1" outline="0" fieldPosition="0"/>
    </format>
    <format dxfId="1313">
      <pivotArea type="all" dataOnly="0" outline="0" fieldPosition="0"/>
    </format>
    <format dxfId="1312">
      <pivotArea outline="0" collapsedLevelsAreSubtotals="1" fieldPosition="0"/>
    </format>
    <format dxfId="1311">
      <pivotArea type="origin" dataOnly="0" labelOnly="1" outline="0" fieldPosition="0"/>
    </format>
    <format dxfId="1310">
      <pivotArea field="4" type="button" dataOnly="0" labelOnly="1" outline="0" axis="axisCol" fieldPosition="0"/>
    </format>
    <format dxfId="1309">
      <pivotArea type="topRight" dataOnly="0" labelOnly="1" outline="0" fieldPosition="0"/>
    </format>
    <format dxfId="1308">
      <pivotArea field="25" type="button" dataOnly="0" labelOnly="1" outline="0" axis="axisRow" fieldPosition="0"/>
    </format>
    <format dxfId="1307">
      <pivotArea dataOnly="0" labelOnly="1" outline="0" fieldPosition="0">
        <references count="1">
          <reference field="25" count="0"/>
        </references>
      </pivotArea>
    </format>
    <format dxfId="1306">
      <pivotArea dataOnly="0" labelOnly="1" grandRow="1" outline="0" fieldPosition="0"/>
    </format>
    <format dxfId="1305">
      <pivotArea dataOnly="0" labelOnly="1" outline="0" fieldPosition="0">
        <references count="1">
          <reference field="4" count="0"/>
        </references>
      </pivotArea>
    </format>
    <format dxfId="1304">
      <pivotArea dataOnly="0" labelOnly="1" grandCol="1" outline="0" fieldPosition="0"/>
    </format>
    <format dxfId="1303">
      <pivotArea type="all" dataOnly="0" outline="0" fieldPosition="0"/>
    </format>
    <format dxfId="1302">
      <pivotArea outline="0" collapsedLevelsAreSubtotals="1" fieldPosition="0"/>
    </format>
    <format dxfId="1301">
      <pivotArea type="origin" dataOnly="0" labelOnly="1" outline="0" fieldPosition="0"/>
    </format>
    <format dxfId="1300">
      <pivotArea field="4" type="button" dataOnly="0" labelOnly="1" outline="0" axis="axisCol" fieldPosition="0"/>
    </format>
    <format dxfId="1299">
      <pivotArea type="topRight" dataOnly="0" labelOnly="1" outline="0" fieldPosition="0"/>
    </format>
    <format dxfId="1298">
      <pivotArea field="25" type="button" dataOnly="0" labelOnly="1" outline="0" axis="axisRow" fieldPosition="0"/>
    </format>
    <format dxfId="1297">
      <pivotArea dataOnly="0" labelOnly="1" outline="0" fieldPosition="0">
        <references count="1">
          <reference field="25" count="0"/>
        </references>
      </pivotArea>
    </format>
    <format dxfId="1296">
      <pivotArea dataOnly="0" labelOnly="1" grandRow="1" outline="0" fieldPosition="0"/>
    </format>
    <format dxfId="1295">
      <pivotArea dataOnly="0" labelOnly="1" outline="0" fieldPosition="0">
        <references count="1">
          <reference field="4" count="0"/>
        </references>
      </pivotArea>
    </format>
    <format dxfId="1294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2000000}" name="ﾋﾟﾎﾞｯﾄﾃｰﾌﾞﾙ13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69:J78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axis="axisRow" compact="0" outline="0" subtotalTop="0" showAll="0" includeNewItemsInFilter="1" defaultSubtotal="0">
      <items count="12">
        <item x="1"/>
        <item x="2"/>
        <item x="3"/>
        <item x="4"/>
        <item x="5"/>
        <item x="6"/>
        <item x="0"/>
        <item m="1" x="7"/>
        <item m="1" x="11"/>
        <item m="1" x="9"/>
        <item m="1" x="10"/>
        <item m="1" x="8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8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341">
      <pivotArea dataOnly="0" outline="0" fieldPosition="0">
        <references count="1">
          <reference field="4" count="1">
            <x v="1"/>
          </reference>
        </references>
      </pivotArea>
    </format>
    <format dxfId="1340">
      <pivotArea type="origin" dataOnly="0" labelOnly="1" outline="0" fieldPosition="0"/>
    </format>
    <format dxfId="1339">
      <pivotArea field="8" type="button" dataOnly="0" labelOnly="1" outline="0" axis="axisRow" fieldPosition="0"/>
    </format>
    <format dxfId="1338">
      <pivotArea dataOnly="0" labelOnly="1" outline="0" fieldPosition="0">
        <references count="1">
          <reference field="8" count="0"/>
        </references>
      </pivotArea>
    </format>
    <format dxfId="1337">
      <pivotArea dataOnly="0" labelOnly="1" grandRow="1" outline="0" fieldPosition="0"/>
    </format>
    <format dxfId="1336">
      <pivotArea type="all" dataOnly="0" outline="0" fieldPosition="0"/>
    </format>
    <format dxfId="1335">
      <pivotArea outline="0" collapsedLevelsAreSubtotals="1" fieldPosition="0"/>
    </format>
    <format dxfId="1334">
      <pivotArea type="origin" dataOnly="0" labelOnly="1" outline="0" fieldPosition="0"/>
    </format>
    <format dxfId="1333">
      <pivotArea field="4" type="button" dataOnly="0" labelOnly="1" outline="0" axis="axisCol" fieldPosition="0"/>
    </format>
    <format dxfId="1332">
      <pivotArea type="topRight" dataOnly="0" labelOnly="1" outline="0" fieldPosition="0"/>
    </format>
    <format dxfId="1331">
      <pivotArea field="8" type="button" dataOnly="0" labelOnly="1" outline="0" axis="axisRow" fieldPosition="0"/>
    </format>
    <format dxfId="1330">
      <pivotArea dataOnly="0" labelOnly="1" outline="0" fieldPosition="0">
        <references count="1">
          <reference field="8" count="0"/>
        </references>
      </pivotArea>
    </format>
    <format dxfId="1329">
      <pivotArea dataOnly="0" labelOnly="1" grandRow="1" outline="0" fieldPosition="0"/>
    </format>
    <format dxfId="1328">
      <pivotArea dataOnly="0" labelOnly="1" outline="0" fieldPosition="0">
        <references count="1">
          <reference field="4" count="0"/>
        </references>
      </pivotArea>
    </format>
    <format dxfId="1327">
      <pivotArea dataOnly="0" labelOnly="1" grandCol="1" outline="0" fieldPosition="0"/>
    </format>
    <format dxfId="1326">
      <pivotArea type="all" dataOnly="0" outline="0" fieldPosition="0"/>
    </format>
    <format dxfId="1325">
      <pivotArea outline="0" collapsedLevelsAreSubtotals="1" fieldPosition="0"/>
    </format>
    <format dxfId="1324">
      <pivotArea type="origin" dataOnly="0" labelOnly="1" outline="0" fieldPosition="0"/>
    </format>
    <format dxfId="1323">
      <pivotArea field="4" type="button" dataOnly="0" labelOnly="1" outline="0" axis="axisCol" fieldPosition="0"/>
    </format>
    <format dxfId="1322">
      <pivotArea type="topRight" dataOnly="0" labelOnly="1" outline="0" fieldPosition="0"/>
    </format>
    <format dxfId="1321">
      <pivotArea field="8" type="button" dataOnly="0" labelOnly="1" outline="0" axis="axisRow" fieldPosition="0"/>
    </format>
    <format dxfId="1320">
      <pivotArea dataOnly="0" labelOnly="1" outline="0" fieldPosition="0">
        <references count="1">
          <reference field="8" count="0"/>
        </references>
      </pivotArea>
    </format>
    <format dxfId="1319">
      <pivotArea dataOnly="0" labelOnly="1" grandRow="1" outline="0" fieldPosition="0"/>
    </format>
    <format dxfId="1318">
      <pivotArea dataOnly="0" labelOnly="1" outline="0" fieldPosition="0">
        <references count="1">
          <reference field="4" count="0"/>
        </references>
      </pivotArea>
    </format>
    <format dxfId="1317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6000000}" name="ﾋﾟﾎﾞｯﾄﾃｰﾌﾞﾙ19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3:B13" firstHeaderRow="2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Row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データの個数 / 年齢" fld="4" subtotal="count" baseField="0" baseItem="0"/>
  </dataFields>
  <formats count="21">
    <format dxfId="859">
      <pivotArea type="all" dataOnly="0" outline="0" fieldPosition="0"/>
    </format>
    <format dxfId="858">
      <pivotArea field="4" type="button" dataOnly="0" labelOnly="1" outline="0" axis="axisRow" fieldPosition="0"/>
    </format>
    <format dxfId="857">
      <pivotArea dataOnly="0" labelOnly="1" outline="0" fieldPosition="0">
        <references count="1">
          <reference field="4" count="0"/>
        </references>
      </pivotArea>
    </format>
    <format dxfId="856">
      <pivotArea dataOnly="0" labelOnly="1" grandRow="1" outline="0" fieldPosition="0"/>
    </format>
    <format dxfId="855">
      <pivotArea type="all" dataOnly="0" outline="0" fieldPosition="0"/>
    </format>
    <format dxfId="854">
      <pivotArea type="origin" dataOnly="0" labelOnly="1" outline="0" fieldPosition="0"/>
    </format>
    <format dxfId="853">
      <pivotArea type="all" dataOnly="0" outline="0" fieldPosition="0"/>
    </format>
    <format dxfId="852">
      <pivotArea outline="0" collapsedLevelsAreSubtotals="1" fieldPosition="0"/>
    </format>
    <format dxfId="851">
      <pivotArea type="origin" dataOnly="0" labelOnly="1" outline="0" fieldPosition="0"/>
    </format>
    <format dxfId="850">
      <pivotArea field="4" type="button" dataOnly="0" labelOnly="1" outline="0" axis="axisRow" fieldPosition="0"/>
    </format>
    <format dxfId="849">
      <pivotArea dataOnly="0" labelOnly="1" outline="0" fieldPosition="0">
        <references count="1">
          <reference field="4" count="0"/>
        </references>
      </pivotArea>
    </format>
    <format dxfId="848">
      <pivotArea dataOnly="0" labelOnly="1" grandRow="1" outline="0" fieldPosition="0"/>
    </format>
    <format dxfId="847">
      <pivotArea type="topRight" dataOnly="0" labelOnly="1" outline="0" fieldPosition="0"/>
    </format>
    <format dxfId="846">
      <pivotArea type="all" dataOnly="0" outline="0" fieldPosition="0"/>
    </format>
    <format dxfId="845">
      <pivotArea outline="0" collapsedLevelsAreSubtotals="1" fieldPosition="0"/>
    </format>
    <format dxfId="844">
      <pivotArea type="origin" dataOnly="0" labelOnly="1" outline="0" fieldPosition="0"/>
    </format>
    <format dxfId="843">
      <pivotArea field="4" type="button" dataOnly="0" labelOnly="1" outline="0" axis="axisRow" fieldPosition="0"/>
    </format>
    <format dxfId="842">
      <pivotArea dataOnly="0" labelOnly="1" outline="0" fieldPosition="0">
        <references count="1">
          <reference field="4" count="0"/>
        </references>
      </pivotArea>
    </format>
    <format dxfId="841">
      <pivotArea dataOnly="0" labelOnly="1" grandRow="1" outline="0" fieldPosition="0"/>
    </format>
    <format dxfId="840">
      <pivotArea type="topRight" dataOnly="0" labelOnly="1" outline="0" fieldPosition="0"/>
    </format>
    <format dxfId="839">
      <pivotArea type="origin" dataOnly="0" labelOnly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6095DC-DB47-4F05-9A36-8BC699339121}" name="ピボットテーブル15" cacheId="30" applyNumberFormats="0" applyBorderFormats="0" applyFontFormats="0" applyPatternFormats="0" applyAlignmentFormats="0" applyWidthHeightFormats="1" dataCaption="値" updatedVersion="8" minRefreshableVersion="3" itemPrintTitles="1" createdVersion="6" indent="0" outline="1" outlineData="1" multipleFieldFilters="0" rowHeaderCaption="勤務時間管理" colHeaderCaption="年齢">
  <location ref="A431:J442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1"/>
        <item x="2"/>
        <item x="3"/>
        <item x="4"/>
        <item x="5"/>
        <item x="6"/>
        <item x="7"/>
        <item x="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21" baseItem="0"/>
  </dataFields>
  <formats count="43">
    <format dxfId="1384">
      <pivotArea type="all" dataOnly="0" outline="0" fieldPosition="0"/>
    </format>
    <format dxfId="1383">
      <pivotArea outline="0" collapsedLevelsAreSubtotals="1" fieldPosition="0"/>
    </format>
    <format dxfId="1382">
      <pivotArea type="origin" dataOnly="0" labelOnly="1" outline="0" fieldPosition="0"/>
    </format>
    <format dxfId="1381">
      <pivotArea field="4" type="button" dataOnly="0" labelOnly="1" outline="0" axis="axisCol" fieldPosition="0"/>
    </format>
    <format dxfId="1380">
      <pivotArea type="topRight" dataOnly="0" labelOnly="1" outline="0" fieldPosition="0"/>
    </format>
    <format dxfId="1379">
      <pivotArea field="21" type="button" dataOnly="0" labelOnly="1" outline="0" axis="axisRow" fieldPosition="0"/>
    </format>
    <format dxfId="1378">
      <pivotArea dataOnly="0" labelOnly="1" fieldPosition="0">
        <references count="1">
          <reference field="21" count="0"/>
        </references>
      </pivotArea>
    </format>
    <format dxfId="1377">
      <pivotArea dataOnly="0" labelOnly="1" grandRow="1" outline="0" fieldPosition="0"/>
    </format>
    <format dxfId="1376">
      <pivotArea dataOnly="0" labelOnly="1" fieldPosition="0">
        <references count="1">
          <reference field="4" count="0"/>
        </references>
      </pivotArea>
    </format>
    <format dxfId="1375">
      <pivotArea dataOnly="0" labelOnly="1" grandCol="1" outline="0" fieldPosition="0"/>
    </format>
    <format dxfId="1374">
      <pivotArea field="4" type="button" dataOnly="0" labelOnly="1" outline="0" axis="axisCol" fieldPosition="0"/>
    </format>
    <format dxfId="1373">
      <pivotArea type="topRight" dataOnly="0" labelOnly="1" outline="0" fieldPosition="0"/>
    </format>
    <format dxfId="1372">
      <pivotArea type="all" dataOnly="0" outline="0" fieldPosition="0"/>
    </format>
    <format dxfId="1371">
      <pivotArea outline="0" collapsedLevelsAreSubtotals="1" fieldPosition="0"/>
    </format>
    <format dxfId="1370">
      <pivotArea type="origin" dataOnly="0" labelOnly="1" outline="0" fieldPosition="0"/>
    </format>
    <format dxfId="1369">
      <pivotArea field="4" type="button" dataOnly="0" labelOnly="1" outline="0" axis="axisCol" fieldPosition="0"/>
    </format>
    <format dxfId="1368">
      <pivotArea type="topRight" dataOnly="0" labelOnly="1" outline="0" fieldPosition="0"/>
    </format>
    <format dxfId="1367">
      <pivotArea field="21" type="button" dataOnly="0" labelOnly="1" outline="0" axis="axisRow" fieldPosition="0"/>
    </format>
    <format dxfId="1366">
      <pivotArea dataOnly="0" labelOnly="1" fieldPosition="0">
        <references count="1">
          <reference field="21" count="0"/>
        </references>
      </pivotArea>
    </format>
    <format dxfId="1365">
      <pivotArea dataOnly="0" labelOnly="1" grandRow="1" outline="0" fieldPosition="0"/>
    </format>
    <format dxfId="1364">
      <pivotArea dataOnly="0" labelOnly="1" fieldPosition="0">
        <references count="1">
          <reference field="4" count="0"/>
        </references>
      </pivotArea>
    </format>
    <format dxfId="1363">
      <pivotArea dataOnly="0" labelOnly="1" grandCol="1" outline="0" fieldPosition="0"/>
    </format>
    <format dxfId="1362">
      <pivotArea type="all" dataOnly="0" outline="0" fieldPosition="0"/>
    </format>
    <format dxfId="1361">
      <pivotArea outline="0" collapsedLevelsAreSubtotals="1" fieldPosition="0"/>
    </format>
    <format dxfId="1360">
      <pivotArea type="origin" dataOnly="0" labelOnly="1" outline="0" fieldPosition="0"/>
    </format>
    <format dxfId="1359">
      <pivotArea field="4" type="button" dataOnly="0" labelOnly="1" outline="0" axis="axisCol" fieldPosition="0"/>
    </format>
    <format dxfId="1358">
      <pivotArea type="topRight" dataOnly="0" labelOnly="1" outline="0" fieldPosition="0"/>
    </format>
    <format dxfId="1357">
      <pivotArea field="21" type="button" dataOnly="0" labelOnly="1" outline="0" axis="axisRow" fieldPosition="0"/>
    </format>
    <format dxfId="1356">
      <pivotArea dataOnly="0" labelOnly="1" fieldPosition="0">
        <references count="1">
          <reference field="21" count="0"/>
        </references>
      </pivotArea>
    </format>
    <format dxfId="1355">
      <pivotArea dataOnly="0" labelOnly="1" grandRow="1" outline="0" fieldPosition="0"/>
    </format>
    <format dxfId="1354">
      <pivotArea dataOnly="0" labelOnly="1" fieldPosition="0">
        <references count="1">
          <reference field="4" count="0"/>
        </references>
      </pivotArea>
    </format>
    <format dxfId="1353">
      <pivotArea dataOnly="0" labelOnly="1" grandCol="1" outline="0" fieldPosition="0"/>
    </format>
    <format dxfId="1352">
      <pivotArea type="all" dataOnly="0" outline="0" fieldPosition="0"/>
    </format>
    <format dxfId="1351">
      <pivotArea outline="0" collapsedLevelsAreSubtotals="1" fieldPosition="0"/>
    </format>
    <format dxfId="1350">
      <pivotArea type="origin" dataOnly="0" labelOnly="1" outline="0" fieldPosition="0"/>
    </format>
    <format dxfId="1349">
      <pivotArea field="4" type="button" dataOnly="0" labelOnly="1" outline="0" axis="axisCol" fieldPosition="0"/>
    </format>
    <format dxfId="1348">
      <pivotArea type="topRight" dataOnly="0" labelOnly="1" outline="0" fieldPosition="0"/>
    </format>
    <format dxfId="1347">
      <pivotArea field="21" type="button" dataOnly="0" labelOnly="1" outline="0" axis="axisRow" fieldPosition="0"/>
    </format>
    <format dxfId="1346">
      <pivotArea dataOnly="0" labelOnly="1" fieldPosition="0">
        <references count="1">
          <reference field="21" count="0"/>
        </references>
      </pivotArea>
    </format>
    <format dxfId="1345">
      <pivotArea dataOnly="0" labelOnly="1" grandRow="1" outline="0" fieldPosition="0"/>
    </format>
    <format dxfId="1344">
      <pivotArea dataOnly="0" labelOnly="1" fieldPosition="0">
        <references count="1">
          <reference field="4" count="0"/>
        </references>
      </pivotArea>
    </format>
    <format dxfId="1343">
      <pivotArea dataOnly="0" labelOnly="1" grandCol="1" outline="0" fieldPosition="0"/>
    </format>
    <format dxfId="1342">
      <pivotArea dataOnly="0" labelOnly="1" fieldPosition="0">
        <references count="1">
          <reference field="21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02C6D38-F40E-4E60-AEFE-2D451AF6374F}" name="ピボットテーブル13" cacheId="30" applyNumberFormats="0" applyBorderFormats="0" applyFontFormats="0" applyPatternFormats="0" applyAlignmentFormats="0" applyWidthHeightFormats="1" dataCaption="値" updatedVersion="8" minRefreshableVersion="3" itemPrintTitles="1" createdVersion="6" indent="0" outline="1" outlineData="1" multipleFieldFilters="0" rowHeaderCaption="勤務時間管理" colHeaderCaption="年齢">
  <location ref="A403:J414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1"/>
        <item x="2"/>
        <item x="3"/>
        <item x="4"/>
        <item x="5"/>
        <item x="6"/>
        <item x="7"/>
        <item x="8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9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9" baseItem="0"/>
  </dataFields>
  <formats count="43">
    <format dxfId="1427">
      <pivotArea type="all" dataOnly="0" outline="0" fieldPosition="0"/>
    </format>
    <format dxfId="1426">
      <pivotArea outline="0" collapsedLevelsAreSubtotals="1" fieldPosition="0"/>
    </format>
    <format dxfId="1425">
      <pivotArea type="origin" dataOnly="0" labelOnly="1" outline="0" fieldPosition="0"/>
    </format>
    <format dxfId="1424">
      <pivotArea field="4" type="button" dataOnly="0" labelOnly="1" outline="0" axis="axisCol" fieldPosition="0"/>
    </format>
    <format dxfId="1423">
      <pivotArea type="topRight" dataOnly="0" labelOnly="1" outline="0" fieldPosition="0"/>
    </format>
    <format dxfId="1422">
      <pivotArea field="19" type="button" dataOnly="0" labelOnly="1" outline="0" axis="axisRow" fieldPosition="0"/>
    </format>
    <format dxfId="1421">
      <pivotArea dataOnly="0" labelOnly="1" fieldPosition="0">
        <references count="1">
          <reference field="19" count="0"/>
        </references>
      </pivotArea>
    </format>
    <format dxfId="1420">
      <pivotArea dataOnly="0" labelOnly="1" grandRow="1" outline="0" fieldPosition="0"/>
    </format>
    <format dxfId="1419">
      <pivotArea dataOnly="0" labelOnly="1" fieldPosition="0">
        <references count="1">
          <reference field="4" count="0"/>
        </references>
      </pivotArea>
    </format>
    <format dxfId="1418">
      <pivotArea dataOnly="0" labelOnly="1" grandCol="1" outline="0" fieldPosition="0"/>
    </format>
    <format dxfId="1417">
      <pivotArea field="4" type="button" dataOnly="0" labelOnly="1" outline="0" axis="axisCol" fieldPosition="0"/>
    </format>
    <format dxfId="1416">
      <pivotArea type="topRight" dataOnly="0" labelOnly="1" outline="0" fieldPosition="0"/>
    </format>
    <format dxfId="1415">
      <pivotArea type="all" dataOnly="0" outline="0" fieldPosition="0"/>
    </format>
    <format dxfId="1414">
      <pivotArea outline="0" collapsedLevelsAreSubtotals="1" fieldPosition="0"/>
    </format>
    <format dxfId="1413">
      <pivotArea type="origin" dataOnly="0" labelOnly="1" outline="0" fieldPosition="0"/>
    </format>
    <format dxfId="1412">
      <pivotArea field="4" type="button" dataOnly="0" labelOnly="1" outline="0" axis="axisCol" fieldPosition="0"/>
    </format>
    <format dxfId="1411">
      <pivotArea type="topRight" dataOnly="0" labelOnly="1" outline="0" fieldPosition="0"/>
    </format>
    <format dxfId="1410">
      <pivotArea field="19" type="button" dataOnly="0" labelOnly="1" outline="0" axis="axisRow" fieldPosition="0"/>
    </format>
    <format dxfId="1409">
      <pivotArea dataOnly="0" labelOnly="1" fieldPosition="0">
        <references count="1">
          <reference field="19" count="0"/>
        </references>
      </pivotArea>
    </format>
    <format dxfId="1408">
      <pivotArea dataOnly="0" labelOnly="1" grandRow="1" outline="0" fieldPosition="0"/>
    </format>
    <format dxfId="1407">
      <pivotArea dataOnly="0" labelOnly="1" fieldPosition="0">
        <references count="1">
          <reference field="4" count="0"/>
        </references>
      </pivotArea>
    </format>
    <format dxfId="1406">
      <pivotArea dataOnly="0" labelOnly="1" grandCol="1" outline="0" fieldPosition="0"/>
    </format>
    <format dxfId="1405">
      <pivotArea type="all" dataOnly="0" outline="0" fieldPosition="0"/>
    </format>
    <format dxfId="1404">
      <pivotArea outline="0" collapsedLevelsAreSubtotals="1" fieldPosition="0"/>
    </format>
    <format dxfId="1403">
      <pivotArea type="origin" dataOnly="0" labelOnly="1" outline="0" fieldPosition="0"/>
    </format>
    <format dxfId="1402">
      <pivotArea field="4" type="button" dataOnly="0" labelOnly="1" outline="0" axis="axisCol" fieldPosition="0"/>
    </format>
    <format dxfId="1401">
      <pivotArea type="topRight" dataOnly="0" labelOnly="1" outline="0" fieldPosition="0"/>
    </format>
    <format dxfId="1400">
      <pivotArea field="19" type="button" dataOnly="0" labelOnly="1" outline="0" axis="axisRow" fieldPosition="0"/>
    </format>
    <format dxfId="1399">
      <pivotArea dataOnly="0" labelOnly="1" fieldPosition="0">
        <references count="1">
          <reference field="19" count="0"/>
        </references>
      </pivotArea>
    </format>
    <format dxfId="1398">
      <pivotArea dataOnly="0" labelOnly="1" grandRow="1" outline="0" fieldPosition="0"/>
    </format>
    <format dxfId="1397">
      <pivotArea dataOnly="0" labelOnly="1" fieldPosition="0">
        <references count="1">
          <reference field="4" count="0"/>
        </references>
      </pivotArea>
    </format>
    <format dxfId="1396">
      <pivotArea dataOnly="0" labelOnly="1" grandCol="1" outline="0" fieldPosition="0"/>
    </format>
    <format dxfId="1395">
      <pivotArea type="all" dataOnly="0" outline="0" fieldPosition="0"/>
    </format>
    <format dxfId="1394">
      <pivotArea outline="0" collapsedLevelsAreSubtotals="1" fieldPosition="0"/>
    </format>
    <format dxfId="1393">
      <pivotArea type="origin" dataOnly="0" labelOnly="1" outline="0" fieldPosition="0"/>
    </format>
    <format dxfId="1392">
      <pivotArea field="4" type="button" dataOnly="0" labelOnly="1" outline="0" axis="axisCol" fieldPosition="0"/>
    </format>
    <format dxfId="1391">
      <pivotArea type="topRight" dataOnly="0" labelOnly="1" outline="0" fieldPosition="0"/>
    </format>
    <format dxfId="1390">
      <pivotArea field="19" type="button" dataOnly="0" labelOnly="1" outline="0" axis="axisRow" fieldPosition="0"/>
    </format>
    <format dxfId="1389">
      <pivotArea dataOnly="0" labelOnly="1" fieldPosition="0">
        <references count="1">
          <reference field="19" count="0"/>
        </references>
      </pivotArea>
    </format>
    <format dxfId="1388">
      <pivotArea dataOnly="0" labelOnly="1" grandRow="1" outline="0" fieldPosition="0"/>
    </format>
    <format dxfId="1387">
      <pivotArea dataOnly="0" labelOnly="1" fieldPosition="0">
        <references count="1">
          <reference field="4" count="0"/>
        </references>
      </pivotArea>
    </format>
    <format dxfId="1386">
      <pivotArea dataOnly="0" labelOnly="1" grandCol="1" outline="0" fieldPosition="0"/>
    </format>
    <format dxfId="1385">
      <pivotArea dataOnly="0" labelOnly="1" fieldPosition="0">
        <references count="1">
          <reference field="19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8000000}" name="ﾋﾟﾎﾞｯﾄﾃｰﾌﾞﾙ20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76:J29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axis="axisRow" compact="0" outline="0" subtotalTop="0" showAll="0" includeNewItemsInFilter="1">
      <items count="1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0"/>
        <item t="default"/>
      </items>
    </pivotField>
    <pivotField compact="0" outline="0" subtotalTop="0" showAll="0" includeNewItemsInFilter="1"/>
  </pivotFields>
  <rowFields count="1">
    <field x="29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451">
      <pivotArea type="origin" dataOnly="0" labelOnly="1" outline="0" fieldPosition="0"/>
    </format>
    <format dxfId="1450">
      <pivotArea field="29" type="button" dataOnly="0" labelOnly="1" outline="0" axis="axisRow" fieldPosition="0"/>
    </format>
    <format dxfId="1449">
      <pivotArea dataOnly="0" labelOnly="1" outline="0" fieldPosition="0">
        <references count="1">
          <reference field="29" count="0"/>
        </references>
      </pivotArea>
    </format>
    <format dxfId="1448">
      <pivotArea dataOnly="0" labelOnly="1" grandRow="1" outline="0" fieldPosition="0"/>
    </format>
    <format dxfId="1447">
      <pivotArea type="all" dataOnly="0" outline="0" fieldPosition="0"/>
    </format>
    <format dxfId="1446">
      <pivotArea outline="0" collapsedLevelsAreSubtotals="1" fieldPosition="0"/>
    </format>
    <format dxfId="1445">
      <pivotArea type="origin" dataOnly="0" labelOnly="1" outline="0" fieldPosition="0"/>
    </format>
    <format dxfId="1444">
      <pivotArea field="4" type="button" dataOnly="0" labelOnly="1" outline="0" axis="axisCol" fieldPosition="0"/>
    </format>
    <format dxfId="1443">
      <pivotArea type="topRight" dataOnly="0" labelOnly="1" outline="0" fieldPosition="0"/>
    </format>
    <format dxfId="1442">
      <pivotArea field="29" type="button" dataOnly="0" labelOnly="1" outline="0" axis="axisRow" fieldPosition="0"/>
    </format>
    <format dxfId="1441">
      <pivotArea dataOnly="0" labelOnly="1" outline="0" fieldPosition="0">
        <references count="1">
          <reference field="29" count="0"/>
        </references>
      </pivotArea>
    </format>
    <format dxfId="1440">
      <pivotArea dataOnly="0" labelOnly="1" grandRow="1" outline="0" fieldPosition="0"/>
    </format>
    <format dxfId="1439">
      <pivotArea dataOnly="0" labelOnly="1" outline="0" fieldPosition="0">
        <references count="1">
          <reference field="4" count="0"/>
        </references>
      </pivotArea>
    </format>
    <format dxfId="1438">
      <pivotArea dataOnly="0" labelOnly="1" grandCol="1" outline="0" fieldPosition="0"/>
    </format>
    <format dxfId="1437">
      <pivotArea type="all" dataOnly="0" outline="0" fieldPosition="0"/>
    </format>
    <format dxfId="1436">
      <pivotArea outline="0" collapsedLevelsAreSubtotals="1" fieldPosition="0"/>
    </format>
    <format dxfId="1435">
      <pivotArea type="origin" dataOnly="0" labelOnly="1" outline="0" fieldPosition="0"/>
    </format>
    <format dxfId="1434">
      <pivotArea field="4" type="button" dataOnly="0" labelOnly="1" outline="0" axis="axisCol" fieldPosition="0"/>
    </format>
    <format dxfId="1433">
      <pivotArea type="topRight" dataOnly="0" labelOnly="1" outline="0" fieldPosition="0"/>
    </format>
    <format dxfId="1432">
      <pivotArea field="29" type="button" dataOnly="0" labelOnly="1" outline="0" axis="axisRow" fieldPosition="0"/>
    </format>
    <format dxfId="1431">
      <pivotArea dataOnly="0" labelOnly="1" outline="0" fieldPosition="0">
        <references count="1">
          <reference field="29" count="0"/>
        </references>
      </pivotArea>
    </format>
    <format dxfId="1430">
      <pivotArea dataOnly="0" labelOnly="1" grandRow="1" outline="0" fieldPosition="0"/>
    </format>
    <format dxfId="1429">
      <pivotArea dataOnly="0" labelOnly="1" outline="0" fieldPosition="0">
        <references count="1">
          <reference field="4" count="0"/>
        </references>
      </pivotArea>
    </format>
    <format dxfId="1428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7000000}" name="ﾋﾟﾎﾞｯﾄﾃｰﾌﾞﾙ2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47:J57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axis="axisRow" compact="0" outline="0" subtotalTop="0" showAll="0" includeNewItemsInFilter="1">
      <items count="12">
        <item x="1"/>
        <item x="2"/>
        <item x="3"/>
        <item x="4"/>
        <item x="5"/>
        <item x="6"/>
        <item x="7"/>
        <item x="0"/>
        <item m="1" x="8"/>
        <item m="1" x="10"/>
        <item m="1" x="9"/>
        <item t="default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6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475">
      <pivotArea type="origin" dataOnly="0" labelOnly="1" outline="0" fieldPosition="0"/>
    </format>
    <format dxfId="1474">
      <pivotArea field="6" type="button" dataOnly="0" labelOnly="1" outline="0" axis="axisRow" fieldPosition="0"/>
    </format>
    <format dxfId="1473">
      <pivotArea dataOnly="0" labelOnly="1" outline="0" fieldPosition="0">
        <references count="1">
          <reference field="6" count="0"/>
        </references>
      </pivotArea>
    </format>
    <format dxfId="1472">
      <pivotArea dataOnly="0" labelOnly="1" grandRow="1" outline="0" fieldPosition="0"/>
    </format>
    <format dxfId="1471">
      <pivotArea type="all" dataOnly="0" outline="0" fieldPosition="0"/>
    </format>
    <format dxfId="1470">
      <pivotArea outline="0" collapsedLevelsAreSubtotals="1" fieldPosition="0"/>
    </format>
    <format dxfId="1469">
      <pivotArea type="origin" dataOnly="0" labelOnly="1" outline="0" fieldPosition="0"/>
    </format>
    <format dxfId="1468">
      <pivotArea field="4" type="button" dataOnly="0" labelOnly="1" outline="0" axis="axisCol" fieldPosition="0"/>
    </format>
    <format dxfId="1467">
      <pivotArea type="topRight" dataOnly="0" labelOnly="1" outline="0" fieldPosition="0"/>
    </format>
    <format dxfId="1466">
      <pivotArea field="6" type="button" dataOnly="0" labelOnly="1" outline="0" axis="axisRow" fieldPosition="0"/>
    </format>
    <format dxfId="1465">
      <pivotArea dataOnly="0" labelOnly="1" outline="0" fieldPosition="0">
        <references count="1">
          <reference field="6" count="0"/>
        </references>
      </pivotArea>
    </format>
    <format dxfId="1464">
      <pivotArea dataOnly="0" labelOnly="1" grandRow="1" outline="0" fieldPosition="0"/>
    </format>
    <format dxfId="1463">
      <pivotArea dataOnly="0" labelOnly="1" outline="0" fieldPosition="0">
        <references count="1">
          <reference field="4" count="0"/>
        </references>
      </pivotArea>
    </format>
    <format dxfId="1462">
      <pivotArea dataOnly="0" labelOnly="1" grandCol="1" outline="0" fieldPosition="0"/>
    </format>
    <format dxfId="1461">
      <pivotArea type="all" dataOnly="0" outline="0" fieldPosition="0"/>
    </format>
    <format dxfId="1460">
      <pivotArea outline="0" collapsedLevelsAreSubtotals="1" fieldPosition="0"/>
    </format>
    <format dxfId="1459">
      <pivotArea type="origin" dataOnly="0" labelOnly="1" outline="0" fieldPosition="0"/>
    </format>
    <format dxfId="1458">
      <pivotArea field="4" type="button" dataOnly="0" labelOnly="1" outline="0" axis="axisCol" fieldPosition="0"/>
    </format>
    <format dxfId="1457">
      <pivotArea type="topRight" dataOnly="0" labelOnly="1" outline="0" fieldPosition="0"/>
    </format>
    <format dxfId="1456">
      <pivotArea field="6" type="button" dataOnly="0" labelOnly="1" outline="0" axis="axisRow" fieldPosition="0"/>
    </format>
    <format dxfId="1455">
      <pivotArea dataOnly="0" labelOnly="1" outline="0" fieldPosition="0">
        <references count="1">
          <reference field="6" count="0"/>
        </references>
      </pivotArea>
    </format>
    <format dxfId="1454">
      <pivotArea dataOnly="0" labelOnly="1" grandRow="1" outline="0" fieldPosition="0"/>
    </format>
    <format dxfId="1453">
      <pivotArea dataOnly="0" labelOnly="1" outline="0" fieldPosition="0">
        <references count="1">
          <reference field="4" count="0"/>
        </references>
      </pivotArea>
    </format>
    <format dxfId="1452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3000000}" name="ﾋﾟﾎﾞｯﾄﾃｰﾌﾞﾙ14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97:J315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8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0"/>
        <item m="1" x="16"/>
        <item t="default"/>
      </items>
    </pivotField>
  </pivotFields>
  <rowFields count="1">
    <field x="30"/>
  </rowFields>
  <rowItems count="1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500">
      <pivotArea dataOnly="0" outline="0" fieldPosition="0">
        <references count="1">
          <reference field="4" count="1">
            <x v="6"/>
          </reference>
        </references>
      </pivotArea>
    </format>
    <format dxfId="1499">
      <pivotArea type="origin" dataOnly="0" labelOnly="1" outline="0" fieldPosition="0"/>
    </format>
    <format dxfId="1498">
      <pivotArea field="30" type="button" dataOnly="0" labelOnly="1" outline="0" axis="axisRow" fieldPosition="0"/>
    </format>
    <format dxfId="1497">
      <pivotArea dataOnly="0" labelOnly="1" outline="0" fieldPosition="0">
        <references count="1">
          <reference field="30" count="0"/>
        </references>
      </pivotArea>
    </format>
    <format dxfId="1496">
      <pivotArea dataOnly="0" labelOnly="1" grandRow="1" outline="0" fieldPosition="0"/>
    </format>
    <format dxfId="1495">
      <pivotArea type="all" dataOnly="0" outline="0" fieldPosition="0"/>
    </format>
    <format dxfId="1494">
      <pivotArea outline="0" collapsedLevelsAreSubtotals="1" fieldPosition="0"/>
    </format>
    <format dxfId="1493">
      <pivotArea type="origin" dataOnly="0" labelOnly="1" outline="0" fieldPosition="0"/>
    </format>
    <format dxfId="1492">
      <pivotArea field="4" type="button" dataOnly="0" labelOnly="1" outline="0" axis="axisCol" fieldPosition="0"/>
    </format>
    <format dxfId="1491">
      <pivotArea type="topRight" dataOnly="0" labelOnly="1" outline="0" fieldPosition="0"/>
    </format>
    <format dxfId="1490">
      <pivotArea field="30" type="button" dataOnly="0" labelOnly="1" outline="0" axis="axisRow" fieldPosition="0"/>
    </format>
    <format dxfId="1489">
      <pivotArea dataOnly="0" labelOnly="1" outline="0" fieldPosition="0">
        <references count="1">
          <reference field="30" count="0"/>
        </references>
      </pivotArea>
    </format>
    <format dxfId="1488">
      <pivotArea dataOnly="0" labelOnly="1" grandRow="1" outline="0" fieldPosition="0"/>
    </format>
    <format dxfId="1487">
      <pivotArea dataOnly="0" labelOnly="1" outline="0" fieldPosition="0">
        <references count="1">
          <reference field="4" count="0"/>
        </references>
      </pivotArea>
    </format>
    <format dxfId="1486">
      <pivotArea dataOnly="0" labelOnly="1" grandCol="1" outline="0" fieldPosition="0"/>
    </format>
    <format dxfId="1485">
      <pivotArea type="all" dataOnly="0" outline="0" fieldPosition="0"/>
    </format>
    <format dxfId="1484">
      <pivotArea outline="0" collapsedLevelsAreSubtotals="1" fieldPosition="0"/>
    </format>
    <format dxfId="1483">
      <pivotArea type="origin" dataOnly="0" labelOnly="1" outline="0" fieldPosition="0"/>
    </format>
    <format dxfId="1482">
      <pivotArea field="4" type="button" dataOnly="0" labelOnly="1" outline="0" axis="axisCol" fieldPosition="0"/>
    </format>
    <format dxfId="1481">
      <pivotArea type="topRight" dataOnly="0" labelOnly="1" outline="0" fieldPosition="0"/>
    </format>
    <format dxfId="1480">
      <pivotArea field="30" type="button" dataOnly="0" labelOnly="1" outline="0" axis="axisRow" fieldPosition="0"/>
    </format>
    <format dxfId="1479">
      <pivotArea dataOnly="0" labelOnly="1" outline="0" fieldPosition="0">
        <references count="1">
          <reference field="30" count="0"/>
        </references>
      </pivotArea>
    </format>
    <format dxfId="1478">
      <pivotArea dataOnly="0" labelOnly="1" grandRow="1" outline="0" fieldPosition="0"/>
    </format>
    <format dxfId="1477">
      <pivotArea dataOnly="0" labelOnly="1" outline="0" fieldPosition="0">
        <references count="1">
          <reference field="4" count="0"/>
        </references>
      </pivotArea>
    </format>
    <format dxfId="1476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099BCE-F723-4099-A70E-324439193845}" name="ピボットテーブル2" cacheId="30" applyNumberFormats="0" applyBorderFormats="0" applyFontFormats="0" applyPatternFormats="0" applyAlignmentFormats="0" applyWidthHeightFormats="1" dataCaption="値" updatedVersion="8" minRefreshableVersion="3" itemPrintTitles="1" createdVersion="7" indent="0" outline="1" outlineData="1" multipleFieldFilters="0" rowHeaderCaption="時間" colHeaderCaption="年齢">
  <location ref="A328:J344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0"/>
        <item m="1" x="1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4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1" baseItem="0"/>
  </dataFields>
  <formats count="43">
    <format dxfId="1543">
      <pivotArea dataOnly="0" labelOnly="1" fieldPosition="0">
        <references count="1">
          <reference field="14" count="1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</reference>
        </references>
      </pivotArea>
    </format>
    <format dxfId="1542">
      <pivotArea type="all" dataOnly="0" outline="0" fieldPosition="0"/>
    </format>
    <format dxfId="1541">
      <pivotArea outline="0" collapsedLevelsAreSubtotals="1" fieldPosition="0"/>
    </format>
    <format dxfId="1540">
      <pivotArea type="origin" dataOnly="0" labelOnly="1" outline="0" fieldPosition="0"/>
    </format>
    <format dxfId="1539">
      <pivotArea field="4" type="button" dataOnly="0" labelOnly="1" outline="0" axis="axisCol" fieldPosition="0"/>
    </format>
    <format dxfId="1538">
      <pivotArea type="topRight" dataOnly="0" labelOnly="1" outline="0" fieldPosition="0"/>
    </format>
    <format dxfId="1537">
      <pivotArea field="14" type="button" dataOnly="0" labelOnly="1" outline="0" axis="axisRow" fieldPosition="0"/>
    </format>
    <format dxfId="1536">
      <pivotArea dataOnly="0" labelOnly="1" fieldPosition="0">
        <references count="1">
          <reference field="14" count="0"/>
        </references>
      </pivotArea>
    </format>
    <format dxfId="1535">
      <pivotArea dataOnly="0" labelOnly="1" grandRow="1" outline="0" fieldPosition="0"/>
    </format>
    <format dxfId="1534">
      <pivotArea dataOnly="0" labelOnly="1" fieldPosition="0">
        <references count="1">
          <reference field="4" count="0"/>
        </references>
      </pivotArea>
    </format>
    <format dxfId="1533">
      <pivotArea dataOnly="0" labelOnly="1" grandCol="1" outline="0" fieldPosition="0"/>
    </format>
    <format dxfId="1532">
      <pivotArea field="4" type="button" dataOnly="0" labelOnly="1" outline="0" axis="axisCol" fieldPosition="0"/>
    </format>
    <format dxfId="1531">
      <pivotArea type="topRight" dataOnly="0" labelOnly="1" outline="0" fieldPosition="0"/>
    </format>
    <format dxfId="1530">
      <pivotArea type="all" dataOnly="0" outline="0" fieldPosition="0"/>
    </format>
    <format dxfId="1529">
      <pivotArea outline="0" collapsedLevelsAreSubtotals="1" fieldPosition="0"/>
    </format>
    <format dxfId="1528">
      <pivotArea type="origin" dataOnly="0" labelOnly="1" outline="0" fieldPosition="0"/>
    </format>
    <format dxfId="1527">
      <pivotArea field="4" type="button" dataOnly="0" labelOnly="1" outline="0" axis="axisCol" fieldPosition="0"/>
    </format>
    <format dxfId="1526">
      <pivotArea type="topRight" dataOnly="0" labelOnly="1" outline="0" fieldPosition="0"/>
    </format>
    <format dxfId="1525">
      <pivotArea field="14" type="button" dataOnly="0" labelOnly="1" outline="0" axis="axisRow" fieldPosition="0"/>
    </format>
    <format dxfId="1524">
      <pivotArea dataOnly="0" labelOnly="1" fieldPosition="0">
        <references count="1">
          <reference field="14" count="0"/>
        </references>
      </pivotArea>
    </format>
    <format dxfId="1523">
      <pivotArea dataOnly="0" labelOnly="1" grandRow="1" outline="0" fieldPosition="0"/>
    </format>
    <format dxfId="1522">
      <pivotArea dataOnly="0" labelOnly="1" fieldPosition="0">
        <references count="1">
          <reference field="4" count="0"/>
        </references>
      </pivotArea>
    </format>
    <format dxfId="1521">
      <pivotArea dataOnly="0" labelOnly="1" grandCol="1" outline="0" fieldPosition="0"/>
    </format>
    <format dxfId="1520">
      <pivotArea type="all" dataOnly="0" outline="0" fieldPosition="0"/>
    </format>
    <format dxfId="1519">
      <pivotArea outline="0" collapsedLevelsAreSubtotals="1" fieldPosition="0"/>
    </format>
    <format dxfId="1518">
      <pivotArea type="origin" dataOnly="0" labelOnly="1" outline="0" fieldPosition="0"/>
    </format>
    <format dxfId="1517">
      <pivotArea field="4" type="button" dataOnly="0" labelOnly="1" outline="0" axis="axisCol" fieldPosition="0"/>
    </format>
    <format dxfId="1516">
      <pivotArea type="topRight" dataOnly="0" labelOnly="1" outline="0" fieldPosition="0"/>
    </format>
    <format dxfId="1515">
      <pivotArea field="14" type="button" dataOnly="0" labelOnly="1" outline="0" axis="axisRow" fieldPosition="0"/>
    </format>
    <format dxfId="1514">
      <pivotArea dataOnly="0" labelOnly="1" fieldPosition="0">
        <references count="1">
          <reference field="14" count="0"/>
        </references>
      </pivotArea>
    </format>
    <format dxfId="1513">
      <pivotArea dataOnly="0" labelOnly="1" grandRow="1" outline="0" fieldPosition="0"/>
    </format>
    <format dxfId="1512">
      <pivotArea dataOnly="0" labelOnly="1" fieldPosition="0">
        <references count="1">
          <reference field="4" count="0"/>
        </references>
      </pivotArea>
    </format>
    <format dxfId="1511">
      <pivotArea dataOnly="0" labelOnly="1" grandCol="1" outline="0" fieldPosition="0"/>
    </format>
    <format dxfId="1510">
      <pivotArea type="all" dataOnly="0" outline="0" fieldPosition="0"/>
    </format>
    <format dxfId="1509">
      <pivotArea outline="0" collapsedLevelsAreSubtotals="1" fieldPosition="0"/>
    </format>
    <format dxfId="1508">
      <pivotArea type="origin" dataOnly="0" labelOnly="1" outline="0" fieldPosition="0"/>
    </format>
    <format dxfId="1507">
      <pivotArea field="4" type="button" dataOnly="0" labelOnly="1" outline="0" axis="axisCol" fieldPosition="0"/>
    </format>
    <format dxfId="1506">
      <pivotArea type="topRight" dataOnly="0" labelOnly="1" outline="0" fieldPosition="0"/>
    </format>
    <format dxfId="1505">
      <pivotArea field="14" type="button" dataOnly="0" labelOnly="1" outline="0" axis="axisRow" fieldPosition="0"/>
    </format>
    <format dxfId="1504">
      <pivotArea dataOnly="0" labelOnly="1" fieldPosition="0">
        <references count="1">
          <reference field="14" count="0"/>
        </references>
      </pivotArea>
    </format>
    <format dxfId="1503">
      <pivotArea dataOnly="0" labelOnly="1" grandRow="1" outline="0" fieldPosition="0"/>
    </format>
    <format dxfId="1502">
      <pivotArea dataOnly="0" labelOnly="1" fieldPosition="0">
        <references count="1">
          <reference field="4" count="0"/>
        </references>
      </pivotArea>
    </format>
    <format dxfId="1501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C000000}" name="ﾋﾟﾎﾞｯﾄﾃｰﾌﾞﾙ7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117:J133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 defaultSubtotal="0">
      <items count="17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0"/>
        <item m="1" x="15"/>
        <item m="1" x="16"/>
        <item m="1" x="14"/>
      </items>
    </pivotField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1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1567">
      <pivotArea dataOnly="0" labelOnly="1" outline="0" fieldPosition="0">
        <references count="1">
          <reference field="4" count="1">
            <x v="7"/>
          </reference>
        </references>
      </pivotArea>
    </format>
    <format dxfId="1566">
      <pivotArea type="origin" dataOnly="0" labelOnly="1" outline="0" fieldPosition="0"/>
    </format>
    <format dxfId="1565">
      <pivotArea field="11" type="button" dataOnly="0" labelOnly="1" outline="0" axis="axisRow" fieldPosition="0"/>
    </format>
    <format dxfId="1564">
      <pivotArea dataOnly="0" labelOnly="1" grandRow="1" outline="0" fieldPosition="0"/>
    </format>
    <format dxfId="1563">
      <pivotArea type="all" dataOnly="0" outline="0" fieldPosition="0"/>
    </format>
    <format dxfId="1562">
      <pivotArea outline="0" collapsedLevelsAreSubtotals="1" fieldPosition="0"/>
    </format>
    <format dxfId="1561">
      <pivotArea type="origin" dataOnly="0" labelOnly="1" outline="0" fieldPosition="0"/>
    </format>
    <format dxfId="1560">
      <pivotArea field="4" type="button" dataOnly="0" labelOnly="1" outline="0" axis="axisCol" fieldPosition="0"/>
    </format>
    <format dxfId="1559">
      <pivotArea type="topRight" dataOnly="0" labelOnly="1" outline="0" fieldPosition="0"/>
    </format>
    <format dxfId="1558">
      <pivotArea field="11" type="button" dataOnly="0" labelOnly="1" outline="0" axis="axisRow" fieldPosition="0"/>
    </format>
    <format dxfId="1557">
      <pivotArea dataOnly="0" labelOnly="1" outline="0" fieldPosition="0">
        <references count="1">
          <reference field="11" count="0"/>
        </references>
      </pivotArea>
    </format>
    <format dxfId="1556">
      <pivotArea dataOnly="0" labelOnly="1" grandRow="1" outline="0" fieldPosition="0"/>
    </format>
    <format dxfId="1555">
      <pivotArea dataOnly="0" labelOnly="1" outline="0" fieldPosition="0">
        <references count="1">
          <reference field="4" count="0"/>
        </references>
      </pivotArea>
    </format>
    <format dxfId="1554">
      <pivotArea dataOnly="0" labelOnly="1" grandCol="1" outline="0" fieldPosition="0"/>
    </format>
    <format dxfId="1553">
      <pivotArea type="all" dataOnly="0" outline="0" fieldPosition="0"/>
    </format>
    <format dxfId="1552">
      <pivotArea outline="0" collapsedLevelsAreSubtotals="1" fieldPosition="0"/>
    </format>
    <format dxfId="1551">
      <pivotArea type="origin" dataOnly="0" labelOnly="1" outline="0" fieldPosition="0"/>
    </format>
    <format dxfId="1550">
      <pivotArea field="4" type="button" dataOnly="0" labelOnly="1" outline="0" axis="axisCol" fieldPosition="0"/>
    </format>
    <format dxfId="1549">
      <pivotArea type="topRight" dataOnly="0" labelOnly="1" outline="0" fieldPosition="0"/>
    </format>
    <format dxfId="1548">
      <pivotArea field="11" type="button" dataOnly="0" labelOnly="1" outline="0" axis="axisRow" fieldPosition="0"/>
    </format>
    <format dxfId="1547">
      <pivotArea dataOnly="0" labelOnly="1" outline="0" fieldPosition="0">
        <references count="1">
          <reference field="11" count="0"/>
        </references>
      </pivotArea>
    </format>
    <format dxfId="1546">
      <pivotArea dataOnly="0" labelOnly="1" grandRow="1" outline="0" fieldPosition="0"/>
    </format>
    <format dxfId="1545">
      <pivotArea dataOnly="0" labelOnly="1" outline="0" fieldPosition="0">
        <references count="1">
          <reference field="4" count="0"/>
        </references>
      </pivotArea>
    </format>
    <format dxfId="1544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D000000}" name="ﾋﾟﾎﾞｯﾄﾃｰﾌﾞﾙ3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32:J4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axis="axisRow" compact="0" outline="0" subtotalTop="0" showAll="0" includeNewItemsInFilter="1">
      <items count="11">
        <item x="1"/>
        <item x="2"/>
        <item x="3"/>
        <item x="4"/>
        <item x="5"/>
        <item x="6"/>
        <item x="7"/>
        <item x="8"/>
        <item x="9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5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592">
      <pivotArea type="topRight" dataOnly="0" labelOnly="1" outline="0" fieldPosition="0"/>
    </format>
    <format dxfId="1591">
      <pivotArea type="origin" dataOnly="0" labelOnly="1" outline="0" fieldPosition="0"/>
    </format>
    <format dxfId="1590">
      <pivotArea field="5" type="button" dataOnly="0" labelOnly="1" outline="0" axis="axisRow" fieldPosition="0"/>
    </format>
    <format dxfId="1589">
      <pivotArea dataOnly="0" labelOnly="1" outline="0" fieldPosition="0">
        <references count="1">
          <reference field="5" count="0"/>
        </references>
      </pivotArea>
    </format>
    <format dxfId="1588">
      <pivotArea dataOnly="0" labelOnly="1" grandRow="1" outline="0" fieldPosition="0"/>
    </format>
    <format dxfId="1587">
      <pivotArea type="all" dataOnly="0" outline="0" fieldPosition="0"/>
    </format>
    <format dxfId="1586">
      <pivotArea outline="0" collapsedLevelsAreSubtotals="1" fieldPosition="0"/>
    </format>
    <format dxfId="1585">
      <pivotArea type="origin" dataOnly="0" labelOnly="1" outline="0" fieldPosition="0"/>
    </format>
    <format dxfId="1584">
      <pivotArea field="4" type="button" dataOnly="0" labelOnly="1" outline="0" axis="axisCol" fieldPosition="0"/>
    </format>
    <format dxfId="1583">
      <pivotArea type="topRight" dataOnly="0" labelOnly="1" outline="0" fieldPosition="0"/>
    </format>
    <format dxfId="1582">
      <pivotArea field="5" type="button" dataOnly="0" labelOnly="1" outline="0" axis="axisRow" fieldPosition="0"/>
    </format>
    <format dxfId="1581">
      <pivotArea dataOnly="0" labelOnly="1" outline="0" fieldPosition="0">
        <references count="1">
          <reference field="5" count="0"/>
        </references>
      </pivotArea>
    </format>
    <format dxfId="1580">
      <pivotArea dataOnly="0" labelOnly="1" grandRow="1" outline="0" fieldPosition="0"/>
    </format>
    <format dxfId="1579">
      <pivotArea dataOnly="0" labelOnly="1" outline="0" fieldPosition="0">
        <references count="1">
          <reference field="4" count="0"/>
        </references>
      </pivotArea>
    </format>
    <format dxfId="1578">
      <pivotArea dataOnly="0" labelOnly="1" grandCol="1" outline="0" fieldPosition="0"/>
    </format>
    <format dxfId="1577">
      <pivotArea type="all" dataOnly="0" outline="0" fieldPosition="0"/>
    </format>
    <format dxfId="1576">
      <pivotArea outline="0" collapsedLevelsAreSubtotals="1" fieldPosition="0"/>
    </format>
    <format dxfId="1575">
      <pivotArea type="origin" dataOnly="0" labelOnly="1" outline="0" fieldPosition="0"/>
    </format>
    <format dxfId="1574">
      <pivotArea field="4" type="button" dataOnly="0" labelOnly="1" outline="0" axis="axisCol" fieldPosition="0"/>
    </format>
    <format dxfId="1573">
      <pivotArea type="topRight" dataOnly="0" labelOnly="1" outline="0" fieldPosition="0"/>
    </format>
    <format dxfId="1572">
      <pivotArea field="5" type="button" dataOnly="0" labelOnly="1" outline="0" axis="axisRow" fieldPosition="0"/>
    </format>
    <format dxfId="1571">
      <pivotArea dataOnly="0" labelOnly="1" outline="0" fieldPosition="0">
        <references count="1">
          <reference field="5" count="0"/>
        </references>
      </pivotArea>
    </format>
    <format dxfId="1570">
      <pivotArea dataOnly="0" labelOnly="1" grandRow="1" outline="0" fieldPosition="0"/>
    </format>
    <format dxfId="1569">
      <pivotArea dataOnly="0" labelOnly="1" outline="0" fieldPosition="0">
        <references count="1">
          <reference field="4" count="0"/>
        </references>
      </pivotArea>
    </format>
    <format dxfId="1568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711C47-52ED-4D5C-B898-B47CC1DE29DE}" name="ピボットテーブル7" cacheId="30" applyNumberFormats="0" applyBorderFormats="0" applyFontFormats="0" applyPatternFormats="0" applyAlignmentFormats="0" applyWidthHeightFormats="1" dataCaption="値" updatedVersion="8" minRefreshableVersion="3" itemPrintTitles="1" createdVersion="7" indent="0" outline="1" outlineData="1" multipleFieldFilters="0" rowHeaderCaption="勤務時間管理" colHeaderCaption="年齢">
  <location ref="A361:J372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2">
        <item x="1"/>
        <item x="2"/>
        <item x="3"/>
        <item x="4"/>
        <item x="5"/>
        <item x="6"/>
        <item x="7"/>
        <item x="8"/>
        <item x="0"/>
        <item m="1" x="9"/>
        <item m="1" x="1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6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3" baseItem="0"/>
  </dataFields>
  <formats count="34">
    <format dxfId="1626">
      <pivotArea type="all" dataOnly="0" outline="0" fieldPosition="0"/>
    </format>
    <format dxfId="1625">
      <pivotArea field="4" type="button" dataOnly="0" labelOnly="1" outline="0" axis="axisCol" fieldPosition="0"/>
    </format>
    <format dxfId="1624">
      <pivotArea type="topRight" dataOnly="0" labelOnly="1" outline="0" fieldPosition="0"/>
    </format>
    <format dxfId="1623">
      <pivotArea type="all" dataOnly="0" outline="0" fieldPosition="0"/>
    </format>
    <format dxfId="1622">
      <pivotArea outline="0" collapsedLevelsAreSubtotals="1" fieldPosition="0"/>
    </format>
    <format dxfId="1621">
      <pivotArea type="origin" dataOnly="0" labelOnly="1" outline="0" fieldPosition="0"/>
    </format>
    <format dxfId="1620">
      <pivotArea field="4" type="button" dataOnly="0" labelOnly="1" outline="0" axis="axisCol" fieldPosition="0"/>
    </format>
    <format dxfId="1619">
      <pivotArea type="topRight" dataOnly="0" labelOnly="1" outline="0" fieldPosition="0"/>
    </format>
    <format dxfId="1618">
      <pivotArea field="16" type="button" dataOnly="0" labelOnly="1" outline="0" axis="axisRow" fieldPosition="0"/>
    </format>
    <format dxfId="1617">
      <pivotArea dataOnly="0" labelOnly="1" fieldPosition="0">
        <references count="1">
          <reference field="16" count="0"/>
        </references>
      </pivotArea>
    </format>
    <format dxfId="1616">
      <pivotArea dataOnly="0" labelOnly="1" grandRow="1" outline="0" fieldPosition="0"/>
    </format>
    <format dxfId="1615">
      <pivotArea dataOnly="0" labelOnly="1" fieldPosition="0">
        <references count="1">
          <reference field="4" count="0"/>
        </references>
      </pivotArea>
    </format>
    <format dxfId="1614">
      <pivotArea dataOnly="0" labelOnly="1" grandCol="1" outline="0" fieldPosition="0"/>
    </format>
    <format dxfId="1613">
      <pivotArea type="all" dataOnly="0" outline="0" fieldPosition="0"/>
    </format>
    <format dxfId="1612">
      <pivotArea outline="0" collapsedLevelsAreSubtotals="1" fieldPosition="0"/>
    </format>
    <format dxfId="1611">
      <pivotArea type="origin" dataOnly="0" labelOnly="1" outline="0" fieldPosition="0"/>
    </format>
    <format dxfId="1610">
      <pivotArea field="4" type="button" dataOnly="0" labelOnly="1" outline="0" axis="axisCol" fieldPosition="0"/>
    </format>
    <format dxfId="1609">
      <pivotArea type="topRight" dataOnly="0" labelOnly="1" outline="0" fieldPosition="0"/>
    </format>
    <format dxfId="1608">
      <pivotArea field="16" type="button" dataOnly="0" labelOnly="1" outline="0" axis="axisRow" fieldPosition="0"/>
    </format>
    <format dxfId="1607">
      <pivotArea dataOnly="0" labelOnly="1" fieldPosition="0">
        <references count="1">
          <reference field="16" count="0"/>
        </references>
      </pivotArea>
    </format>
    <format dxfId="1606">
      <pivotArea dataOnly="0" labelOnly="1" grandRow="1" outline="0" fieldPosition="0"/>
    </format>
    <format dxfId="1605">
      <pivotArea dataOnly="0" labelOnly="1" fieldPosition="0">
        <references count="1">
          <reference field="4" count="0"/>
        </references>
      </pivotArea>
    </format>
    <format dxfId="1604">
      <pivotArea dataOnly="0" labelOnly="1" grandCol="1" outline="0" fieldPosition="0"/>
    </format>
    <format dxfId="1603">
      <pivotArea type="all" dataOnly="0" outline="0" fieldPosition="0"/>
    </format>
    <format dxfId="1602">
      <pivotArea outline="0" collapsedLevelsAreSubtotals="1" fieldPosition="0"/>
    </format>
    <format dxfId="1601">
      <pivotArea type="origin" dataOnly="0" labelOnly="1" outline="0" fieldPosition="0"/>
    </format>
    <format dxfId="1600">
      <pivotArea field="4" type="button" dataOnly="0" labelOnly="1" outline="0" axis="axisCol" fieldPosition="0"/>
    </format>
    <format dxfId="1599">
      <pivotArea type="topRight" dataOnly="0" labelOnly="1" outline="0" fieldPosition="0"/>
    </format>
    <format dxfId="1598">
      <pivotArea field="16" type="button" dataOnly="0" labelOnly="1" outline="0" axis="axisRow" fieldPosition="0"/>
    </format>
    <format dxfId="1597">
      <pivotArea dataOnly="0" labelOnly="1" fieldPosition="0">
        <references count="1">
          <reference field="16" count="0"/>
        </references>
      </pivotArea>
    </format>
    <format dxfId="1596">
      <pivotArea dataOnly="0" labelOnly="1" grandRow="1" outline="0" fieldPosition="0"/>
    </format>
    <format dxfId="1595">
      <pivotArea dataOnly="0" labelOnly="1" fieldPosition="0">
        <references count="1">
          <reference field="4" count="0"/>
        </references>
      </pivotArea>
    </format>
    <format dxfId="1594">
      <pivotArea dataOnly="0" labelOnly="1" grandCol="1" outline="0" fieldPosition="0"/>
    </format>
    <format dxfId="1593">
      <pivotArea dataOnly="0" labelOnly="1" fieldPosition="0">
        <references count="1">
          <reference field="16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CB7CF2-A6EA-47D9-BEEE-CF63A81B135E}" name="ピボットテーブル6" cacheId="30" applyNumberFormats="0" applyBorderFormats="0" applyFontFormats="0" applyPatternFormats="0" applyAlignmentFormats="0" applyWidthHeightFormats="1" dataCaption="値" updatedVersion="8" minRefreshableVersion="3" itemPrintTitles="1" createdVersion="7" indent="0" outline="1" outlineData="1" multipleFieldFilters="0" rowHeaderCaption="勤務時間管理" colHeaderCaption="年齢">
  <location ref="A375:J386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1"/>
        <item x="2"/>
        <item x="3"/>
        <item x="4"/>
        <item x="5"/>
        <item x="6"/>
        <item x="7"/>
        <item x="8"/>
        <item x="0"/>
        <item m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7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7" baseItem="0"/>
  </dataFields>
  <formats count="34">
    <format dxfId="893">
      <pivotArea type="all" dataOnly="0" outline="0" fieldPosition="0"/>
    </format>
    <format dxfId="892">
      <pivotArea field="4" type="button" dataOnly="0" labelOnly="1" outline="0" axis="axisCol" fieldPosition="0"/>
    </format>
    <format dxfId="891">
      <pivotArea type="topRight" dataOnly="0" labelOnly="1" outline="0" fieldPosition="0"/>
    </format>
    <format dxfId="890">
      <pivotArea type="all" dataOnly="0" outline="0" fieldPosition="0"/>
    </format>
    <format dxfId="889">
      <pivotArea outline="0" collapsedLevelsAreSubtotals="1" fieldPosition="0"/>
    </format>
    <format dxfId="888">
      <pivotArea type="origin" dataOnly="0" labelOnly="1" outline="0" fieldPosition="0"/>
    </format>
    <format dxfId="887">
      <pivotArea field="4" type="button" dataOnly="0" labelOnly="1" outline="0" axis="axisCol" fieldPosition="0"/>
    </format>
    <format dxfId="886">
      <pivotArea type="topRight" dataOnly="0" labelOnly="1" outline="0" fieldPosition="0"/>
    </format>
    <format dxfId="885">
      <pivotArea field="17" type="button" dataOnly="0" labelOnly="1" outline="0" axis="axisRow" fieldPosition="0"/>
    </format>
    <format dxfId="884">
      <pivotArea dataOnly="0" labelOnly="1" fieldPosition="0">
        <references count="1">
          <reference field="17" count="0"/>
        </references>
      </pivotArea>
    </format>
    <format dxfId="883">
      <pivotArea dataOnly="0" labelOnly="1" grandRow="1" outline="0" fieldPosition="0"/>
    </format>
    <format dxfId="882">
      <pivotArea dataOnly="0" labelOnly="1" fieldPosition="0">
        <references count="1">
          <reference field="4" count="0"/>
        </references>
      </pivotArea>
    </format>
    <format dxfId="881">
      <pivotArea dataOnly="0" labelOnly="1" grandCol="1" outline="0" fieldPosition="0"/>
    </format>
    <format dxfId="880">
      <pivotArea type="all" dataOnly="0" outline="0" fieldPosition="0"/>
    </format>
    <format dxfId="879">
      <pivotArea outline="0" collapsedLevelsAreSubtotals="1" fieldPosition="0"/>
    </format>
    <format dxfId="878">
      <pivotArea type="origin" dataOnly="0" labelOnly="1" outline="0" fieldPosition="0"/>
    </format>
    <format dxfId="877">
      <pivotArea field="4" type="button" dataOnly="0" labelOnly="1" outline="0" axis="axisCol" fieldPosition="0"/>
    </format>
    <format dxfId="876">
      <pivotArea type="topRight" dataOnly="0" labelOnly="1" outline="0" fieldPosition="0"/>
    </format>
    <format dxfId="875">
      <pivotArea field="17" type="button" dataOnly="0" labelOnly="1" outline="0" axis="axisRow" fieldPosition="0"/>
    </format>
    <format dxfId="874">
      <pivotArea dataOnly="0" labelOnly="1" fieldPosition="0">
        <references count="1">
          <reference field="17" count="0"/>
        </references>
      </pivotArea>
    </format>
    <format dxfId="873">
      <pivotArea dataOnly="0" labelOnly="1" grandRow="1" outline="0" fieldPosition="0"/>
    </format>
    <format dxfId="872">
      <pivotArea dataOnly="0" labelOnly="1" fieldPosition="0">
        <references count="1">
          <reference field="4" count="0"/>
        </references>
      </pivotArea>
    </format>
    <format dxfId="871">
      <pivotArea dataOnly="0" labelOnly="1" grandCol="1" outline="0" fieldPosition="0"/>
    </format>
    <format dxfId="870">
      <pivotArea type="all" dataOnly="0" outline="0" fieldPosition="0"/>
    </format>
    <format dxfId="869">
      <pivotArea outline="0" collapsedLevelsAreSubtotals="1" fieldPosition="0"/>
    </format>
    <format dxfId="868">
      <pivotArea type="origin" dataOnly="0" labelOnly="1" outline="0" fieldPosition="0"/>
    </format>
    <format dxfId="867">
      <pivotArea field="4" type="button" dataOnly="0" labelOnly="1" outline="0" axis="axisCol" fieldPosition="0"/>
    </format>
    <format dxfId="866">
      <pivotArea type="topRight" dataOnly="0" labelOnly="1" outline="0" fieldPosition="0"/>
    </format>
    <format dxfId="865">
      <pivotArea field="17" type="button" dataOnly="0" labelOnly="1" outline="0" axis="axisRow" fieldPosition="0"/>
    </format>
    <format dxfId="864">
      <pivotArea dataOnly="0" labelOnly="1" fieldPosition="0">
        <references count="1">
          <reference field="17" count="0"/>
        </references>
      </pivotArea>
    </format>
    <format dxfId="863">
      <pivotArea dataOnly="0" labelOnly="1" grandRow="1" outline="0" fieldPosition="0"/>
    </format>
    <format dxfId="862">
      <pivotArea dataOnly="0" labelOnly="1" fieldPosition="0">
        <references count="1">
          <reference field="4" count="0"/>
        </references>
      </pivotArea>
    </format>
    <format dxfId="861">
      <pivotArea dataOnly="0" labelOnly="1" grandCol="1" outline="0" fieldPosition="0"/>
    </format>
    <format dxfId="860">
      <pivotArea dataOnly="0" labelOnly="1" fieldPosition="0">
        <references count="1">
          <reference field="17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1A000000}" name="ﾋﾟﾎﾞｯﾄﾃｰﾌﾞﾙ5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81:J95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axis="axisRow" compact="0" outline="0" subtotalTop="0" showAll="0" includeNewItemsInFilter="1">
      <items count="15">
        <item x="1"/>
        <item x="2"/>
        <item x="3"/>
        <item x="4"/>
        <item x="5"/>
        <item x="6"/>
        <item x="7"/>
        <item x="8"/>
        <item x="9"/>
        <item x="10"/>
        <item x="11"/>
        <item x="0"/>
        <item m="1" x="12"/>
        <item m="1" x="13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9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918">
      <pivotArea type="topRight" dataOnly="0" labelOnly="1" outline="0" fieldPosition="0"/>
    </format>
    <format dxfId="917">
      <pivotArea type="origin" dataOnly="0" labelOnly="1" outline="0" fieldPosition="0"/>
    </format>
    <format dxfId="916">
      <pivotArea field="9" type="button" dataOnly="0" labelOnly="1" outline="0" axis="axisRow" fieldPosition="0"/>
    </format>
    <format dxfId="915">
      <pivotArea dataOnly="0" labelOnly="1" outline="0" fieldPosition="0">
        <references count="1">
          <reference field="9" count="0"/>
        </references>
      </pivotArea>
    </format>
    <format dxfId="914">
      <pivotArea dataOnly="0" labelOnly="1" grandRow="1" outline="0" fieldPosition="0"/>
    </format>
    <format dxfId="913">
      <pivotArea type="all" dataOnly="0" outline="0" fieldPosition="0"/>
    </format>
    <format dxfId="912">
      <pivotArea outline="0" collapsedLevelsAreSubtotals="1" fieldPosition="0"/>
    </format>
    <format dxfId="911">
      <pivotArea type="origin" dataOnly="0" labelOnly="1" outline="0" fieldPosition="0"/>
    </format>
    <format dxfId="910">
      <pivotArea field="4" type="button" dataOnly="0" labelOnly="1" outline="0" axis="axisCol" fieldPosition="0"/>
    </format>
    <format dxfId="909">
      <pivotArea type="topRight" dataOnly="0" labelOnly="1" outline="0" fieldPosition="0"/>
    </format>
    <format dxfId="908">
      <pivotArea field="9" type="button" dataOnly="0" labelOnly="1" outline="0" axis="axisRow" fieldPosition="0"/>
    </format>
    <format dxfId="907">
      <pivotArea dataOnly="0" labelOnly="1" outline="0" fieldPosition="0">
        <references count="1">
          <reference field="9" count="0"/>
        </references>
      </pivotArea>
    </format>
    <format dxfId="906">
      <pivotArea dataOnly="0" labelOnly="1" grandRow="1" outline="0" fieldPosition="0"/>
    </format>
    <format dxfId="905">
      <pivotArea dataOnly="0" labelOnly="1" outline="0" fieldPosition="0">
        <references count="1">
          <reference field="4" count="0"/>
        </references>
      </pivotArea>
    </format>
    <format dxfId="904">
      <pivotArea dataOnly="0" labelOnly="1" grandCol="1" outline="0" fieldPosition="0"/>
    </format>
    <format dxfId="903">
      <pivotArea type="all" dataOnly="0" outline="0" fieldPosition="0"/>
    </format>
    <format dxfId="902">
      <pivotArea outline="0" collapsedLevelsAreSubtotals="1" fieldPosition="0"/>
    </format>
    <format dxfId="901">
      <pivotArea type="origin" dataOnly="0" labelOnly="1" outline="0" fieldPosition="0"/>
    </format>
    <format dxfId="900">
      <pivotArea field="4" type="button" dataOnly="0" labelOnly="1" outline="0" axis="axisCol" fieldPosition="0"/>
    </format>
    <format dxfId="899">
      <pivotArea type="topRight" dataOnly="0" labelOnly="1" outline="0" fieldPosition="0"/>
    </format>
    <format dxfId="898">
      <pivotArea field="9" type="button" dataOnly="0" labelOnly="1" outline="0" axis="axisRow" fieldPosition="0"/>
    </format>
    <format dxfId="897">
      <pivotArea dataOnly="0" labelOnly="1" outline="0" fieldPosition="0">
        <references count="1">
          <reference field="9" count="0"/>
        </references>
      </pivotArea>
    </format>
    <format dxfId="896">
      <pivotArea dataOnly="0" labelOnly="1" grandRow="1" outline="0" fieldPosition="0"/>
    </format>
    <format dxfId="895">
      <pivotArea dataOnly="0" labelOnly="1" outline="0" fieldPosition="0">
        <references count="1">
          <reference field="4" count="0"/>
        </references>
      </pivotArea>
    </format>
    <format dxfId="894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B000000}" name="ﾋﾟﾎﾞｯﾄﾃｰﾌﾞﾙ25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167:J184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compact="0" outline="0" subtotalTop="0" showAll="0" includeNewItemsInFilter="1"/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axis="axisRow" compact="0" outline="0" subtotalTop="0" showAll="0" includeNewItemsInFilter="1" defaultSubtotal="0">
      <items count="1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m="1" x="15"/>
        <item x="14"/>
        <item x="0"/>
      </items>
    </pivotField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23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4"/>
    </i>
    <i>
      <x v="15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4">
    <format dxfId="942">
      <pivotArea type="origin" dataOnly="0" labelOnly="1" outline="0" fieldPosition="0"/>
    </format>
    <format dxfId="941">
      <pivotArea field="23" type="button" dataOnly="0" labelOnly="1" outline="0" axis="axisRow" fieldPosition="0"/>
    </format>
    <format dxfId="940">
      <pivotArea dataOnly="0" labelOnly="1" outline="0" fieldPosition="0">
        <references count="1">
          <reference field="23" count="0"/>
        </references>
      </pivotArea>
    </format>
    <format dxfId="939">
      <pivotArea dataOnly="0" labelOnly="1" grandRow="1" outline="0" fieldPosition="0"/>
    </format>
    <format dxfId="938">
      <pivotArea type="all" dataOnly="0" outline="0" fieldPosition="0"/>
    </format>
    <format dxfId="937">
      <pivotArea outline="0" collapsedLevelsAreSubtotals="1" fieldPosition="0"/>
    </format>
    <format dxfId="936">
      <pivotArea type="origin" dataOnly="0" labelOnly="1" outline="0" fieldPosition="0"/>
    </format>
    <format dxfId="935">
      <pivotArea field="4" type="button" dataOnly="0" labelOnly="1" outline="0" axis="axisCol" fieldPosition="0"/>
    </format>
    <format dxfId="934">
      <pivotArea type="topRight" dataOnly="0" labelOnly="1" outline="0" fieldPosition="0"/>
    </format>
    <format dxfId="933">
      <pivotArea field="23" type="button" dataOnly="0" labelOnly="1" outline="0" axis="axisRow" fieldPosition="0"/>
    </format>
    <format dxfId="932">
      <pivotArea dataOnly="0" labelOnly="1" outline="0" fieldPosition="0">
        <references count="1">
          <reference field="23" count="0"/>
        </references>
      </pivotArea>
    </format>
    <format dxfId="931">
      <pivotArea dataOnly="0" labelOnly="1" grandRow="1" outline="0" fieldPosition="0"/>
    </format>
    <format dxfId="930">
      <pivotArea dataOnly="0" labelOnly="1" outline="0" fieldPosition="0">
        <references count="1">
          <reference field="4" count="0"/>
        </references>
      </pivotArea>
    </format>
    <format dxfId="929">
      <pivotArea dataOnly="0" labelOnly="1" grandCol="1" outline="0" fieldPosition="0"/>
    </format>
    <format dxfId="928">
      <pivotArea type="all" dataOnly="0" outline="0" fieldPosition="0"/>
    </format>
    <format dxfId="927">
      <pivotArea outline="0" collapsedLevelsAreSubtotals="1" fieldPosition="0"/>
    </format>
    <format dxfId="926">
      <pivotArea type="origin" dataOnly="0" labelOnly="1" outline="0" fieldPosition="0"/>
    </format>
    <format dxfId="925">
      <pivotArea field="4" type="button" dataOnly="0" labelOnly="1" outline="0" axis="axisCol" fieldPosition="0"/>
    </format>
    <format dxfId="924">
      <pivotArea type="topRight" dataOnly="0" labelOnly="1" outline="0" fieldPosition="0"/>
    </format>
    <format dxfId="923">
      <pivotArea field="23" type="button" dataOnly="0" labelOnly="1" outline="0" axis="axisRow" fieldPosition="0"/>
    </format>
    <format dxfId="922">
      <pivotArea dataOnly="0" labelOnly="1" outline="0" fieldPosition="0">
        <references count="1">
          <reference field="23" count="0"/>
        </references>
      </pivotArea>
    </format>
    <format dxfId="921">
      <pivotArea dataOnly="0" labelOnly="1" grandRow="1" outline="0" fieldPosition="0"/>
    </format>
    <format dxfId="920">
      <pivotArea dataOnly="0" labelOnly="1" outline="0" fieldPosition="0">
        <references count="1">
          <reference field="4" count="0"/>
        </references>
      </pivotArea>
    </format>
    <format dxfId="919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FBCD076-F1C7-4F7E-9C66-F150EA979415}" name="ピボットテーブル8" cacheId="30" applyNumberFormats="0" applyBorderFormats="0" applyFontFormats="0" applyPatternFormats="0" applyAlignmentFormats="0" applyWidthHeightFormats="1" dataCaption="値" updatedVersion="8" minRefreshableVersion="3" itemPrintTitles="1" createdVersion="6" indent="0" outline="1" outlineData="1" multipleFieldFilters="0" rowHeaderCaption="勤務時間管理" colHeaderCaption="年齢">
  <location ref="A389:J400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1">
        <item x="1"/>
        <item x="2"/>
        <item x="3"/>
        <item x="4"/>
        <item x="5"/>
        <item x="6"/>
        <item x="7"/>
        <item x="8"/>
        <item x="0"/>
        <item m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8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8" baseItem="0"/>
  </dataFields>
  <formats count="43">
    <format dxfId="985">
      <pivotArea type="all" dataOnly="0" outline="0" fieldPosition="0"/>
    </format>
    <format dxfId="984">
      <pivotArea outline="0" collapsedLevelsAreSubtotals="1" fieldPosition="0"/>
    </format>
    <format dxfId="983">
      <pivotArea type="origin" dataOnly="0" labelOnly="1" outline="0" fieldPosition="0"/>
    </format>
    <format dxfId="982">
      <pivotArea field="4" type="button" dataOnly="0" labelOnly="1" outline="0" axis="axisCol" fieldPosition="0"/>
    </format>
    <format dxfId="981">
      <pivotArea type="topRight" dataOnly="0" labelOnly="1" outline="0" fieldPosition="0"/>
    </format>
    <format dxfId="980">
      <pivotArea field="18" type="button" dataOnly="0" labelOnly="1" outline="0" axis="axisRow" fieldPosition="0"/>
    </format>
    <format dxfId="979">
      <pivotArea dataOnly="0" labelOnly="1" fieldPosition="0">
        <references count="1">
          <reference field="18" count="0"/>
        </references>
      </pivotArea>
    </format>
    <format dxfId="978">
      <pivotArea dataOnly="0" labelOnly="1" grandRow="1" outline="0" fieldPosition="0"/>
    </format>
    <format dxfId="977">
      <pivotArea dataOnly="0" labelOnly="1" fieldPosition="0">
        <references count="1">
          <reference field="4" count="0"/>
        </references>
      </pivotArea>
    </format>
    <format dxfId="976">
      <pivotArea dataOnly="0" labelOnly="1" grandCol="1" outline="0" fieldPosition="0"/>
    </format>
    <format dxfId="975">
      <pivotArea field="4" type="button" dataOnly="0" labelOnly="1" outline="0" axis="axisCol" fieldPosition="0"/>
    </format>
    <format dxfId="974">
      <pivotArea type="topRight" dataOnly="0" labelOnly="1" outline="0" fieldPosition="0"/>
    </format>
    <format dxfId="973">
      <pivotArea type="all" dataOnly="0" outline="0" fieldPosition="0"/>
    </format>
    <format dxfId="972">
      <pivotArea outline="0" collapsedLevelsAreSubtotals="1" fieldPosition="0"/>
    </format>
    <format dxfId="971">
      <pivotArea type="origin" dataOnly="0" labelOnly="1" outline="0" fieldPosition="0"/>
    </format>
    <format dxfId="970">
      <pivotArea field="4" type="button" dataOnly="0" labelOnly="1" outline="0" axis="axisCol" fieldPosition="0"/>
    </format>
    <format dxfId="969">
      <pivotArea type="topRight" dataOnly="0" labelOnly="1" outline="0" fieldPosition="0"/>
    </format>
    <format dxfId="968">
      <pivotArea field="18" type="button" dataOnly="0" labelOnly="1" outline="0" axis="axisRow" fieldPosition="0"/>
    </format>
    <format dxfId="967">
      <pivotArea dataOnly="0" labelOnly="1" fieldPosition="0">
        <references count="1">
          <reference field="18" count="0"/>
        </references>
      </pivotArea>
    </format>
    <format dxfId="966">
      <pivotArea dataOnly="0" labelOnly="1" grandRow="1" outline="0" fieldPosition="0"/>
    </format>
    <format dxfId="965">
      <pivotArea dataOnly="0" labelOnly="1" fieldPosition="0">
        <references count="1">
          <reference field="4" count="0"/>
        </references>
      </pivotArea>
    </format>
    <format dxfId="964">
      <pivotArea dataOnly="0" labelOnly="1" grandCol="1" outline="0" fieldPosition="0"/>
    </format>
    <format dxfId="963">
      <pivotArea type="all" dataOnly="0" outline="0" fieldPosition="0"/>
    </format>
    <format dxfId="962">
      <pivotArea outline="0" collapsedLevelsAreSubtotals="1" fieldPosition="0"/>
    </format>
    <format dxfId="961">
      <pivotArea type="origin" dataOnly="0" labelOnly="1" outline="0" fieldPosition="0"/>
    </format>
    <format dxfId="960">
      <pivotArea field="4" type="button" dataOnly="0" labelOnly="1" outline="0" axis="axisCol" fieldPosition="0"/>
    </format>
    <format dxfId="959">
      <pivotArea type="topRight" dataOnly="0" labelOnly="1" outline="0" fieldPosition="0"/>
    </format>
    <format dxfId="958">
      <pivotArea field="18" type="button" dataOnly="0" labelOnly="1" outline="0" axis="axisRow" fieldPosition="0"/>
    </format>
    <format dxfId="957">
      <pivotArea dataOnly="0" labelOnly="1" fieldPosition="0">
        <references count="1">
          <reference field="18" count="0"/>
        </references>
      </pivotArea>
    </format>
    <format dxfId="956">
      <pivotArea dataOnly="0" labelOnly="1" grandRow="1" outline="0" fieldPosition="0"/>
    </format>
    <format dxfId="955">
      <pivotArea dataOnly="0" labelOnly="1" fieldPosition="0">
        <references count="1">
          <reference field="4" count="0"/>
        </references>
      </pivotArea>
    </format>
    <format dxfId="954">
      <pivotArea dataOnly="0" labelOnly="1" grandCol="1" outline="0" fieldPosition="0"/>
    </format>
    <format dxfId="953">
      <pivotArea type="all" dataOnly="0" outline="0" fieldPosition="0"/>
    </format>
    <format dxfId="952">
      <pivotArea outline="0" collapsedLevelsAreSubtotals="1" fieldPosition="0"/>
    </format>
    <format dxfId="951">
      <pivotArea type="origin" dataOnly="0" labelOnly="1" outline="0" fieldPosition="0"/>
    </format>
    <format dxfId="950">
      <pivotArea field="4" type="button" dataOnly="0" labelOnly="1" outline="0" axis="axisCol" fieldPosition="0"/>
    </format>
    <format dxfId="949">
      <pivotArea type="topRight" dataOnly="0" labelOnly="1" outline="0" fieldPosition="0"/>
    </format>
    <format dxfId="948">
      <pivotArea field="18" type="button" dataOnly="0" labelOnly="1" outline="0" axis="axisRow" fieldPosition="0"/>
    </format>
    <format dxfId="947">
      <pivotArea dataOnly="0" labelOnly="1" fieldPosition="0">
        <references count="1">
          <reference field="18" count="0"/>
        </references>
      </pivotArea>
    </format>
    <format dxfId="946">
      <pivotArea dataOnly="0" labelOnly="1" grandRow="1" outline="0" fieldPosition="0"/>
    </format>
    <format dxfId="945">
      <pivotArea dataOnly="0" labelOnly="1" fieldPosition="0">
        <references count="1">
          <reference field="4" count="0"/>
        </references>
      </pivotArea>
    </format>
    <format dxfId="944">
      <pivotArea dataOnly="0" labelOnly="1" grandCol="1" outline="0" fieldPosition="0"/>
    </format>
    <format dxfId="943">
      <pivotArea dataOnly="0" labelOnly="1" fieldPosition="0">
        <references count="1">
          <reference field="18" count="8">
            <x v="0"/>
            <x v="1"/>
            <x v="2"/>
            <x v="3"/>
            <x v="4"/>
            <x v="5"/>
            <x v="6"/>
            <x v="7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A0ABF3-0AE3-41A4-A513-AA7F71F9D3E4}" name="ピボットテーブル3" cacheId="30" applyNumberFormats="0" applyBorderFormats="0" applyFontFormats="0" applyPatternFormats="0" applyAlignmentFormats="0" applyWidthHeightFormats="1" dataCaption="値" updatedVersion="8" minRefreshableVersion="3" itemPrintTitles="1" createdVersion="7" indent="0" outline="1" outlineData="1" multipleFieldFilters="0" rowHeaderCaption="勤務時間管理" colHeaderCaption="年齢">
  <location ref="A347:J358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1"/>
        <item x="2"/>
        <item x="3"/>
        <item x="4"/>
        <item x="5"/>
        <item x="6"/>
        <item x="7"/>
        <item x="8"/>
        <item x="0"/>
        <item m="1" x="11"/>
        <item m="1" x="10"/>
        <item m="1" x="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5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2" baseItem="0"/>
  </dataFields>
  <formats count="34">
    <format dxfId="1019">
      <pivotArea dataOnly="0" labelOnly="1" fieldPosition="0">
        <references count="1">
          <reference field="15" count="8">
            <x v="0"/>
            <x v="1"/>
            <x v="2"/>
            <x v="3"/>
            <x v="4"/>
            <x v="5"/>
            <x v="6"/>
            <x v="7"/>
          </reference>
        </references>
      </pivotArea>
    </format>
    <format dxfId="1018">
      <pivotArea type="all" dataOnly="0" outline="0" fieldPosition="0"/>
    </format>
    <format dxfId="1017">
      <pivotArea field="4" type="button" dataOnly="0" labelOnly="1" outline="0" axis="axisCol" fieldPosition="0"/>
    </format>
    <format dxfId="1016">
      <pivotArea type="topRight" dataOnly="0" labelOnly="1" outline="0" fieldPosition="0"/>
    </format>
    <format dxfId="1015">
      <pivotArea type="all" dataOnly="0" outline="0" fieldPosition="0"/>
    </format>
    <format dxfId="1014">
      <pivotArea outline="0" collapsedLevelsAreSubtotals="1" fieldPosition="0"/>
    </format>
    <format dxfId="1013">
      <pivotArea type="origin" dataOnly="0" labelOnly="1" outline="0" fieldPosition="0"/>
    </format>
    <format dxfId="1012">
      <pivotArea field="4" type="button" dataOnly="0" labelOnly="1" outline="0" axis="axisCol" fieldPosition="0"/>
    </format>
    <format dxfId="1011">
      <pivotArea type="topRight" dataOnly="0" labelOnly="1" outline="0" fieldPosition="0"/>
    </format>
    <format dxfId="1010">
      <pivotArea field="15" type="button" dataOnly="0" labelOnly="1" outline="0" axis="axisRow" fieldPosition="0"/>
    </format>
    <format dxfId="1009">
      <pivotArea dataOnly="0" labelOnly="1" fieldPosition="0">
        <references count="1">
          <reference field="15" count="0"/>
        </references>
      </pivotArea>
    </format>
    <format dxfId="1008">
      <pivotArea dataOnly="0" labelOnly="1" grandRow="1" outline="0" fieldPosition="0"/>
    </format>
    <format dxfId="1007">
      <pivotArea dataOnly="0" labelOnly="1" fieldPosition="0">
        <references count="1">
          <reference field="4" count="0"/>
        </references>
      </pivotArea>
    </format>
    <format dxfId="1006">
      <pivotArea dataOnly="0" labelOnly="1" grandCol="1" outline="0" fieldPosition="0"/>
    </format>
    <format dxfId="1005">
      <pivotArea type="all" dataOnly="0" outline="0" fieldPosition="0"/>
    </format>
    <format dxfId="1004">
      <pivotArea outline="0" collapsedLevelsAreSubtotals="1" fieldPosition="0"/>
    </format>
    <format dxfId="1003">
      <pivotArea type="origin" dataOnly="0" labelOnly="1" outline="0" fieldPosition="0"/>
    </format>
    <format dxfId="1002">
      <pivotArea field="4" type="button" dataOnly="0" labelOnly="1" outline="0" axis="axisCol" fieldPosition="0"/>
    </format>
    <format dxfId="1001">
      <pivotArea type="topRight" dataOnly="0" labelOnly="1" outline="0" fieldPosition="0"/>
    </format>
    <format dxfId="1000">
      <pivotArea field="15" type="button" dataOnly="0" labelOnly="1" outline="0" axis="axisRow" fieldPosition="0"/>
    </format>
    <format dxfId="999">
      <pivotArea dataOnly="0" labelOnly="1" fieldPosition="0">
        <references count="1">
          <reference field="15" count="0"/>
        </references>
      </pivotArea>
    </format>
    <format dxfId="998">
      <pivotArea dataOnly="0" labelOnly="1" grandRow="1" outline="0" fieldPosition="0"/>
    </format>
    <format dxfId="997">
      <pivotArea dataOnly="0" labelOnly="1" fieldPosition="0">
        <references count="1">
          <reference field="4" count="0"/>
        </references>
      </pivotArea>
    </format>
    <format dxfId="996">
      <pivotArea dataOnly="0" labelOnly="1" grandCol="1" outline="0" fieldPosition="0"/>
    </format>
    <format dxfId="995">
      <pivotArea type="all" dataOnly="0" outline="0" fieldPosition="0"/>
    </format>
    <format dxfId="994">
      <pivotArea outline="0" collapsedLevelsAreSubtotals="1" fieldPosition="0"/>
    </format>
    <format dxfId="993">
      <pivotArea type="origin" dataOnly="0" labelOnly="1" outline="0" fieldPosition="0"/>
    </format>
    <format dxfId="992">
      <pivotArea field="4" type="button" dataOnly="0" labelOnly="1" outline="0" axis="axisCol" fieldPosition="0"/>
    </format>
    <format dxfId="991">
      <pivotArea type="topRight" dataOnly="0" labelOnly="1" outline="0" fieldPosition="0"/>
    </format>
    <format dxfId="990">
      <pivotArea field="15" type="button" dataOnly="0" labelOnly="1" outline="0" axis="axisRow" fieldPosition="0"/>
    </format>
    <format dxfId="989">
      <pivotArea dataOnly="0" labelOnly="1" fieldPosition="0">
        <references count="1">
          <reference field="15" count="0"/>
        </references>
      </pivotArea>
    </format>
    <format dxfId="988">
      <pivotArea dataOnly="0" labelOnly="1" grandRow="1" outline="0" fieldPosition="0"/>
    </format>
    <format dxfId="987">
      <pivotArea dataOnly="0" labelOnly="1" fieldPosition="0">
        <references count="1">
          <reference field="4" count="0"/>
        </references>
      </pivotArea>
    </format>
    <format dxfId="986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ﾋﾟﾎﾞｯﾄﾃｰﾌﾞﾙ1" cacheId="30" dataOnRows="1" applyNumberFormats="0" applyBorderFormats="0" applyFontFormats="0" applyPatternFormats="0" applyAlignmentFormats="0" applyWidthHeightFormats="1" dataCaption="データ" updatedVersion="8" minRefreshableVersion="3" showMemberPropertyTips="0" itemPrintTitles="1" createdVersion="5" indent="0" compact="0" compactData="0" gridDropZones="1">
  <location ref="A21:J28" firstHeaderRow="1" firstDataRow="2" firstDataCol="1"/>
  <pivotFields count="31">
    <pivotField compact="0" outline="0" subtotalTop="0" showAll="0" includeNewItemsInFilter="1"/>
    <pivotField compact="0" outline="0" subtotalTop="0" showAll="0" includeNewItemsInFilter="1"/>
    <pivotField compact="0" outline="0" showAll="0" defaultSubtotal="0"/>
    <pivotField axis="axisRow" compact="0" outline="0" subtotalTop="0" showAll="0" includeNewItemsInFilter="1">
      <items count="7">
        <item x="1"/>
        <item x="2"/>
        <item x="3"/>
        <item x="4"/>
        <item x="0"/>
        <item m="1" x="5"/>
        <item t="default"/>
      </items>
    </pivotField>
    <pivotField axis="axisCol" dataField="1" compact="0" outline="0" subtotalTop="0" showAll="0" includeNewItemsInFilter="1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 defaultSubtota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</pivotFields>
  <rowFields count="1">
    <field x="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データの個数 / 年齢" fld="4" subtotal="count" baseField="0" baseItem="0"/>
  </dataFields>
  <formats count="25">
    <format dxfId="1044">
      <pivotArea type="origin" dataOnly="0" labelOnly="1" outline="0" fieldPosition="0"/>
    </format>
    <format dxfId="1043">
      <pivotArea type="origin" dataOnly="0" labelOnly="1" outline="0" fieldPosition="0"/>
    </format>
    <format dxfId="1042">
      <pivotArea field="3" type="button" dataOnly="0" labelOnly="1" outline="0" axis="axisRow" fieldPosition="0"/>
    </format>
    <format dxfId="1041">
      <pivotArea dataOnly="0" labelOnly="1" outline="0" fieldPosition="0">
        <references count="1">
          <reference field="3" count="0"/>
        </references>
      </pivotArea>
    </format>
    <format dxfId="1040">
      <pivotArea dataOnly="0" labelOnly="1" grandRow="1" outline="0" fieldPosition="0"/>
    </format>
    <format dxfId="1039">
      <pivotArea type="all" dataOnly="0" outline="0" fieldPosition="0"/>
    </format>
    <format dxfId="1038">
      <pivotArea outline="0" collapsedLevelsAreSubtotals="1" fieldPosition="0"/>
    </format>
    <format dxfId="1037">
      <pivotArea type="origin" dataOnly="0" labelOnly="1" outline="0" fieldPosition="0"/>
    </format>
    <format dxfId="1036">
      <pivotArea field="4" type="button" dataOnly="0" labelOnly="1" outline="0" axis="axisCol" fieldPosition="0"/>
    </format>
    <format dxfId="1035">
      <pivotArea type="topRight" dataOnly="0" labelOnly="1" outline="0" fieldPosition="0"/>
    </format>
    <format dxfId="1034">
      <pivotArea field="3" type="button" dataOnly="0" labelOnly="1" outline="0" axis="axisRow" fieldPosition="0"/>
    </format>
    <format dxfId="1033">
      <pivotArea dataOnly="0" labelOnly="1" outline="0" fieldPosition="0">
        <references count="1">
          <reference field="3" count="0"/>
        </references>
      </pivotArea>
    </format>
    <format dxfId="1032">
      <pivotArea dataOnly="0" labelOnly="1" grandRow="1" outline="0" fieldPosition="0"/>
    </format>
    <format dxfId="1031">
      <pivotArea dataOnly="0" labelOnly="1" outline="0" fieldPosition="0">
        <references count="1">
          <reference field="4" count="0"/>
        </references>
      </pivotArea>
    </format>
    <format dxfId="1030">
      <pivotArea dataOnly="0" labelOnly="1" grandCol="1" outline="0" fieldPosition="0"/>
    </format>
    <format dxfId="1029">
      <pivotArea type="all" dataOnly="0" outline="0" fieldPosition="0"/>
    </format>
    <format dxfId="1028">
      <pivotArea outline="0" collapsedLevelsAreSubtotals="1" fieldPosition="0"/>
    </format>
    <format dxfId="1027">
      <pivotArea type="origin" dataOnly="0" labelOnly="1" outline="0" fieldPosition="0"/>
    </format>
    <format dxfId="1026">
      <pivotArea field="4" type="button" dataOnly="0" labelOnly="1" outline="0" axis="axisCol" fieldPosition="0"/>
    </format>
    <format dxfId="1025">
      <pivotArea type="topRight" dataOnly="0" labelOnly="1" outline="0" fieldPosition="0"/>
    </format>
    <format dxfId="1024">
      <pivotArea field="3" type="button" dataOnly="0" labelOnly="1" outline="0" axis="axisRow" fieldPosition="0"/>
    </format>
    <format dxfId="1023">
      <pivotArea dataOnly="0" labelOnly="1" outline="0" fieldPosition="0">
        <references count="1">
          <reference field="3" count="0"/>
        </references>
      </pivotArea>
    </format>
    <format dxfId="1022">
      <pivotArea dataOnly="0" labelOnly="1" grandRow="1" outline="0" fieldPosition="0"/>
    </format>
    <format dxfId="1021">
      <pivotArea dataOnly="0" labelOnly="1" outline="0" fieldPosition="0">
        <references count="1">
          <reference field="4" count="0"/>
        </references>
      </pivotArea>
    </format>
    <format dxfId="1020">
      <pivotArea dataOnly="0" labelOnly="1" grandCol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9FA368-61E2-413A-BBA7-79C9DFFB9C92}" name="ピボットテーブル1" cacheId="30" applyNumberFormats="0" applyBorderFormats="0" applyFontFormats="0" applyPatternFormats="0" applyAlignmentFormats="0" applyWidthHeightFormats="1" dataCaption="値" updatedVersion="8" minRefreshableVersion="3" itemPrintTitles="1" createdVersion="7" indent="0" outline="1" outlineData="1" multipleFieldFilters="0" rowHeaderCaption="他律的" colHeaderCaption="年齢">
  <location ref="A318:J325" firstHeaderRow="1" firstDataRow="2" firstDataCol="1"/>
  <pivotFields count="31">
    <pivotField showAll="0"/>
    <pivotField showAll="0"/>
    <pivotField showAll="0"/>
    <pivotField showAll="0"/>
    <pivotField axis="axisCol" dataField="1" showAll="0">
      <items count="9">
        <item x="1"/>
        <item x="2"/>
        <item x="3"/>
        <item x="4"/>
        <item x="5"/>
        <item x="6"/>
        <item x="7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x="1"/>
        <item x="2"/>
        <item x="3"/>
        <item x="4"/>
        <item x="0"/>
        <item m="1" x="6"/>
        <item m="1" x="8"/>
        <item m="1" x="7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13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個数 / 年齢" fld="4" subtotal="count" baseField="10" baseItem="0"/>
  </dataFields>
  <formats count="35">
    <format dxfId="1079">
      <pivotArea dataOnly="0" labelOnly="1" fieldPosition="0">
        <references count="1">
          <reference field="13" count="4">
            <x v="0"/>
            <x v="1"/>
            <x v="2"/>
            <x v="3"/>
          </reference>
        </references>
      </pivotArea>
    </format>
    <format dxfId="1078">
      <pivotArea type="all" dataOnly="0" outline="0" fieldPosition="0"/>
    </format>
    <format dxfId="1077">
      <pivotArea field="4" type="button" dataOnly="0" labelOnly="1" outline="0" axis="axisCol" fieldPosition="0"/>
    </format>
    <format dxfId="1076">
      <pivotArea type="topRight" dataOnly="0" labelOnly="1" outline="0" fieldPosition="0"/>
    </format>
    <format dxfId="1075">
      <pivotArea type="all" dataOnly="0" outline="0" fieldPosition="0"/>
    </format>
    <format dxfId="1074">
      <pivotArea type="all" dataOnly="0" outline="0" fieldPosition="0"/>
    </format>
    <format dxfId="1073">
      <pivotArea outline="0" collapsedLevelsAreSubtotals="1" fieldPosition="0"/>
    </format>
    <format dxfId="1072">
      <pivotArea type="origin" dataOnly="0" labelOnly="1" outline="0" fieldPosition="0"/>
    </format>
    <format dxfId="1071">
      <pivotArea field="4" type="button" dataOnly="0" labelOnly="1" outline="0" axis="axisCol" fieldPosition="0"/>
    </format>
    <format dxfId="1070">
      <pivotArea type="topRight" dataOnly="0" labelOnly="1" outline="0" fieldPosition="0"/>
    </format>
    <format dxfId="1069">
      <pivotArea field="13" type="button" dataOnly="0" labelOnly="1" outline="0" axis="axisRow" fieldPosition="0"/>
    </format>
    <format dxfId="1068">
      <pivotArea dataOnly="0" labelOnly="1" fieldPosition="0">
        <references count="1">
          <reference field="13" count="0"/>
        </references>
      </pivotArea>
    </format>
    <format dxfId="1067">
      <pivotArea dataOnly="0" labelOnly="1" grandRow="1" outline="0" fieldPosition="0"/>
    </format>
    <format dxfId="1066">
      <pivotArea dataOnly="0" labelOnly="1" fieldPosition="0">
        <references count="1">
          <reference field="4" count="0"/>
        </references>
      </pivotArea>
    </format>
    <format dxfId="1065">
      <pivotArea dataOnly="0" labelOnly="1" grandCol="1" outline="0" fieldPosition="0"/>
    </format>
    <format dxfId="1064">
      <pivotArea type="all" dataOnly="0" outline="0" fieldPosition="0"/>
    </format>
    <format dxfId="1063">
      <pivotArea outline="0" collapsedLevelsAreSubtotals="1" fieldPosition="0"/>
    </format>
    <format dxfId="1062">
      <pivotArea type="origin" dataOnly="0" labelOnly="1" outline="0" fieldPosition="0"/>
    </format>
    <format dxfId="1061">
      <pivotArea field="4" type="button" dataOnly="0" labelOnly="1" outline="0" axis="axisCol" fieldPosition="0"/>
    </format>
    <format dxfId="1060">
      <pivotArea type="topRight" dataOnly="0" labelOnly="1" outline="0" fieldPosition="0"/>
    </format>
    <format dxfId="1059">
      <pivotArea field="13" type="button" dataOnly="0" labelOnly="1" outline="0" axis="axisRow" fieldPosition="0"/>
    </format>
    <format dxfId="1058">
      <pivotArea dataOnly="0" labelOnly="1" fieldPosition="0">
        <references count="1">
          <reference field="13" count="0"/>
        </references>
      </pivotArea>
    </format>
    <format dxfId="1057">
      <pivotArea dataOnly="0" labelOnly="1" grandRow="1" outline="0" fieldPosition="0"/>
    </format>
    <format dxfId="1056">
      <pivotArea dataOnly="0" labelOnly="1" fieldPosition="0">
        <references count="1">
          <reference field="4" count="0"/>
        </references>
      </pivotArea>
    </format>
    <format dxfId="1055">
      <pivotArea dataOnly="0" labelOnly="1" grandCol="1" outline="0" fieldPosition="0"/>
    </format>
    <format dxfId="1054">
      <pivotArea type="all" dataOnly="0" outline="0" fieldPosition="0"/>
    </format>
    <format dxfId="1053">
      <pivotArea outline="0" collapsedLevelsAreSubtotals="1" fieldPosition="0"/>
    </format>
    <format dxfId="1052">
      <pivotArea type="origin" dataOnly="0" labelOnly="1" outline="0" fieldPosition="0"/>
    </format>
    <format dxfId="1051">
      <pivotArea field="4" type="button" dataOnly="0" labelOnly="1" outline="0" axis="axisCol" fieldPosition="0"/>
    </format>
    <format dxfId="1050">
      <pivotArea type="topRight" dataOnly="0" labelOnly="1" outline="0" fieldPosition="0"/>
    </format>
    <format dxfId="1049">
      <pivotArea field="13" type="button" dataOnly="0" labelOnly="1" outline="0" axis="axisRow" fieldPosition="0"/>
    </format>
    <format dxfId="1048">
      <pivotArea dataOnly="0" labelOnly="1" fieldPosition="0">
        <references count="1">
          <reference field="13" count="0"/>
        </references>
      </pivotArea>
    </format>
    <format dxfId="1047">
      <pivotArea dataOnly="0" labelOnly="1" grandRow="1" outline="0" fieldPosition="0"/>
    </format>
    <format dxfId="1046">
      <pivotArea dataOnly="0" labelOnly="1" fieldPosition="0">
        <references count="1">
          <reference field="4" count="0"/>
        </references>
      </pivotArea>
    </format>
    <format dxfId="1045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pivotTable" Target="../pivotTables/pivotTable13.xml"/><Relationship Id="rId18" Type="http://schemas.openxmlformats.org/officeDocument/2006/relationships/pivotTable" Target="../pivotTables/pivotTable18.xml"/><Relationship Id="rId26" Type="http://schemas.openxmlformats.org/officeDocument/2006/relationships/pivotTable" Target="../pivotTables/pivotTable26.xml"/><Relationship Id="rId3" Type="http://schemas.openxmlformats.org/officeDocument/2006/relationships/pivotTable" Target="../pivotTables/pivotTable3.xml"/><Relationship Id="rId21" Type="http://schemas.openxmlformats.org/officeDocument/2006/relationships/pivotTable" Target="../pivotTables/pivotTable21.xml"/><Relationship Id="rId7" Type="http://schemas.openxmlformats.org/officeDocument/2006/relationships/pivotTable" Target="../pivotTables/pivotTable7.xml"/><Relationship Id="rId12" Type="http://schemas.openxmlformats.org/officeDocument/2006/relationships/pivotTable" Target="../pivotTables/pivotTable12.xml"/><Relationship Id="rId17" Type="http://schemas.openxmlformats.org/officeDocument/2006/relationships/pivotTable" Target="../pivotTables/pivotTable17.xml"/><Relationship Id="rId25" Type="http://schemas.openxmlformats.org/officeDocument/2006/relationships/pivotTable" Target="../pivotTables/pivotTable25.xml"/><Relationship Id="rId2" Type="http://schemas.openxmlformats.org/officeDocument/2006/relationships/pivotTable" Target="../pivotTables/pivotTable2.xml"/><Relationship Id="rId16" Type="http://schemas.openxmlformats.org/officeDocument/2006/relationships/pivotTable" Target="../pivotTables/pivotTable16.xml"/><Relationship Id="rId20" Type="http://schemas.openxmlformats.org/officeDocument/2006/relationships/pivotTable" Target="../pivotTables/pivotTable20.xml"/><Relationship Id="rId29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24" Type="http://schemas.openxmlformats.org/officeDocument/2006/relationships/pivotTable" Target="../pivotTables/pivotTable24.xml"/><Relationship Id="rId5" Type="http://schemas.openxmlformats.org/officeDocument/2006/relationships/pivotTable" Target="../pivotTables/pivotTable5.xml"/><Relationship Id="rId15" Type="http://schemas.openxmlformats.org/officeDocument/2006/relationships/pivotTable" Target="../pivotTables/pivotTable15.xml"/><Relationship Id="rId23" Type="http://schemas.openxmlformats.org/officeDocument/2006/relationships/pivotTable" Target="../pivotTables/pivotTable23.xml"/><Relationship Id="rId28" Type="http://schemas.openxmlformats.org/officeDocument/2006/relationships/pivotTable" Target="../pivotTables/pivotTable28.xml"/><Relationship Id="rId10" Type="http://schemas.openxmlformats.org/officeDocument/2006/relationships/pivotTable" Target="../pivotTables/pivotTable10.xml"/><Relationship Id="rId19" Type="http://schemas.openxmlformats.org/officeDocument/2006/relationships/pivotTable" Target="../pivotTables/pivotTable19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openxmlformats.org/officeDocument/2006/relationships/pivotTable" Target="../pivotTables/pivotTable14.xml"/><Relationship Id="rId22" Type="http://schemas.openxmlformats.org/officeDocument/2006/relationships/pivotTable" Target="../pivotTables/pivotTable22.xml"/><Relationship Id="rId27" Type="http://schemas.openxmlformats.org/officeDocument/2006/relationships/pivotTable" Target="../pivotTables/pivotTable27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AG12277"/>
  <sheetViews>
    <sheetView tabSelected="1" topLeftCell="A2" zoomScale="130" zoomScaleNormal="130" workbookViewId="0">
      <pane ySplit="4" topLeftCell="A6" activePane="bottomLeft" state="frozen"/>
      <selection pane="bottomLeft" activeCell="A2" sqref="A2:AE2"/>
    </sheetView>
  </sheetViews>
  <sheetFormatPr defaultColWidth="9" defaultRowHeight="13.5" x14ac:dyDescent="0.15"/>
  <cols>
    <col min="1" max="1" width="5.625" style="211" customWidth="1"/>
    <col min="2" max="2" width="18.625" style="209" customWidth="1"/>
    <col min="3" max="3" width="7.625" style="209" customWidth="1"/>
    <col min="4" max="31" width="5.125" style="6" customWidth="1"/>
    <col min="32" max="33" width="9" style="6" bestFit="1"/>
    <col min="34" max="16384" width="9" style="6"/>
  </cols>
  <sheetData>
    <row r="2" spans="1:33" ht="39.950000000000003" customHeight="1" x14ac:dyDescent="0.15">
      <c r="A2" s="265" t="s">
        <v>378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  <c r="M2" s="266"/>
      <c r="N2" s="266"/>
      <c r="O2" s="266"/>
      <c r="P2" s="266"/>
      <c r="Q2" s="266"/>
      <c r="R2" s="266"/>
      <c r="S2" s="266"/>
      <c r="T2" s="266"/>
      <c r="U2" s="266"/>
      <c r="V2" s="266"/>
      <c r="W2" s="266"/>
      <c r="X2" s="266"/>
      <c r="Y2" s="266"/>
      <c r="Z2" s="266"/>
      <c r="AA2" s="266"/>
      <c r="AB2" s="266"/>
      <c r="AC2" s="266"/>
      <c r="AD2" s="266"/>
      <c r="AE2" s="266"/>
      <c r="AF2" s="198"/>
    </row>
    <row r="3" spans="1:33" ht="15" customHeight="1" x14ac:dyDescent="0.15">
      <c r="A3" s="267" t="s">
        <v>184</v>
      </c>
      <c r="B3" s="268"/>
      <c r="C3" s="269"/>
      <c r="D3" s="212" t="s">
        <v>72</v>
      </c>
      <c r="E3" s="213" t="s">
        <v>0</v>
      </c>
      <c r="F3" s="213" t="s">
        <v>1</v>
      </c>
      <c r="G3" s="213" t="s">
        <v>2</v>
      </c>
      <c r="H3" s="213" t="s">
        <v>44</v>
      </c>
      <c r="I3" s="214" t="s">
        <v>69</v>
      </c>
      <c r="J3" s="214" t="s">
        <v>70</v>
      </c>
      <c r="K3" s="243" t="s">
        <v>183</v>
      </c>
      <c r="L3" s="244"/>
      <c r="M3" s="215" t="s">
        <v>71</v>
      </c>
      <c r="N3" s="215" t="s">
        <v>281</v>
      </c>
      <c r="O3" s="215" t="s">
        <v>282</v>
      </c>
      <c r="P3" s="243" t="s">
        <v>290</v>
      </c>
      <c r="Q3" s="249"/>
      <c r="R3" s="249"/>
      <c r="S3" s="249"/>
      <c r="T3" s="249"/>
      <c r="U3" s="249"/>
      <c r="V3" s="244"/>
      <c r="W3" s="214" t="s">
        <v>283</v>
      </c>
      <c r="X3" s="216"/>
      <c r="Y3" s="217"/>
      <c r="Z3" s="243" t="s">
        <v>287</v>
      </c>
      <c r="AA3" s="244"/>
      <c r="AB3" s="215" t="s">
        <v>288</v>
      </c>
      <c r="AC3" s="243" t="s">
        <v>289</v>
      </c>
      <c r="AD3" s="249"/>
      <c r="AE3" s="244"/>
    </row>
    <row r="4" spans="1:33" ht="15" customHeight="1" x14ac:dyDescent="0.15">
      <c r="A4" s="218" t="s">
        <v>3</v>
      </c>
      <c r="B4" s="218" t="s">
        <v>68</v>
      </c>
      <c r="C4" s="218" t="s">
        <v>181</v>
      </c>
      <c r="D4" s="219" t="s">
        <v>73</v>
      </c>
      <c r="E4" s="220" t="s">
        <v>5</v>
      </c>
      <c r="F4" s="220" t="s">
        <v>6</v>
      </c>
      <c r="G4" s="220" t="s">
        <v>7</v>
      </c>
      <c r="H4" s="220" t="s">
        <v>46</v>
      </c>
      <c r="I4" s="221" t="s">
        <v>56</v>
      </c>
      <c r="J4" s="221" t="s">
        <v>10</v>
      </c>
      <c r="K4" s="245" t="s">
        <v>8</v>
      </c>
      <c r="L4" s="246" t="s">
        <v>9</v>
      </c>
      <c r="M4" s="222" t="s">
        <v>47</v>
      </c>
      <c r="N4" s="221" t="s">
        <v>284</v>
      </c>
      <c r="O4" s="221" t="s">
        <v>285</v>
      </c>
      <c r="P4" s="245" t="s">
        <v>286</v>
      </c>
      <c r="Q4" s="250" t="s">
        <v>286</v>
      </c>
      <c r="R4" s="250" t="s">
        <v>286</v>
      </c>
      <c r="S4" s="250" t="s">
        <v>286</v>
      </c>
      <c r="T4" s="250" t="s">
        <v>286</v>
      </c>
      <c r="U4" s="250" t="s">
        <v>286</v>
      </c>
      <c r="V4" s="246" t="s">
        <v>286</v>
      </c>
      <c r="W4" s="223" t="s">
        <v>48</v>
      </c>
      <c r="X4" s="224" t="s">
        <v>49</v>
      </c>
      <c r="Y4" s="225" t="s">
        <v>50</v>
      </c>
      <c r="Z4" s="245" t="s">
        <v>52</v>
      </c>
      <c r="AA4" s="246" t="s">
        <v>53</v>
      </c>
      <c r="AB4" s="222" t="s">
        <v>108</v>
      </c>
      <c r="AC4" s="245" t="s">
        <v>11</v>
      </c>
      <c r="AD4" s="250" t="s">
        <v>12</v>
      </c>
      <c r="AE4" s="246" t="s">
        <v>13</v>
      </c>
    </row>
    <row r="5" spans="1:33" s="7" customFormat="1" ht="15" customHeight="1" x14ac:dyDescent="0.15">
      <c r="A5" s="226" t="s">
        <v>3</v>
      </c>
      <c r="B5" s="226" t="s">
        <v>68</v>
      </c>
      <c r="C5" s="226" t="s">
        <v>181</v>
      </c>
      <c r="D5" s="227" t="s">
        <v>73</v>
      </c>
      <c r="E5" s="228" t="s">
        <v>5</v>
      </c>
      <c r="F5" s="228" t="s">
        <v>6</v>
      </c>
      <c r="G5" s="228" t="s">
        <v>7</v>
      </c>
      <c r="H5" s="228" t="s">
        <v>46</v>
      </c>
      <c r="I5" s="229" t="s">
        <v>56</v>
      </c>
      <c r="J5" s="229" t="s">
        <v>10</v>
      </c>
      <c r="K5" s="247" t="s">
        <v>8</v>
      </c>
      <c r="L5" s="248" t="s">
        <v>9</v>
      </c>
      <c r="M5" s="230" t="s">
        <v>47</v>
      </c>
      <c r="N5" s="229" t="s">
        <v>284</v>
      </c>
      <c r="O5" s="229" t="s">
        <v>285</v>
      </c>
      <c r="P5" s="247" t="s">
        <v>286</v>
      </c>
      <c r="Q5" s="251" t="s">
        <v>286</v>
      </c>
      <c r="R5" s="251" t="s">
        <v>286</v>
      </c>
      <c r="S5" s="251" t="s">
        <v>286</v>
      </c>
      <c r="T5" s="251" t="s">
        <v>286</v>
      </c>
      <c r="U5" s="251" t="s">
        <v>286</v>
      </c>
      <c r="V5" s="248" t="s">
        <v>286</v>
      </c>
      <c r="W5" s="231" t="s">
        <v>48</v>
      </c>
      <c r="X5" s="232" t="s">
        <v>49</v>
      </c>
      <c r="Y5" s="233" t="s">
        <v>50</v>
      </c>
      <c r="Z5" s="247" t="s">
        <v>52</v>
      </c>
      <c r="AA5" s="248" t="s">
        <v>53</v>
      </c>
      <c r="AB5" s="230" t="s">
        <v>108</v>
      </c>
      <c r="AC5" s="247" t="s">
        <v>11</v>
      </c>
      <c r="AD5" s="251" t="s">
        <v>12</v>
      </c>
      <c r="AE5" s="248" t="s">
        <v>13</v>
      </c>
      <c r="AG5" s="169" t="s">
        <v>14</v>
      </c>
    </row>
    <row r="6" spans="1:33" s="9" customFormat="1" x14ac:dyDescent="0.15">
      <c r="A6" s="210">
        <v>1</v>
      </c>
      <c r="B6" s="206"/>
      <c r="C6" s="206"/>
      <c r="AG6" s="170" t="s">
        <v>15</v>
      </c>
    </row>
    <row r="7" spans="1:33" s="9" customFormat="1" x14ac:dyDescent="0.15">
      <c r="A7" s="210">
        <f t="shared" ref="A7:A70" si="0">A6+1</f>
        <v>2</v>
      </c>
      <c r="B7" s="206"/>
      <c r="C7" s="206"/>
      <c r="AG7" s="170" t="s">
        <v>135</v>
      </c>
    </row>
    <row r="8" spans="1:33" s="9" customFormat="1" x14ac:dyDescent="0.15">
      <c r="A8" s="210">
        <f t="shared" si="0"/>
        <v>3</v>
      </c>
      <c r="B8" s="206"/>
      <c r="C8" s="206"/>
      <c r="AG8" s="170" t="s">
        <v>136</v>
      </c>
    </row>
    <row r="9" spans="1:33" s="9" customFormat="1" x14ac:dyDescent="0.15">
      <c r="A9" s="210">
        <f t="shared" si="0"/>
        <v>4</v>
      </c>
      <c r="B9" s="206"/>
      <c r="C9" s="206"/>
      <c r="AG9" s="170" t="s">
        <v>137</v>
      </c>
    </row>
    <row r="10" spans="1:33" s="9" customFormat="1" x14ac:dyDescent="0.15">
      <c r="A10" s="210">
        <f t="shared" si="0"/>
        <v>5</v>
      </c>
      <c r="B10" s="206"/>
      <c r="C10" s="206"/>
      <c r="AG10" s="170" t="s">
        <v>138</v>
      </c>
    </row>
    <row r="11" spans="1:33" s="9" customFormat="1" x14ac:dyDescent="0.15">
      <c r="A11" s="210">
        <f t="shared" si="0"/>
        <v>6</v>
      </c>
      <c r="B11" s="206"/>
      <c r="C11" s="206"/>
      <c r="AG11" s="170" t="s">
        <v>139</v>
      </c>
    </row>
    <row r="12" spans="1:33" s="9" customFormat="1" x14ac:dyDescent="0.15">
      <c r="A12" s="210">
        <f t="shared" si="0"/>
        <v>7</v>
      </c>
      <c r="B12" s="206"/>
      <c r="C12" s="206"/>
      <c r="AG12" s="170" t="s">
        <v>140</v>
      </c>
    </row>
    <row r="13" spans="1:33" s="9" customFormat="1" x14ac:dyDescent="0.15">
      <c r="A13" s="210">
        <f t="shared" si="0"/>
        <v>8</v>
      </c>
      <c r="B13" s="206"/>
      <c r="C13" s="206"/>
      <c r="AG13" s="170" t="s">
        <v>141</v>
      </c>
    </row>
    <row r="14" spans="1:33" s="9" customFormat="1" x14ac:dyDescent="0.15">
      <c r="A14" s="210">
        <f t="shared" si="0"/>
        <v>9</v>
      </c>
      <c r="B14" s="206"/>
      <c r="C14" s="206"/>
      <c r="AG14" s="170" t="s">
        <v>142</v>
      </c>
    </row>
    <row r="15" spans="1:33" s="9" customFormat="1" x14ac:dyDescent="0.15">
      <c r="A15" s="210">
        <f t="shared" si="0"/>
        <v>10</v>
      </c>
      <c r="B15" s="206"/>
      <c r="C15" s="206"/>
      <c r="AG15" s="170" t="s">
        <v>143</v>
      </c>
    </row>
    <row r="16" spans="1:33" s="9" customFormat="1" x14ac:dyDescent="0.15">
      <c r="A16" s="210">
        <f t="shared" si="0"/>
        <v>11</v>
      </c>
      <c r="B16" s="206"/>
      <c r="C16" s="206"/>
      <c r="AG16" s="170" t="s">
        <v>144</v>
      </c>
    </row>
    <row r="17" spans="1:33" s="9" customFormat="1" x14ac:dyDescent="0.15">
      <c r="A17" s="210">
        <f t="shared" si="0"/>
        <v>12</v>
      </c>
      <c r="B17" s="206"/>
      <c r="C17" s="206"/>
      <c r="AG17" s="170" t="s">
        <v>145</v>
      </c>
    </row>
    <row r="18" spans="1:33" s="9" customFormat="1" x14ac:dyDescent="0.15">
      <c r="A18" s="210">
        <f t="shared" si="0"/>
        <v>13</v>
      </c>
      <c r="B18" s="206"/>
      <c r="C18" s="206"/>
      <c r="AG18" s="170" t="s">
        <v>146</v>
      </c>
    </row>
    <row r="19" spans="1:33" s="9" customFormat="1" x14ac:dyDescent="0.15">
      <c r="A19" s="210">
        <f t="shared" si="0"/>
        <v>14</v>
      </c>
      <c r="B19" s="206"/>
      <c r="C19" s="206"/>
      <c r="AG19" s="170" t="s">
        <v>147</v>
      </c>
    </row>
    <row r="20" spans="1:33" s="9" customFormat="1" x14ac:dyDescent="0.15">
      <c r="A20" s="210">
        <f t="shared" si="0"/>
        <v>15</v>
      </c>
      <c r="B20" s="206"/>
      <c r="C20" s="206"/>
      <c r="AG20" s="170" t="s">
        <v>148</v>
      </c>
    </row>
    <row r="21" spans="1:33" s="9" customFormat="1" x14ac:dyDescent="0.15">
      <c r="A21" s="210">
        <f t="shared" si="0"/>
        <v>16</v>
      </c>
      <c r="B21" s="206"/>
      <c r="C21" s="206"/>
      <c r="AG21" s="170" t="s">
        <v>149</v>
      </c>
    </row>
    <row r="22" spans="1:33" s="9" customFormat="1" x14ac:dyDescent="0.15">
      <c r="A22" s="210">
        <f t="shared" si="0"/>
        <v>17</v>
      </c>
      <c r="B22" s="206"/>
      <c r="C22" s="206"/>
      <c r="AG22" s="170" t="s">
        <v>150</v>
      </c>
    </row>
    <row r="23" spans="1:33" s="9" customFormat="1" x14ac:dyDescent="0.15">
      <c r="A23" s="210">
        <f t="shared" si="0"/>
        <v>18</v>
      </c>
      <c r="B23" s="206"/>
      <c r="C23" s="206"/>
      <c r="AG23" s="170" t="s">
        <v>151</v>
      </c>
    </row>
    <row r="24" spans="1:33" s="9" customFormat="1" x14ac:dyDescent="0.15">
      <c r="A24" s="210">
        <f t="shared" si="0"/>
        <v>19</v>
      </c>
      <c r="B24" s="206"/>
      <c r="C24" s="206"/>
      <c r="AG24" s="170" t="s">
        <v>152</v>
      </c>
    </row>
    <row r="25" spans="1:33" s="9" customFormat="1" x14ac:dyDescent="0.15">
      <c r="A25" s="210">
        <f t="shared" si="0"/>
        <v>20</v>
      </c>
      <c r="B25" s="206"/>
      <c r="C25" s="206"/>
      <c r="AG25" s="170" t="s">
        <v>153</v>
      </c>
    </row>
    <row r="26" spans="1:33" s="9" customFormat="1" x14ac:dyDescent="0.15">
      <c r="A26" s="210">
        <f t="shared" si="0"/>
        <v>21</v>
      </c>
      <c r="B26" s="206"/>
      <c r="C26" s="206"/>
      <c r="AG26" s="170" t="s">
        <v>154</v>
      </c>
    </row>
    <row r="27" spans="1:33" s="9" customFormat="1" x14ac:dyDescent="0.15">
      <c r="A27" s="210">
        <f t="shared" si="0"/>
        <v>22</v>
      </c>
      <c r="B27" s="206"/>
      <c r="C27" s="206"/>
      <c r="AG27" s="170" t="s">
        <v>155</v>
      </c>
    </row>
    <row r="28" spans="1:33" s="9" customFormat="1" x14ac:dyDescent="0.15">
      <c r="A28" s="210">
        <f t="shared" si="0"/>
        <v>23</v>
      </c>
      <c r="B28" s="206"/>
      <c r="C28" s="206"/>
      <c r="AG28" s="170" t="s">
        <v>156</v>
      </c>
    </row>
    <row r="29" spans="1:33" s="9" customFormat="1" x14ac:dyDescent="0.15">
      <c r="A29" s="210">
        <f t="shared" si="0"/>
        <v>24</v>
      </c>
      <c r="B29" s="206"/>
      <c r="C29" s="206"/>
      <c r="AG29" s="170" t="s">
        <v>157</v>
      </c>
    </row>
    <row r="30" spans="1:33" s="9" customFormat="1" x14ac:dyDescent="0.15">
      <c r="A30" s="210">
        <f t="shared" si="0"/>
        <v>25</v>
      </c>
      <c r="B30" s="206"/>
      <c r="C30" s="206"/>
      <c r="AG30" s="170" t="s">
        <v>158</v>
      </c>
    </row>
    <row r="31" spans="1:33" s="9" customFormat="1" x14ac:dyDescent="0.15">
      <c r="A31" s="210">
        <f t="shared" si="0"/>
        <v>26</v>
      </c>
      <c r="B31" s="206"/>
      <c r="C31" s="206"/>
      <c r="AG31" s="170" t="s">
        <v>159</v>
      </c>
    </row>
    <row r="32" spans="1:33" s="9" customFormat="1" x14ac:dyDescent="0.15">
      <c r="A32" s="210">
        <f t="shared" si="0"/>
        <v>27</v>
      </c>
      <c r="B32" s="206"/>
      <c r="C32" s="206"/>
      <c r="AG32" s="170" t="s">
        <v>160</v>
      </c>
    </row>
    <row r="33" spans="1:33" s="9" customFormat="1" x14ac:dyDescent="0.15">
      <c r="A33" s="210">
        <f t="shared" si="0"/>
        <v>28</v>
      </c>
      <c r="B33" s="206"/>
      <c r="C33" s="206"/>
      <c r="AG33" s="170" t="s">
        <v>161</v>
      </c>
    </row>
    <row r="34" spans="1:33" s="9" customFormat="1" x14ac:dyDescent="0.15">
      <c r="A34" s="210">
        <f t="shared" si="0"/>
        <v>29</v>
      </c>
      <c r="B34" s="206"/>
      <c r="C34" s="206"/>
      <c r="AG34" s="170" t="s">
        <v>162</v>
      </c>
    </row>
    <row r="35" spans="1:33" s="9" customFormat="1" x14ac:dyDescent="0.15">
      <c r="A35" s="210">
        <f t="shared" si="0"/>
        <v>30</v>
      </c>
      <c r="B35" s="206"/>
      <c r="C35" s="206"/>
      <c r="AG35" s="170" t="s">
        <v>163</v>
      </c>
    </row>
    <row r="36" spans="1:33" s="9" customFormat="1" x14ac:dyDescent="0.15">
      <c r="A36" s="210">
        <f t="shared" si="0"/>
        <v>31</v>
      </c>
      <c r="B36" s="206"/>
      <c r="C36" s="206"/>
      <c r="AG36" s="170" t="s">
        <v>164</v>
      </c>
    </row>
    <row r="37" spans="1:33" s="9" customFormat="1" x14ac:dyDescent="0.15">
      <c r="A37" s="210">
        <f t="shared" si="0"/>
        <v>32</v>
      </c>
      <c r="B37" s="206"/>
      <c r="C37" s="206"/>
      <c r="AG37" s="170" t="s">
        <v>165</v>
      </c>
    </row>
    <row r="38" spans="1:33" s="9" customFormat="1" x14ac:dyDescent="0.15">
      <c r="A38" s="210">
        <f t="shared" si="0"/>
        <v>33</v>
      </c>
      <c r="B38" s="206"/>
      <c r="C38" s="206"/>
      <c r="AG38" s="170" t="s">
        <v>166</v>
      </c>
    </row>
    <row r="39" spans="1:33" s="9" customFormat="1" x14ac:dyDescent="0.15">
      <c r="A39" s="210">
        <f t="shared" si="0"/>
        <v>34</v>
      </c>
      <c r="B39" s="206"/>
      <c r="C39" s="206"/>
      <c r="AG39" s="170" t="s">
        <v>167</v>
      </c>
    </row>
    <row r="40" spans="1:33" s="9" customFormat="1" x14ac:dyDescent="0.15">
      <c r="A40" s="210">
        <f t="shared" si="0"/>
        <v>35</v>
      </c>
      <c r="B40" s="206"/>
      <c r="C40" s="206"/>
      <c r="AG40" s="170" t="s">
        <v>168</v>
      </c>
    </row>
    <row r="41" spans="1:33" s="9" customFormat="1" x14ac:dyDescent="0.15">
      <c r="A41" s="210">
        <f t="shared" si="0"/>
        <v>36</v>
      </c>
      <c r="B41" s="206"/>
      <c r="C41" s="206"/>
      <c r="AG41" s="170" t="s">
        <v>169</v>
      </c>
    </row>
    <row r="42" spans="1:33" s="9" customFormat="1" x14ac:dyDescent="0.15">
      <c r="A42" s="210">
        <f t="shared" si="0"/>
        <v>37</v>
      </c>
      <c r="B42" s="206"/>
      <c r="C42" s="206"/>
      <c r="AG42" s="170" t="s">
        <v>170</v>
      </c>
    </row>
    <row r="43" spans="1:33" s="9" customFormat="1" x14ac:dyDescent="0.15">
      <c r="A43" s="210">
        <f t="shared" si="0"/>
        <v>38</v>
      </c>
      <c r="B43" s="206"/>
      <c r="C43" s="206"/>
      <c r="AG43" s="170" t="s">
        <v>171</v>
      </c>
    </row>
    <row r="44" spans="1:33" s="9" customFormat="1" x14ac:dyDescent="0.15">
      <c r="A44" s="210">
        <f t="shared" si="0"/>
        <v>39</v>
      </c>
      <c r="B44" s="206"/>
      <c r="C44" s="206"/>
      <c r="AG44" s="170" t="s">
        <v>172</v>
      </c>
    </row>
    <row r="45" spans="1:33" s="9" customFormat="1" x14ac:dyDescent="0.15">
      <c r="A45" s="210">
        <f t="shared" si="0"/>
        <v>40</v>
      </c>
      <c r="B45" s="206"/>
      <c r="C45" s="206"/>
      <c r="AG45" s="170" t="s">
        <v>173</v>
      </c>
    </row>
    <row r="46" spans="1:33" s="9" customFormat="1" x14ac:dyDescent="0.15">
      <c r="A46" s="210">
        <f t="shared" si="0"/>
        <v>41</v>
      </c>
      <c r="B46" s="206"/>
      <c r="C46" s="206"/>
      <c r="AG46" s="170" t="s">
        <v>174</v>
      </c>
    </row>
    <row r="47" spans="1:33" s="9" customFormat="1" x14ac:dyDescent="0.15">
      <c r="A47" s="210">
        <f t="shared" si="0"/>
        <v>42</v>
      </c>
      <c r="B47" s="206"/>
      <c r="C47" s="206"/>
      <c r="AG47" s="170" t="s">
        <v>175</v>
      </c>
    </row>
    <row r="48" spans="1:33" s="9" customFormat="1" x14ac:dyDescent="0.15">
      <c r="A48" s="210">
        <f t="shared" si="0"/>
        <v>43</v>
      </c>
      <c r="B48" s="206"/>
      <c r="C48" s="206"/>
      <c r="AG48" s="170" t="s">
        <v>176</v>
      </c>
    </row>
    <row r="49" spans="1:33" s="9" customFormat="1" x14ac:dyDescent="0.15">
      <c r="A49" s="210">
        <f t="shared" si="0"/>
        <v>44</v>
      </c>
      <c r="B49" s="206"/>
      <c r="C49" s="206"/>
      <c r="AG49" s="170" t="s">
        <v>177</v>
      </c>
    </row>
    <row r="50" spans="1:33" s="9" customFormat="1" x14ac:dyDescent="0.15">
      <c r="A50" s="210">
        <f t="shared" si="0"/>
        <v>45</v>
      </c>
      <c r="B50" s="206"/>
      <c r="C50" s="206"/>
      <c r="AG50" s="170" t="s">
        <v>178</v>
      </c>
    </row>
    <row r="51" spans="1:33" s="9" customFormat="1" x14ac:dyDescent="0.15">
      <c r="A51" s="210">
        <f t="shared" si="0"/>
        <v>46</v>
      </c>
      <c r="B51" s="206"/>
      <c r="C51" s="206"/>
      <c r="AG51" s="170" t="s">
        <v>179</v>
      </c>
    </row>
    <row r="52" spans="1:33" s="9" customFormat="1" x14ac:dyDescent="0.15">
      <c r="A52" s="210">
        <f t="shared" si="0"/>
        <v>47</v>
      </c>
      <c r="B52" s="206"/>
      <c r="C52" s="206"/>
      <c r="AG52" s="170" t="s">
        <v>180</v>
      </c>
    </row>
    <row r="53" spans="1:33" s="9" customFormat="1" x14ac:dyDescent="0.15">
      <c r="A53" s="210">
        <f t="shared" si="0"/>
        <v>48</v>
      </c>
      <c r="B53" s="206"/>
      <c r="C53" s="206"/>
    </row>
    <row r="54" spans="1:33" s="9" customFormat="1" x14ac:dyDescent="0.15">
      <c r="A54" s="210">
        <f t="shared" si="0"/>
        <v>49</v>
      </c>
      <c r="B54" s="206"/>
      <c r="C54" s="206"/>
    </row>
    <row r="55" spans="1:33" s="9" customFormat="1" x14ac:dyDescent="0.15">
      <c r="A55" s="210">
        <f t="shared" si="0"/>
        <v>50</v>
      </c>
      <c r="B55" s="206"/>
      <c r="C55" s="206"/>
    </row>
    <row r="56" spans="1:33" s="9" customFormat="1" x14ac:dyDescent="0.15">
      <c r="A56" s="210">
        <f t="shared" si="0"/>
        <v>51</v>
      </c>
      <c r="B56" s="206"/>
      <c r="C56" s="206"/>
    </row>
    <row r="57" spans="1:33" s="9" customFormat="1" x14ac:dyDescent="0.15">
      <c r="A57" s="210">
        <f t="shared" si="0"/>
        <v>52</v>
      </c>
      <c r="B57" s="206"/>
      <c r="C57" s="206"/>
    </row>
    <row r="58" spans="1:33" s="9" customFormat="1" x14ac:dyDescent="0.15">
      <c r="A58" s="210">
        <f t="shared" si="0"/>
        <v>53</v>
      </c>
      <c r="B58" s="206"/>
      <c r="C58" s="206"/>
    </row>
    <row r="59" spans="1:33" s="9" customFormat="1" x14ac:dyDescent="0.15">
      <c r="A59" s="210">
        <f t="shared" si="0"/>
        <v>54</v>
      </c>
      <c r="B59" s="206"/>
      <c r="C59" s="206"/>
    </row>
    <row r="60" spans="1:33" s="9" customFormat="1" x14ac:dyDescent="0.15">
      <c r="A60" s="210">
        <f t="shared" si="0"/>
        <v>55</v>
      </c>
      <c r="B60" s="206"/>
      <c r="C60" s="206"/>
    </row>
    <row r="61" spans="1:33" s="9" customFormat="1" x14ac:dyDescent="0.15">
      <c r="A61" s="210">
        <f t="shared" si="0"/>
        <v>56</v>
      </c>
      <c r="B61" s="206"/>
      <c r="C61" s="206"/>
    </row>
    <row r="62" spans="1:33" s="9" customFormat="1" x14ac:dyDescent="0.15">
      <c r="A62" s="210">
        <f t="shared" si="0"/>
        <v>57</v>
      </c>
      <c r="B62" s="206"/>
      <c r="C62" s="206"/>
    </row>
    <row r="63" spans="1:33" s="9" customFormat="1" x14ac:dyDescent="0.15">
      <c r="A63" s="210">
        <f t="shared" si="0"/>
        <v>58</v>
      </c>
      <c r="B63" s="206"/>
      <c r="C63" s="206"/>
    </row>
    <row r="64" spans="1:33" s="9" customFormat="1" x14ac:dyDescent="0.15">
      <c r="A64" s="210">
        <f t="shared" si="0"/>
        <v>59</v>
      </c>
      <c r="B64" s="206"/>
      <c r="C64" s="206"/>
    </row>
    <row r="65" spans="1:3" s="9" customFormat="1" x14ac:dyDescent="0.15">
      <c r="A65" s="210">
        <f t="shared" si="0"/>
        <v>60</v>
      </c>
      <c r="B65" s="206"/>
      <c r="C65" s="206"/>
    </row>
    <row r="66" spans="1:3" s="9" customFormat="1" x14ac:dyDescent="0.15">
      <c r="A66" s="210">
        <f t="shared" si="0"/>
        <v>61</v>
      </c>
      <c r="B66" s="206"/>
      <c r="C66" s="206"/>
    </row>
    <row r="67" spans="1:3" s="9" customFormat="1" x14ac:dyDescent="0.15">
      <c r="A67" s="210">
        <f t="shared" si="0"/>
        <v>62</v>
      </c>
      <c r="B67" s="206"/>
      <c r="C67" s="206"/>
    </row>
    <row r="68" spans="1:3" s="9" customFormat="1" x14ac:dyDescent="0.15">
      <c r="A68" s="210">
        <f t="shared" si="0"/>
        <v>63</v>
      </c>
      <c r="B68" s="206"/>
      <c r="C68" s="206"/>
    </row>
    <row r="69" spans="1:3" s="9" customFormat="1" x14ac:dyDescent="0.15">
      <c r="A69" s="210">
        <f t="shared" si="0"/>
        <v>64</v>
      </c>
      <c r="B69" s="206"/>
      <c r="C69" s="206"/>
    </row>
    <row r="70" spans="1:3" s="9" customFormat="1" x14ac:dyDescent="0.15">
      <c r="A70" s="210">
        <f t="shared" si="0"/>
        <v>65</v>
      </c>
      <c r="B70" s="206"/>
      <c r="C70" s="206"/>
    </row>
    <row r="71" spans="1:3" s="9" customFormat="1" x14ac:dyDescent="0.15">
      <c r="A71" s="210">
        <f t="shared" ref="A71:A134" si="1">A70+1</f>
        <v>66</v>
      </c>
      <c r="B71" s="206"/>
      <c r="C71" s="206"/>
    </row>
    <row r="72" spans="1:3" s="9" customFormat="1" x14ac:dyDescent="0.15">
      <c r="A72" s="210">
        <f t="shared" si="1"/>
        <v>67</v>
      </c>
      <c r="B72" s="206"/>
      <c r="C72" s="206"/>
    </row>
    <row r="73" spans="1:3" s="9" customFormat="1" x14ac:dyDescent="0.15">
      <c r="A73" s="210">
        <f t="shared" si="1"/>
        <v>68</v>
      </c>
      <c r="B73" s="206"/>
      <c r="C73" s="206"/>
    </row>
    <row r="74" spans="1:3" s="9" customFormat="1" x14ac:dyDescent="0.15">
      <c r="A74" s="210">
        <f t="shared" si="1"/>
        <v>69</v>
      </c>
      <c r="B74" s="206"/>
      <c r="C74" s="206"/>
    </row>
    <row r="75" spans="1:3" s="9" customFormat="1" x14ac:dyDescent="0.15">
      <c r="A75" s="210">
        <f t="shared" si="1"/>
        <v>70</v>
      </c>
      <c r="B75" s="206"/>
      <c r="C75" s="206"/>
    </row>
    <row r="76" spans="1:3" s="9" customFormat="1" x14ac:dyDescent="0.15">
      <c r="A76" s="210">
        <f t="shared" si="1"/>
        <v>71</v>
      </c>
      <c r="B76" s="206"/>
      <c r="C76" s="206"/>
    </row>
    <row r="77" spans="1:3" s="9" customFormat="1" x14ac:dyDescent="0.15">
      <c r="A77" s="210">
        <f t="shared" si="1"/>
        <v>72</v>
      </c>
      <c r="B77" s="206"/>
      <c r="C77" s="206"/>
    </row>
    <row r="78" spans="1:3" s="9" customFormat="1" x14ac:dyDescent="0.15">
      <c r="A78" s="210">
        <f t="shared" si="1"/>
        <v>73</v>
      </c>
      <c r="B78" s="206"/>
      <c r="C78" s="206"/>
    </row>
    <row r="79" spans="1:3" s="9" customFormat="1" x14ac:dyDescent="0.15">
      <c r="A79" s="210">
        <f t="shared" si="1"/>
        <v>74</v>
      </c>
      <c r="B79" s="206"/>
      <c r="C79" s="206"/>
    </row>
    <row r="80" spans="1:3" s="9" customFormat="1" x14ac:dyDescent="0.15">
      <c r="A80" s="210">
        <f t="shared" si="1"/>
        <v>75</v>
      </c>
      <c r="B80" s="206"/>
      <c r="C80" s="206"/>
    </row>
    <row r="81" spans="1:3" s="9" customFormat="1" x14ac:dyDescent="0.15">
      <c r="A81" s="210">
        <f t="shared" si="1"/>
        <v>76</v>
      </c>
      <c r="B81" s="206"/>
      <c r="C81" s="206"/>
    </row>
    <row r="82" spans="1:3" s="9" customFormat="1" x14ac:dyDescent="0.15">
      <c r="A82" s="210">
        <f t="shared" si="1"/>
        <v>77</v>
      </c>
      <c r="B82" s="206"/>
      <c r="C82" s="206"/>
    </row>
    <row r="83" spans="1:3" s="9" customFormat="1" x14ac:dyDescent="0.15">
      <c r="A83" s="210">
        <f t="shared" si="1"/>
        <v>78</v>
      </c>
      <c r="B83" s="206"/>
      <c r="C83" s="206"/>
    </row>
    <row r="84" spans="1:3" s="9" customFormat="1" x14ac:dyDescent="0.15">
      <c r="A84" s="210">
        <f t="shared" si="1"/>
        <v>79</v>
      </c>
      <c r="B84" s="206"/>
      <c r="C84" s="206"/>
    </row>
    <row r="85" spans="1:3" s="9" customFormat="1" x14ac:dyDescent="0.15">
      <c r="A85" s="210">
        <f t="shared" si="1"/>
        <v>80</v>
      </c>
      <c r="B85" s="206"/>
      <c r="C85" s="206"/>
    </row>
    <row r="86" spans="1:3" s="9" customFormat="1" x14ac:dyDescent="0.15">
      <c r="A86" s="210">
        <f t="shared" si="1"/>
        <v>81</v>
      </c>
      <c r="B86" s="206"/>
      <c r="C86" s="206"/>
    </row>
    <row r="87" spans="1:3" s="9" customFormat="1" x14ac:dyDescent="0.15">
      <c r="A87" s="210">
        <f t="shared" si="1"/>
        <v>82</v>
      </c>
      <c r="B87" s="206"/>
      <c r="C87" s="206"/>
    </row>
    <row r="88" spans="1:3" s="9" customFormat="1" x14ac:dyDescent="0.15">
      <c r="A88" s="210">
        <f t="shared" si="1"/>
        <v>83</v>
      </c>
      <c r="B88" s="206"/>
      <c r="C88" s="206"/>
    </row>
    <row r="89" spans="1:3" s="9" customFormat="1" x14ac:dyDescent="0.15">
      <c r="A89" s="210">
        <f t="shared" si="1"/>
        <v>84</v>
      </c>
      <c r="B89" s="206"/>
      <c r="C89" s="206"/>
    </row>
    <row r="90" spans="1:3" s="9" customFormat="1" x14ac:dyDescent="0.15">
      <c r="A90" s="210">
        <f t="shared" si="1"/>
        <v>85</v>
      </c>
      <c r="B90" s="206"/>
      <c r="C90" s="206"/>
    </row>
    <row r="91" spans="1:3" s="9" customFormat="1" x14ac:dyDescent="0.15">
      <c r="A91" s="210">
        <f t="shared" si="1"/>
        <v>86</v>
      </c>
      <c r="B91" s="206"/>
      <c r="C91" s="206"/>
    </row>
    <row r="92" spans="1:3" s="9" customFormat="1" x14ac:dyDescent="0.15">
      <c r="A92" s="210">
        <f t="shared" si="1"/>
        <v>87</v>
      </c>
      <c r="B92" s="206"/>
      <c r="C92" s="206"/>
    </row>
    <row r="93" spans="1:3" s="9" customFormat="1" x14ac:dyDescent="0.15">
      <c r="A93" s="210">
        <f t="shared" si="1"/>
        <v>88</v>
      </c>
      <c r="B93" s="206"/>
      <c r="C93" s="206"/>
    </row>
    <row r="94" spans="1:3" s="9" customFormat="1" x14ac:dyDescent="0.15">
      <c r="A94" s="210">
        <f t="shared" si="1"/>
        <v>89</v>
      </c>
      <c r="B94" s="206"/>
      <c r="C94" s="206"/>
    </row>
    <row r="95" spans="1:3" s="9" customFormat="1" x14ac:dyDescent="0.15">
      <c r="A95" s="210">
        <f t="shared" si="1"/>
        <v>90</v>
      </c>
      <c r="B95" s="206"/>
      <c r="C95" s="206"/>
    </row>
    <row r="96" spans="1:3" s="9" customFormat="1" x14ac:dyDescent="0.15">
      <c r="A96" s="210">
        <f t="shared" si="1"/>
        <v>91</v>
      </c>
      <c r="B96" s="206"/>
      <c r="C96" s="206"/>
    </row>
    <row r="97" spans="1:3" s="9" customFormat="1" x14ac:dyDescent="0.15">
      <c r="A97" s="210">
        <f t="shared" si="1"/>
        <v>92</v>
      </c>
      <c r="B97" s="206"/>
      <c r="C97" s="206"/>
    </row>
    <row r="98" spans="1:3" s="9" customFormat="1" x14ac:dyDescent="0.15">
      <c r="A98" s="210">
        <f t="shared" si="1"/>
        <v>93</v>
      </c>
      <c r="B98" s="206"/>
      <c r="C98" s="206"/>
    </row>
    <row r="99" spans="1:3" s="9" customFormat="1" x14ac:dyDescent="0.15">
      <c r="A99" s="210">
        <f t="shared" si="1"/>
        <v>94</v>
      </c>
      <c r="B99" s="206"/>
      <c r="C99" s="206"/>
    </row>
    <row r="100" spans="1:3" s="9" customFormat="1" x14ac:dyDescent="0.15">
      <c r="A100" s="210">
        <f t="shared" si="1"/>
        <v>95</v>
      </c>
      <c r="B100" s="206"/>
      <c r="C100" s="206"/>
    </row>
    <row r="101" spans="1:3" s="9" customFormat="1" x14ac:dyDescent="0.15">
      <c r="A101" s="210">
        <f t="shared" si="1"/>
        <v>96</v>
      </c>
      <c r="B101" s="206"/>
      <c r="C101" s="206"/>
    </row>
    <row r="102" spans="1:3" s="9" customFormat="1" x14ac:dyDescent="0.15">
      <c r="A102" s="210">
        <f t="shared" si="1"/>
        <v>97</v>
      </c>
      <c r="B102" s="206"/>
      <c r="C102" s="206"/>
    </row>
    <row r="103" spans="1:3" s="9" customFormat="1" x14ac:dyDescent="0.15">
      <c r="A103" s="210">
        <f t="shared" si="1"/>
        <v>98</v>
      </c>
      <c r="B103" s="206"/>
      <c r="C103" s="206"/>
    </row>
    <row r="104" spans="1:3" s="9" customFormat="1" x14ac:dyDescent="0.15">
      <c r="A104" s="210">
        <f t="shared" si="1"/>
        <v>99</v>
      </c>
      <c r="B104" s="206"/>
      <c r="C104" s="206"/>
    </row>
    <row r="105" spans="1:3" s="9" customFormat="1" x14ac:dyDescent="0.15">
      <c r="A105" s="210">
        <f t="shared" si="1"/>
        <v>100</v>
      </c>
      <c r="B105" s="206"/>
      <c r="C105" s="206"/>
    </row>
    <row r="106" spans="1:3" s="9" customFormat="1" x14ac:dyDescent="0.15">
      <c r="A106" s="210">
        <f t="shared" si="1"/>
        <v>101</v>
      </c>
      <c r="B106" s="206"/>
      <c r="C106" s="206"/>
    </row>
    <row r="107" spans="1:3" s="9" customFormat="1" x14ac:dyDescent="0.15">
      <c r="A107" s="210">
        <f t="shared" si="1"/>
        <v>102</v>
      </c>
      <c r="B107" s="206"/>
      <c r="C107" s="206"/>
    </row>
    <row r="108" spans="1:3" s="9" customFormat="1" x14ac:dyDescent="0.15">
      <c r="A108" s="210">
        <f t="shared" si="1"/>
        <v>103</v>
      </c>
      <c r="B108" s="206"/>
      <c r="C108" s="206"/>
    </row>
    <row r="109" spans="1:3" s="9" customFormat="1" x14ac:dyDescent="0.15">
      <c r="A109" s="210">
        <f t="shared" si="1"/>
        <v>104</v>
      </c>
      <c r="B109" s="206"/>
      <c r="C109" s="206"/>
    </row>
    <row r="110" spans="1:3" s="9" customFormat="1" x14ac:dyDescent="0.15">
      <c r="A110" s="210">
        <f t="shared" si="1"/>
        <v>105</v>
      </c>
      <c r="B110" s="206"/>
      <c r="C110" s="206"/>
    </row>
    <row r="111" spans="1:3" s="9" customFormat="1" x14ac:dyDescent="0.15">
      <c r="A111" s="210">
        <f t="shared" si="1"/>
        <v>106</v>
      </c>
      <c r="B111" s="206"/>
      <c r="C111" s="206"/>
    </row>
    <row r="112" spans="1:3" s="9" customFormat="1" x14ac:dyDescent="0.15">
      <c r="A112" s="210">
        <f t="shared" si="1"/>
        <v>107</v>
      </c>
      <c r="B112" s="206"/>
      <c r="C112" s="206"/>
    </row>
    <row r="113" spans="1:3" s="9" customFormat="1" x14ac:dyDescent="0.15">
      <c r="A113" s="210">
        <f t="shared" si="1"/>
        <v>108</v>
      </c>
      <c r="B113" s="206"/>
      <c r="C113" s="206"/>
    </row>
    <row r="114" spans="1:3" s="9" customFormat="1" x14ac:dyDescent="0.15">
      <c r="A114" s="210">
        <f t="shared" si="1"/>
        <v>109</v>
      </c>
      <c r="B114" s="206"/>
      <c r="C114" s="206"/>
    </row>
    <row r="115" spans="1:3" s="9" customFormat="1" x14ac:dyDescent="0.15">
      <c r="A115" s="210">
        <f t="shared" si="1"/>
        <v>110</v>
      </c>
      <c r="B115" s="206"/>
      <c r="C115" s="206"/>
    </row>
    <row r="116" spans="1:3" s="9" customFormat="1" x14ac:dyDescent="0.15">
      <c r="A116" s="210">
        <f t="shared" si="1"/>
        <v>111</v>
      </c>
      <c r="B116" s="206"/>
      <c r="C116" s="206"/>
    </row>
    <row r="117" spans="1:3" s="9" customFormat="1" x14ac:dyDescent="0.15">
      <c r="A117" s="210">
        <f t="shared" si="1"/>
        <v>112</v>
      </c>
      <c r="B117" s="206"/>
      <c r="C117" s="206"/>
    </row>
    <row r="118" spans="1:3" s="9" customFormat="1" x14ac:dyDescent="0.15">
      <c r="A118" s="210">
        <f t="shared" si="1"/>
        <v>113</v>
      </c>
      <c r="B118" s="206"/>
      <c r="C118" s="206"/>
    </row>
    <row r="119" spans="1:3" s="9" customFormat="1" x14ac:dyDescent="0.15">
      <c r="A119" s="210">
        <f t="shared" si="1"/>
        <v>114</v>
      </c>
      <c r="B119" s="206"/>
      <c r="C119" s="206"/>
    </row>
    <row r="120" spans="1:3" s="9" customFormat="1" x14ac:dyDescent="0.15">
      <c r="A120" s="210">
        <f t="shared" si="1"/>
        <v>115</v>
      </c>
      <c r="B120" s="206"/>
      <c r="C120" s="206"/>
    </row>
    <row r="121" spans="1:3" s="9" customFormat="1" x14ac:dyDescent="0.15">
      <c r="A121" s="210">
        <f t="shared" si="1"/>
        <v>116</v>
      </c>
      <c r="B121" s="206"/>
      <c r="C121" s="206"/>
    </row>
    <row r="122" spans="1:3" s="9" customFormat="1" x14ac:dyDescent="0.15">
      <c r="A122" s="210">
        <f t="shared" si="1"/>
        <v>117</v>
      </c>
      <c r="B122" s="206"/>
      <c r="C122" s="206"/>
    </row>
    <row r="123" spans="1:3" s="9" customFormat="1" x14ac:dyDescent="0.15">
      <c r="A123" s="210">
        <f t="shared" si="1"/>
        <v>118</v>
      </c>
      <c r="B123" s="206"/>
      <c r="C123" s="206"/>
    </row>
    <row r="124" spans="1:3" s="9" customFormat="1" x14ac:dyDescent="0.15">
      <c r="A124" s="210">
        <f t="shared" si="1"/>
        <v>119</v>
      </c>
      <c r="B124" s="206"/>
      <c r="C124" s="206"/>
    </row>
    <row r="125" spans="1:3" s="9" customFormat="1" x14ac:dyDescent="0.15">
      <c r="A125" s="210">
        <f t="shared" si="1"/>
        <v>120</v>
      </c>
      <c r="B125" s="206"/>
      <c r="C125" s="206"/>
    </row>
    <row r="126" spans="1:3" s="9" customFormat="1" x14ac:dyDescent="0.15">
      <c r="A126" s="210">
        <f t="shared" si="1"/>
        <v>121</v>
      </c>
      <c r="B126" s="206"/>
      <c r="C126" s="206"/>
    </row>
    <row r="127" spans="1:3" s="9" customFormat="1" x14ac:dyDescent="0.15">
      <c r="A127" s="210">
        <f t="shared" si="1"/>
        <v>122</v>
      </c>
      <c r="B127" s="206"/>
      <c r="C127" s="206"/>
    </row>
    <row r="128" spans="1:3" s="9" customFormat="1" x14ac:dyDescent="0.15">
      <c r="A128" s="210">
        <f t="shared" si="1"/>
        <v>123</v>
      </c>
      <c r="B128" s="206"/>
      <c r="C128" s="206"/>
    </row>
    <row r="129" spans="1:32" s="9" customFormat="1" x14ac:dyDescent="0.15">
      <c r="A129" s="210">
        <f t="shared" si="1"/>
        <v>124</v>
      </c>
      <c r="B129" s="206"/>
      <c r="C129" s="206"/>
    </row>
    <row r="130" spans="1:32" s="9" customFormat="1" x14ac:dyDescent="0.15">
      <c r="A130" s="210">
        <f t="shared" si="1"/>
        <v>125</v>
      </c>
      <c r="B130" s="206"/>
      <c r="C130" s="206"/>
    </row>
    <row r="131" spans="1:32" s="9" customFormat="1" x14ac:dyDescent="0.15">
      <c r="A131" s="210">
        <f t="shared" si="1"/>
        <v>126</v>
      </c>
      <c r="B131" s="206"/>
      <c r="C131" s="206"/>
    </row>
    <row r="132" spans="1:32" s="9" customFormat="1" x14ac:dyDescent="0.15">
      <c r="A132" s="210">
        <f t="shared" si="1"/>
        <v>127</v>
      </c>
      <c r="B132" s="206"/>
      <c r="C132" s="206"/>
    </row>
    <row r="133" spans="1:32" s="9" customFormat="1" x14ac:dyDescent="0.15">
      <c r="A133" s="210">
        <f t="shared" si="1"/>
        <v>128</v>
      </c>
      <c r="B133" s="206"/>
      <c r="C133" s="206"/>
    </row>
    <row r="134" spans="1:32" s="9" customFormat="1" x14ac:dyDescent="0.15">
      <c r="A134" s="210">
        <f t="shared" si="1"/>
        <v>129</v>
      </c>
      <c r="B134" s="206"/>
      <c r="C134" s="206"/>
    </row>
    <row r="135" spans="1:32" s="9" customFormat="1" x14ac:dyDescent="0.15">
      <c r="A135" s="210">
        <f t="shared" ref="A135:A198" si="2">A134+1</f>
        <v>130</v>
      </c>
      <c r="B135" s="206"/>
      <c r="C135" s="206"/>
    </row>
    <row r="136" spans="1:32" s="9" customFormat="1" x14ac:dyDescent="0.15">
      <c r="A136" s="210">
        <f t="shared" si="2"/>
        <v>131</v>
      </c>
      <c r="B136" s="206"/>
      <c r="C136" s="206"/>
    </row>
    <row r="137" spans="1:32" s="9" customFormat="1" x14ac:dyDescent="0.15">
      <c r="A137" s="210">
        <f t="shared" si="2"/>
        <v>132</v>
      </c>
      <c r="B137" s="206"/>
      <c r="C137" s="206"/>
    </row>
    <row r="138" spans="1:32" s="9" customFormat="1" x14ac:dyDescent="0.15">
      <c r="A138" s="210">
        <f t="shared" si="2"/>
        <v>133</v>
      </c>
      <c r="B138" s="206"/>
      <c r="C138" s="206"/>
    </row>
    <row r="139" spans="1:32" s="9" customFormat="1" x14ac:dyDescent="0.15">
      <c r="A139" s="210">
        <f t="shared" si="2"/>
        <v>134</v>
      </c>
      <c r="B139" s="206"/>
      <c r="C139" s="206"/>
    </row>
    <row r="140" spans="1:32" s="9" customFormat="1" x14ac:dyDescent="0.15">
      <c r="A140" s="210">
        <f t="shared" si="2"/>
        <v>135</v>
      </c>
      <c r="B140" s="206"/>
      <c r="C140" s="206"/>
    </row>
    <row r="141" spans="1:32" s="9" customFormat="1" x14ac:dyDescent="0.15">
      <c r="A141" s="210">
        <f t="shared" si="2"/>
        <v>136</v>
      </c>
      <c r="B141" s="206"/>
      <c r="C141" s="206"/>
    </row>
    <row r="142" spans="1:32" s="9" customFormat="1" x14ac:dyDescent="0.15">
      <c r="A142" s="210">
        <f t="shared" si="2"/>
        <v>137</v>
      </c>
      <c r="B142" s="206"/>
      <c r="C142" s="206"/>
      <c r="AF142" s="171"/>
    </row>
    <row r="143" spans="1:32" s="9" customFormat="1" x14ac:dyDescent="0.15">
      <c r="A143" s="210">
        <f t="shared" si="2"/>
        <v>138</v>
      </c>
      <c r="B143" s="206"/>
      <c r="C143" s="206"/>
      <c r="AF143" s="171"/>
    </row>
    <row r="144" spans="1:32" s="9" customFormat="1" x14ac:dyDescent="0.15">
      <c r="A144" s="210">
        <f t="shared" si="2"/>
        <v>139</v>
      </c>
      <c r="B144" s="206"/>
      <c r="C144" s="206"/>
      <c r="AF144" s="171"/>
    </row>
    <row r="145" spans="1:32" s="9" customFormat="1" x14ac:dyDescent="0.15">
      <c r="A145" s="210">
        <f t="shared" si="2"/>
        <v>140</v>
      </c>
      <c r="B145" s="206"/>
      <c r="C145" s="206"/>
      <c r="AF145" s="171"/>
    </row>
    <row r="146" spans="1:32" s="9" customFormat="1" x14ac:dyDescent="0.15">
      <c r="A146" s="210">
        <f t="shared" si="2"/>
        <v>141</v>
      </c>
      <c r="B146" s="206"/>
      <c r="C146" s="206"/>
      <c r="AF146" s="171"/>
    </row>
    <row r="147" spans="1:32" s="9" customFormat="1" x14ac:dyDescent="0.15">
      <c r="A147" s="210">
        <f t="shared" si="2"/>
        <v>142</v>
      </c>
      <c r="B147" s="206"/>
      <c r="C147" s="206"/>
      <c r="AF147" s="171"/>
    </row>
    <row r="148" spans="1:32" s="9" customFormat="1" x14ac:dyDescent="0.15">
      <c r="A148" s="210">
        <f t="shared" si="2"/>
        <v>143</v>
      </c>
      <c r="B148" s="206"/>
      <c r="C148" s="206"/>
      <c r="AF148" s="171"/>
    </row>
    <row r="149" spans="1:32" s="9" customFormat="1" x14ac:dyDescent="0.15">
      <c r="A149" s="210">
        <f t="shared" si="2"/>
        <v>144</v>
      </c>
      <c r="B149" s="206"/>
      <c r="C149" s="206"/>
      <c r="AF149" s="171"/>
    </row>
    <row r="150" spans="1:32" s="9" customFormat="1" x14ac:dyDescent="0.15">
      <c r="A150" s="210">
        <f t="shared" si="2"/>
        <v>145</v>
      </c>
      <c r="B150" s="206"/>
      <c r="C150" s="206"/>
      <c r="AF150" s="171"/>
    </row>
    <row r="151" spans="1:32" s="9" customFormat="1" x14ac:dyDescent="0.15">
      <c r="A151" s="210">
        <f t="shared" si="2"/>
        <v>146</v>
      </c>
      <c r="B151" s="206"/>
      <c r="C151" s="206"/>
      <c r="AF151" s="171"/>
    </row>
    <row r="152" spans="1:32" s="9" customFormat="1" x14ac:dyDescent="0.15">
      <c r="A152" s="210">
        <f t="shared" si="2"/>
        <v>147</v>
      </c>
      <c r="B152" s="206"/>
      <c r="C152" s="206"/>
      <c r="AF152" s="171"/>
    </row>
    <row r="153" spans="1:32" s="9" customFormat="1" x14ac:dyDescent="0.15">
      <c r="A153" s="210">
        <f t="shared" si="2"/>
        <v>148</v>
      </c>
      <c r="B153" s="206"/>
      <c r="C153" s="206"/>
      <c r="AF153" s="171"/>
    </row>
    <row r="154" spans="1:32" s="9" customFormat="1" x14ac:dyDescent="0.15">
      <c r="A154" s="210">
        <f t="shared" si="2"/>
        <v>149</v>
      </c>
      <c r="B154" s="206"/>
      <c r="C154" s="206"/>
      <c r="AF154" s="171"/>
    </row>
    <row r="155" spans="1:32" s="9" customFormat="1" x14ac:dyDescent="0.15">
      <c r="A155" s="210">
        <f t="shared" si="2"/>
        <v>150</v>
      </c>
      <c r="B155" s="206"/>
      <c r="C155" s="206"/>
      <c r="AF155" s="171"/>
    </row>
    <row r="156" spans="1:32" s="9" customFormat="1" x14ac:dyDescent="0.15">
      <c r="A156" s="210">
        <f t="shared" si="2"/>
        <v>151</v>
      </c>
      <c r="B156" s="206"/>
      <c r="C156" s="206"/>
      <c r="AF156" s="171"/>
    </row>
    <row r="157" spans="1:32" s="9" customFormat="1" x14ac:dyDescent="0.15">
      <c r="A157" s="210">
        <f t="shared" si="2"/>
        <v>152</v>
      </c>
      <c r="B157" s="206"/>
      <c r="C157" s="206"/>
      <c r="AF157" s="171"/>
    </row>
    <row r="158" spans="1:32" s="9" customFormat="1" x14ac:dyDescent="0.15">
      <c r="A158" s="210">
        <f t="shared" si="2"/>
        <v>153</v>
      </c>
      <c r="B158" s="206"/>
      <c r="C158" s="206"/>
      <c r="AF158" s="171"/>
    </row>
    <row r="159" spans="1:32" s="9" customFormat="1" x14ac:dyDescent="0.15">
      <c r="A159" s="210">
        <f t="shared" si="2"/>
        <v>154</v>
      </c>
      <c r="B159" s="206"/>
      <c r="C159" s="206"/>
      <c r="AF159" s="171"/>
    </row>
    <row r="160" spans="1:32" s="9" customFormat="1" x14ac:dyDescent="0.15">
      <c r="A160" s="210">
        <f t="shared" si="2"/>
        <v>155</v>
      </c>
      <c r="B160" s="206"/>
      <c r="C160" s="206"/>
      <c r="AF160" s="171"/>
    </row>
    <row r="161" spans="1:32" s="9" customFormat="1" x14ac:dyDescent="0.15">
      <c r="A161" s="210">
        <f t="shared" si="2"/>
        <v>156</v>
      </c>
      <c r="B161" s="206"/>
      <c r="C161" s="206"/>
      <c r="AF161" s="171"/>
    </row>
    <row r="162" spans="1:32" s="9" customFormat="1" x14ac:dyDescent="0.15">
      <c r="A162" s="210">
        <f t="shared" si="2"/>
        <v>157</v>
      </c>
      <c r="B162" s="206"/>
      <c r="C162" s="206"/>
      <c r="AF162" s="171"/>
    </row>
    <row r="163" spans="1:32" s="9" customFormat="1" x14ac:dyDescent="0.15">
      <c r="A163" s="210">
        <f t="shared" si="2"/>
        <v>158</v>
      </c>
      <c r="B163" s="206"/>
      <c r="C163" s="206"/>
      <c r="AF163" s="171"/>
    </row>
    <row r="164" spans="1:32" s="9" customFormat="1" x14ac:dyDescent="0.15">
      <c r="A164" s="210">
        <f t="shared" si="2"/>
        <v>159</v>
      </c>
      <c r="B164" s="206"/>
      <c r="C164" s="206"/>
      <c r="AF164" s="171"/>
    </row>
    <row r="165" spans="1:32" s="9" customFormat="1" x14ac:dyDescent="0.15">
      <c r="A165" s="210">
        <f t="shared" si="2"/>
        <v>160</v>
      </c>
      <c r="B165" s="206"/>
      <c r="C165" s="206"/>
      <c r="AF165" s="171"/>
    </row>
    <row r="166" spans="1:32" s="9" customFormat="1" x14ac:dyDescent="0.15">
      <c r="A166" s="210">
        <f t="shared" si="2"/>
        <v>161</v>
      </c>
      <c r="B166" s="206"/>
      <c r="C166" s="206"/>
    </row>
    <row r="167" spans="1:32" s="9" customFormat="1" x14ac:dyDescent="0.15">
      <c r="A167" s="210">
        <f t="shared" si="2"/>
        <v>162</v>
      </c>
      <c r="B167" s="206"/>
      <c r="C167" s="206"/>
    </row>
    <row r="168" spans="1:32" s="9" customFormat="1" x14ac:dyDescent="0.15">
      <c r="A168" s="210">
        <f t="shared" si="2"/>
        <v>163</v>
      </c>
      <c r="B168" s="206"/>
      <c r="C168" s="206"/>
    </row>
    <row r="169" spans="1:32" s="9" customFormat="1" x14ac:dyDescent="0.15">
      <c r="A169" s="210">
        <f t="shared" si="2"/>
        <v>164</v>
      </c>
      <c r="B169" s="206"/>
      <c r="C169" s="206"/>
    </row>
    <row r="170" spans="1:32" s="9" customFormat="1" x14ac:dyDescent="0.15">
      <c r="A170" s="210">
        <f t="shared" si="2"/>
        <v>165</v>
      </c>
      <c r="B170" s="206"/>
      <c r="C170" s="20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</row>
    <row r="171" spans="1:32" s="9" customFormat="1" x14ac:dyDescent="0.15">
      <c r="A171" s="210">
        <f t="shared" si="2"/>
        <v>166</v>
      </c>
      <c r="B171" s="206"/>
      <c r="C171" s="206"/>
    </row>
    <row r="172" spans="1:32" s="9" customFormat="1" x14ac:dyDescent="0.15">
      <c r="A172" s="210">
        <f t="shared" si="2"/>
        <v>167</v>
      </c>
      <c r="B172" s="206"/>
      <c r="C172" s="206"/>
      <c r="X172" s="6"/>
      <c r="AA172" s="6"/>
      <c r="AB172" s="6"/>
      <c r="AE172" s="6"/>
    </row>
    <row r="173" spans="1:32" s="9" customFormat="1" x14ac:dyDescent="0.15">
      <c r="A173" s="210">
        <f t="shared" si="2"/>
        <v>168</v>
      </c>
      <c r="B173" s="206"/>
      <c r="C173" s="206"/>
      <c r="J173" s="6"/>
      <c r="N173" s="6"/>
      <c r="O173" s="6"/>
      <c r="W173" s="6"/>
      <c r="Y173" s="6"/>
      <c r="Z173" s="6"/>
      <c r="AB173" s="6"/>
    </row>
    <row r="174" spans="1:32" s="9" customFormat="1" x14ac:dyDescent="0.15">
      <c r="A174" s="210">
        <f t="shared" si="2"/>
        <v>169</v>
      </c>
      <c r="B174" s="206"/>
      <c r="C174" s="206"/>
      <c r="J174" s="6"/>
      <c r="P174" s="6"/>
      <c r="Q174" s="6"/>
      <c r="W174" s="6"/>
      <c r="X174" s="6"/>
      <c r="Y174" s="6"/>
      <c r="Z174" s="6"/>
      <c r="AB174" s="6"/>
      <c r="AD174" s="6"/>
    </row>
    <row r="175" spans="1:32" s="9" customFormat="1" x14ac:dyDescent="0.15">
      <c r="A175" s="210">
        <f t="shared" si="2"/>
        <v>170</v>
      </c>
      <c r="B175" s="206"/>
      <c r="C175" s="206"/>
      <c r="N175" s="6"/>
      <c r="X175" s="6"/>
      <c r="Z175" s="6"/>
      <c r="AB175" s="6"/>
      <c r="AE175" s="6"/>
    </row>
    <row r="176" spans="1:32" s="9" customFormat="1" x14ac:dyDescent="0.15">
      <c r="A176" s="210">
        <f t="shared" si="2"/>
        <v>171</v>
      </c>
      <c r="B176" s="206"/>
      <c r="C176" s="206"/>
    </row>
    <row r="177" spans="1:3" s="9" customFormat="1" x14ac:dyDescent="0.15">
      <c r="A177" s="210">
        <f t="shared" si="2"/>
        <v>172</v>
      </c>
      <c r="B177" s="206"/>
      <c r="C177" s="206"/>
    </row>
    <row r="178" spans="1:3" s="9" customFormat="1" x14ac:dyDescent="0.15">
      <c r="A178" s="210">
        <f t="shared" si="2"/>
        <v>173</v>
      </c>
      <c r="B178" s="206"/>
      <c r="C178" s="206"/>
    </row>
    <row r="179" spans="1:3" s="9" customFormat="1" x14ac:dyDescent="0.15">
      <c r="A179" s="210">
        <f t="shared" si="2"/>
        <v>174</v>
      </c>
      <c r="B179" s="206"/>
      <c r="C179" s="206"/>
    </row>
    <row r="180" spans="1:3" s="9" customFormat="1" x14ac:dyDescent="0.15">
      <c r="A180" s="210">
        <f t="shared" si="2"/>
        <v>175</v>
      </c>
      <c r="B180" s="206"/>
      <c r="C180" s="206"/>
    </row>
    <row r="181" spans="1:3" s="9" customFormat="1" x14ac:dyDescent="0.15">
      <c r="A181" s="210">
        <f t="shared" si="2"/>
        <v>176</v>
      </c>
      <c r="B181" s="206"/>
      <c r="C181" s="206"/>
    </row>
    <row r="182" spans="1:3" s="9" customFormat="1" x14ac:dyDescent="0.15">
      <c r="A182" s="210">
        <f t="shared" si="2"/>
        <v>177</v>
      </c>
      <c r="B182" s="206"/>
      <c r="C182" s="206"/>
    </row>
    <row r="183" spans="1:3" s="9" customFormat="1" x14ac:dyDescent="0.15">
      <c r="A183" s="210">
        <f t="shared" si="2"/>
        <v>178</v>
      </c>
      <c r="B183" s="206"/>
      <c r="C183" s="206"/>
    </row>
    <row r="184" spans="1:3" s="9" customFormat="1" x14ac:dyDescent="0.15">
      <c r="A184" s="210">
        <f t="shared" si="2"/>
        <v>179</v>
      </c>
      <c r="B184" s="206"/>
      <c r="C184" s="206"/>
    </row>
    <row r="185" spans="1:3" s="9" customFormat="1" x14ac:dyDescent="0.15">
      <c r="A185" s="210">
        <f t="shared" si="2"/>
        <v>180</v>
      </c>
      <c r="B185" s="206"/>
      <c r="C185" s="206"/>
    </row>
    <row r="186" spans="1:3" s="9" customFormat="1" x14ac:dyDescent="0.15">
      <c r="A186" s="210">
        <f t="shared" si="2"/>
        <v>181</v>
      </c>
      <c r="B186" s="206"/>
      <c r="C186" s="206"/>
    </row>
    <row r="187" spans="1:3" s="9" customFormat="1" x14ac:dyDescent="0.15">
      <c r="A187" s="210">
        <f t="shared" si="2"/>
        <v>182</v>
      </c>
      <c r="B187" s="206"/>
      <c r="C187" s="206"/>
    </row>
    <row r="188" spans="1:3" s="9" customFormat="1" x14ac:dyDescent="0.15">
      <c r="A188" s="210">
        <f t="shared" si="2"/>
        <v>183</v>
      </c>
      <c r="B188" s="206"/>
      <c r="C188" s="206"/>
    </row>
    <row r="189" spans="1:3" s="9" customFormat="1" x14ac:dyDescent="0.15">
      <c r="A189" s="210">
        <f t="shared" si="2"/>
        <v>184</v>
      </c>
      <c r="B189" s="206"/>
      <c r="C189" s="206"/>
    </row>
    <row r="190" spans="1:3" s="9" customFormat="1" x14ac:dyDescent="0.15">
      <c r="A190" s="210">
        <f t="shared" si="2"/>
        <v>185</v>
      </c>
      <c r="B190" s="206"/>
      <c r="C190" s="206"/>
    </row>
    <row r="191" spans="1:3" s="9" customFormat="1" x14ac:dyDescent="0.15">
      <c r="A191" s="210">
        <f t="shared" si="2"/>
        <v>186</v>
      </c>
      <c r="B191" s="206"/>
      <c r="C191" s="206"/>
    </row>
    <row r="192" spans="1:3" s="9" customFormat="1" x14ac:dyDescent="0.15">
      <c r="A192" s="210">
        <f t="shared" si="2"/>
        <v>187</v>
      </c>
      <c r="B192" s="206"/>
      <c r="C192" s="206"/>
    </row>
    <row r="193" spans="1:3" s="9" customFormat="1" x14ac:dyDescent="0.15">
      <c r="A193" s="210">
        <f t="shared" si="2"/>
        <v>188</v>
      </c>
      <c r="B193" s="206"/>
      <c r="C193" s="206"/>
    </row>
    <row r="194" spans="1:3" s="9" customFormat="1" x14ac:dyDescent="0.15">
      <c r="A194" s="210">
        <f t="shared" si="2"/>
        <v>189</v>
      </c>
      <c r="B194" s="206"/>
      <c r="C194" s="206"/>
    </row>
    <row r="195" spans="1:3" s="9" customFormat="1" x14ac:dyDescent="0.15">
      <c r="A195" s="210">
        <f t="shared" si="2"/>
        <v>190</v>
      </c>
      <c r="B195" s="206"/>
      <c r="C195" s="206"/>
    </row>
    <row r="196" spans="1:3" s="9" customFormat="1" x14ac:dyDescent="0.15">
      <c r="A196" s="210">
        <f t="shared" si="2"/>
        <v>191</v>
      </c>
      <c r="B196" s="206"/>
      <c r="C196" s="206"/>
    </row>
    <row r="197" spans="1:3" s="9" customFormat="1" x14ac:dyDescent="0.15">
      <c r="A197" s="210">
        <f t="shared" si="2"/>
        <v>192</v>
      </c>
      <c r="B197" s="206"/>
      <c r="C197" s="206"/>
    </row>
    <row r="198" spans="1:3" s="9" customFormat="1" x14ac:dyDescent="0.15">
      <c r="A198" s="210">
        <f t="shared" si="2"/>
        <v>193</v>
      </c>
      <c r="B198" s="206"/>
      <c r="C198" s="206"/>
    </row>
    <row r="199" spans="1:3" s="9" customFormat="1" x14ac:dyDescent="0.15">
      <c r="A199" s="210">
        <f t="shared" ref="A199:A262" si="3">A198+1</f>
        <v>194</v>
      </c>
      <c r="B199" s="206"/>
      <c r="C199" s="206"/>
    </row>
    <row r="200" spans="1:3" s="9" customFormat="1" x14ac:dyDescent="0.15">
      <c r="A200" s="210">
        <f t="shared" si="3"/>
        <v>195</v>
      </c>
      <c r="B200" s="206"/>
      <c r="C200" s="206"/>
    </row>
    <row r="201" spans="1:3" s="9" customFormat="1" x14ac:dyDescent="0.15">
      <c r="A201" s="210">
        <f t="shared" si="3"/>
        <v>196</v>
      </c>
      <c r="B201" s="206"/>
      <c r="C201" s="206"/>
    </row>
    <row r="202" spans="1:3" s="9" customFormat="1" x14ac:dyDescent="0.15">
      <c r="A202" s="210">
        <f t="shared" si="3"/>
        <v>197</v>
      </c>
      <c r="B202" s="206"/>
      <c r="C202" s="206"/>
    </row>
    <row r="203" spans="1:3" s="9" customFormat="1" x14ac:dyDescent="0.15">
      <c r="A203" s="210">
        <f t="shared" si="3"/>
        <v>198</v>
      </c>
      <c r="B203" s="206"/>
      <c r="C203" s="206"/>
    </row>
    <row r="204" spans="1:3" s="9" customFormat="1" x14ac:dyDescent="0.15">
      <c r="A204" s="210">
        <f t="shared" si="3"/>
        <v>199</v>
      </c>
      <c r="B204" s="206"/>
      <c r="C204" s="206"/>
    </row>
    <row r="205" spans="1:3" s="9" customFormat="1" x14ac:dyDescent="0.15">
      <c r="A205" s="210">
        <f t="shared" si="3"/>
        <v>200</v>
      </c>
      <c r="B205" s="206"/>
      <c r="C205" s="206"/>
    </row>
    <row r="206" spans="1:3" s="9" customFormat="1" x14ac:dyDescent="0.15">
      <c r="A206" s="210">
        <f t="shared" si="3"/>
        <v>201</v>
      </c>
      <c r="B206" s="206"/>
      <c r="C206" s="206"/>
    </row>
    <row r="207" spans="1:3" s="9" customFormat="1" x14ac:dyDescent="0.15">
      <c r="A207" s="210">
        <f t="shared" si="3"/>
        <v>202</v>
      </c>
      <c r="B207" s="206"/>
      <c r="C207" s="206"/>
    </row>
    <row r="208" spans="1:3" s="9" customFormat="1" x14ac:dyDescent="0.15">
      <c r="A208" s="210">
        <f t="shared" si="3"/>
        <v>203</v>
      </c>
      <c r="B208" s="206"/>
      <c r="C208" s="206"/>
    </row>
    <row r="209" spans="1:3" s="9" customFormat="1" x14ac:dyDescent="0.15">
      <c r="A209" s="210">
        <f t="shared" si="3"/>
        <v>204</v>
      </c>
      <c r="B209" s="206"/>
      <c r="C209" s="206"/>
    </row>
    <row r="210" spans="1:3" s="9" customFormat="1" x14ac:dyDescent="0.15">
      <c r="A210" s="210">
        <f t="shared" si="3"/>
        <v>205</v>
      </c>
      <c r="B210" s="206"/>
      <c r="C210" s="206"/>
    </row>
    <row r="211" spans="1:3" s="9" customFormat="1" x14ac:dyDescent="0.15">
      <c r="A211" s="210">
        <f t="shared" si="3"/>
        <v>206</v>
      </c>
      <c r="B211" s="206"/>
      <c r="C211" s="206"/>
    </row>
    <row r="212" spans="1:3" s="9" customFormat="1" x14ac:dyDescent="0.15">
      <c r="A212" s="210">
        <f t="shared" si="3"/>
        <v>207</v>
      </c>
      <c r="B212" s="206"/>
      <c r="C212" s="206"/>
    </row>
    <row r="213" spans="1:3" s="9" customFormat="1" x14ac:dyDescent="0.15">
      <c r="A213" s="210">
        <f t="shared" si="3"/>
        <v>208</v>
      </c>
      <c r="B213" s="206"/>
      <c r="C213" s="206"/>
    </row>
    <row r="214" spans="1:3" s="9" customFormat="1" x14ac:dyDescent="0.15">
      <c r="A214" s="210">
        <f t="shared" si="3"/>
        <v>209</v>
      </c>
      <c r="B214" s="206"/>
      <c r="C214" s="206"/>
    </row>
    <row r="215" spans="1:3" s="9" customFormat="1" x14ac:dyDescent="0.15">
      <c r="A215" s="210">
        <f t="shared" si="3"/>
        <v>210</v>
      </c>
      <c r="B215" s="206"/>
      <c r="C215" s="206"/>
    </row>
    <row r="216" spans="1:3" s="9" customFormat="1" x14ac:dyDescent="0.15">
      <c r="A216" s="210">
        <f t="shared" si="3"/>
        <v>211</v>
      </c>
      <c r="B216" s="206"/>
      <c r="C216" s="206"/>
    </row>
    <row r="217" spans="1:3" s="9" customFormat="1" x14ac:dyDescent="0.15">
      <c r="A217" s="210">
        <f t="shared" si="3"/>
        <v>212</v>
      </c>
      <c r="B217" s="206"/>
      <c r="C217" s="206"/>
    </row>
    <row r="218" spans="1:3" s="9" customFormat="1" x14ac:dyDescent="0.15">
      <c r="A218" s="210">
        <f t="shared" si="3"/>
        <v>213</v>
      </c>
      <c r="B218" s="206"/>
      <c r="C218" s="206"/>
    </row>
    <row r="219" spans="1:3" s="9" customFormat="1" x14ac:dyDescent="0.15">
      <c r="A219" s="210">
        <f t="shared" si="3"/>
        <v>214</v>
      </c>
      <c r="B219" s="206"/>
      <c r="C219" s="206"/>
    </row>
    <row r="220" spans="1:3" s="9" customFormat="1" x14ac:dyDescent="0.15">
      <c r="A220" s="210">
        <f t="shared" si="3"/>
        <v>215</v>
      </c>
      <c r="B220" s="206"/>
      <c r="C220" s="206"/>
    </row>
    <row r="221" spans="1:3" s="9" customFormat="1" x14ac:dyDescent="0.15">
      <c r="A221" s="210">
        <f t="shared" si="3"/>
        <v>216</v>
      </c>
      <c r="B221" s="206"/>
      <c r="C221" s="206"/>
    </row>
    <row r="222" spans="1:3" s="9" customFormat="1" x14ac:dyDescent="0.15">
      <c r="A222" s="210">
        <f t="shared" si="3"/>
        <v>217</v>
      </c>
      <c r="B222" s="206"/>
      <c r="C222" s="206"/>
    </row>
    <row r="223" spans="1:3" s="9" customFormat="1" x14ac:dyDescent="0.15">
      <c r="A223" s="210">
        <f t="shared" si="3"/>
        <v>218</v>
      </c>
      <c r="B223" s="206"/>
      <c r="C223" s="206"/>
    </row>
    <row r="224" spans="1:3" s="9" customFormat="1" x14ac:dyDescent="0.15">
      <c r="A224" s="210">
        <f t="shared" si="3"/>
        <v>219</v>
      </c>
      <c r="B224" s="206"/>
      <c r="C224" s="206"/>
    </row>
    <row r="225" spans="1:3" s="9" customFormat="1" x14ac:dyDescent="0.15">
      <c r="A225" s="210">
        <f t="shared" si="3"/>
        <v>220</v>
      </c>
      <c r="B225" s="206"/>
      <c r="C225" s="206"/>
    </row>
    <row r="226" spans="1:3" s="9" customFormat="1" x14ac:dyDescent="0.15">
      <c r="A226" s="210">
        <f t="shared" si="3"/>
        <v>221</v>
      </c>
      <c r="B226" s="206"/>
      <c r="C226" s="206"/>
    </row>
    <row r="227" spans="1:3" s="9" customFormat="1" x14ac:dyDescent="0.15">
      <c r="A227" s="210">
        <f t="shared" si="3"/>
        <v>222</v>
      </c>
      <c r="B227" s="206"/>
      <c r="C227" s="206"/>
    </row>
    <row r="228" spans="1:3" s="9" customFormat="1" x14ac:dyDescent="0.15">
      <c r="A228" s="210">
        <f t="shared" si="3"/>
        <v>223</v>
      </c>
      <c r="B228" s="206"/>
      <c r="C228" s="206"/>
    </row>
    <row r="229" spans="1:3" s="9" customFormat="1" x14ac:dyDescent="0.15">
      <c r="A229" s="210">
        <f t="shared" si="3"/>
        <v>224</v>
      </c>
      <c r="B229" s="206"/>
      <c r="C229" s="206"/>
    </row>
    <row r="230" spans="1:3" s="9" customFormat="1" x14ac:dyDescent="0.15">
      <c r="A230" s="210">
        <f t="shared" si="3"/>
        <v>225</v>
      </c>
      <c r="B230" s="206"/>
      <c r="C230" s="206"/>
    </row>
    <row r="231" spans="1:3" s="9" customFormat="1" x14ac:dyDescent="0.15">
      <c r="A231" s="210">
        <f t="shared" si="3"/>
        <v>226</v>
      </c>
      <c r="B231" s="206"/>
      <c r="C231" s="206"/>
    </row>
    <row r="232" spans="1:3" s="9" customFormat="1" x14ac:dyDescent="0.15">
      <c r="A232" s="210">
        <f t="shared" si="3"/>
        <v>227</v>
      </c>
      <c r="B232" s="206"/>
      <c r="C232" s="206"/>
    </row>
    <row r="233" spans="1:3" s="9" customFormat="1" x14ac:dyDescent="0.15">
      <c r="A233" s="210">
        <f t="shared" si="3"/>
        <v>228</v>
      </c>
      <c r="B233" s="206"/>
      <c r="C233" s="206"/>
    </row>
    <row r="234" spans="1:3" s="9" customFormat="1" x14ac:dyDescent="0.15">
      <c r="A234" s="210">
        <f t="shared" si="3"/>
        <v>229</v>
      </c>
      <c r="B234" s="206"/>
      <c r="C234" s="206"/>
    </row>
    <row r="235" spans="1:3" s="9" customFormat="1" x14ac:dyDescent="0.15">
      <c r="A235" s="210">
        <f t="shared" si="3"/>
        <v>230</v>
      </c>
      <c r="B235" s="206"/>
      <c r="C235" s="206"/>
    </row>
    <row r="236" spans="1:3" s="9" customFormat="1" x14ac:dyDescent="0.15">
      <c r="A236" s="210">
        <f t="shared" si="3"/>
        <v>231</v>
      </c>
      <c r="B236" s="206"/>
      <c r="C236" s="206"/>
    </row>
    <row r="237" spans="1:3" s="9" customFormat="1" x14ac:dyDescent="0.15">
      <c r="A237" s="210">
        <f t="shared" si="3"/>
        <v>232</v>
      </c>
      <c r="B237" s="206"/>
      <c r="C237" s="206"/>
    </row>
    <row r="238" spans="1:3" s="9" customFormat="1" x14ac:dyDescent="0.15">
      <c r="A238" s="210">
        <f t="shared" si="3"/>
        <v>233</v>
      </c>
      <c r="B238" s="206"/>
      <c r="C238" s="206"/>
    </row>
    <row r="239" spans="1:3" s="9" customFormat="1" x14ac:dyDescent="0.15">
      <c r="A239" s="210">
        <f t="shared" si="3"/>
        <v>234</v>
      </c>
      <c r="B239" s="206"/>
      <c r="C239" s="206"/>
    </row>
    <row r="240" spans="1:3" s="9" customFormat="1" x14ac:dyDescent="0.15">
      <c r="A240" s="210">
        <f t="shared" si="3"/>
        <v>235</v>
      </c>
      <c r="B240" s="206"/>
      <c r="C240" s="206"/>
    </row>
    <row r="241" spans="1:3" s="9" customFormat="1" x14ac:dyDescent="0.15">
      <c r="A241" s="210">
        <f t="shared" si="3"/>
        <v>236</v>
      </c>
      <c r="B241" s="206"/>
      <c r="C241" s="206"/>
    </row>
    <row r="242" spans="1:3" s="9" customFormat="1" x14ac:dyDescent="0.15">
      <c r="A242" s="210">
        <f t="shared" si="3"/>
        <v>237</v>
      </c>
      <c r="B242" s="206"/>
      <c r="C242" s="206"/>
    </row>
    <row r="243" spans="1:3" s="9" customFormat="1" x14ac:dyDescent="0.15">
      <c r="A243" s="210">
        <f t="shared" si="3"/>
        <v>238</v>
      </c>
      <c r="B243" s="206"/>
      <c r="C243" s="206"/>
    </row>
    <row r="244" spans="1:3" s="9" customFormat="1" x14ac:dyDescent="0.15">
      <c r="A244" s="210">
        <f t="shared" si="3"/>
        <v>239</v>
      </c>
      <c r="B244" s="206"/>
      <c r="C244" s="206"/>
    </row>
    <row r="245" spans="1:3" s="9" customFormat="1" x14ac:dyDescent="0.15">
      <c r="A245" s="210">
        <f t="shared" si="3"/>
        <v>240</v>
      </c>
      <c r="B245" s="206"/>
      <c r="C245" s="206"/>
    </row>
    <row r="246" spans="1:3" s="9" customFormat="1" x14ac:dyDescent="0.15">
      <c r="A246" s="210">
        <f t="shared" si="3"/>
        <v>241</v>
      </c>
      <c r="B246" s="206"/>
      <c r="C246" s="206"/>
    </row>
    <row r="247" spans="1:3" s="9" customFormat="1" x14ac:dyDescent="0.15">
      <c r="A247" s="210">
        <f t="shared" si="3"/>
        <v>242</v>
      </c>
      <c r="B247" s="206"/>
      <c r="C247" s="206"/>
    </row>
    <row r="248" spans="1:3" s="9" customFormat="1" x14ac:dyDescent="0.15">
      <c r="A248" s="210">
        <f t="shared" si="3"/>
        <v>243</v>
      </c>
      <c r="B248" s="206"/>
      <c r="C248" s="206"/>
    </row>
    <row r="249" spans="1:3" s="9" customFormat="1" x14ac:dyDescent="0.15">
      <c r="A249" s="210">
        <f t="shared" si="3"/>
        <v>244</v>
      </c>
      <c r="B249" s="206"/>
      <c r="C249" s="206"/>
    </row>
    <row r="250" spans="1:3" s="9" customFormat="1" x14ac:dyDescent="0.15">
      <c r="A250" s="210">
        <f t="shared" si="3"/>
        <v>245</v>
      </c>
      <c r="B250" s="206"/>
      <c r="C250" s="206"/>
    </row>
    <row r="251" spans="1:3" s="9" customFormat="1" x14ac:dyDescent="0.15">
      <c r="A251" s="210">
        <f t="shared" si="3"/>
        <v>246</v>
      </c>
      <c r="B251" s="206"/>
      <c r="C251" s="206"/>
    </row>
    <row r="252" spans="1:3" s="9" customFormat="1" x14ac:dyDescent="0.15">
      <c r="A252" s="210">
        <f t="shared" si="3"/>
        <v>247</v>
      </c>
      <c r="B252" s="206"/>
      <c r="C252" s="206"/>
    </row>
    <row r="253" spans="1:3" s="9" customFormat="1" x14ac:dyDescent="0.15">
      <c r="A253" s="210">
        <f t="shared" si="3"/>
        <v>248</v>
      </c>
      <c r="B253" s="206"/>
      <c r="C253" s="206"/>
    </row>
    <row r="254" spans="1:3" s="9" customFormat="1" x14ac:dyDescent="0.15">
      <c r="A254" s="210">
        <f t="shared" si="3"/>
        <v>249</v>
      </c>
      <c r="B254" s="206"/>
      <c r="C254" s="206"/>
    </row>
    <row r="255" spans="1:3" s="9" customFormat="1" x14ac:dyDescent="0.15">
      <c r="A255" s="210">
        <f t="shared" si="3"/>
        <v>250</v>
      </c>
      <c r="B255" s="206"/>
      <c r="C255" s="206"/>
    </row>
    <row r="256" spans="1:3" s="9" customFormat="1" x14ac:dyDescent="0.15">
      <c r="A256" s="210">
        <f t="shared" si="3"/>
        <v>251</v>
      </c>
      <c r="B256" s="206"/>
      <c r="C256" s="206"/>
    </row>
    <row r="257" spans="1:3" s="9" customFormat="1" x14ac:dyDescent="0.15">
      <c r="A257" s="210">
        <f t="shared" si="3"/>
        <v>252</v>
      </c>
      <c r="B257" s="206"/>
      <c r="C257" s="206"/>
    </row>
    <row r="258" spans="1:3" s="9" customFormat="1" x14ac:dyDescent="0.15">
      <c r="A258" s="210">
        <f t="shared" si="3"/>
        <v>253</v>
      </c>
      <c r="B258" s="206"/>
      <c r="C258" s="206"/>
    </row>
    <row r="259" spans="1:3" s="9" customFormat="1" x14ac:dyDescent="0.15">
      <c r="A259" s="210">
        <f t="shared" si="3"/>
        <v>254</v>
      </c>
      <c r="B259" s="206"/>
      <c r="C259" s="206"/>
    </row>
    <row r="260" spans="1:3" s="9" customFormat="1" x14ac:dyDescent="0.15">
      <c r="A260" s="210">
        <f t="shared" si="3"/>
        <v>255</v>
      </c>
      <c r="B260" s="206"/>
      <c r="C260" s="206"/>
    </row>
    <row r="261" spans="1:3" s="9" customFormat="1" x14ac:dyDescent="0.15">
      <c r="A261" s="210">
        <f t="shared" si="3"/>
        <v>256</v>
      </c>
      <c r="B261" s="206"/>
      <c r="C261" s="206"/>
    </row>
    <row r="262" spans="1:3" s="9" customFormat="1" x14ac:dyDescent="0.15">
      <c r="A262" s="210">
        <f t="shared" si="3"/>
        <v>257</v>
      </c>
      <c r="B262" s="206"/>
      <c r="C262" s="206"/>
    </row>
    <row r="263" spans="1:3" s="9" customFormat="1" x14ac:dyDescent="0.15">
      <c r="A263" s="210">
        <f t="shared" ref="A263:A326" si="4">A262+1</f>
        <v>258</v>
      </c>
      <c r="B263" s="206"/>
      <c r="C263" s="206"/>
    </row>
    <row r="264" spans="1:3" s="9" customFormat="1" x14ac:dyDescent="0.15">
      <c r="A264" s="210">
        <f t="shared" si="4"/>
        <v>259</v>
      </c>
      <c r="B264" s="206"/>
      <c r="C264" s="206"/>
    </row>
    <row r="265" spans="1:3" s="9" customFormat="1" x14ac:dyDescent="0.15">
      <c r="A265" s="210">
        <f t="shared" si="4"/>
        <v>260</v>
      </c>
      <c r="B265" s="206"/>
      <c r="C265" s="206"/>
    </row>
    <row r="266" spans="1:3" s="9" customFormat="1" x14ac:dyDescent="0.15">
      <c r="A266" s="210">
        <f t="shared" si="4"/>
        <v>261</v>
      </c>
      <c r="B266" s="206"/>
      <c r="C266" s="206"/>
    </row>
    <row r="267" spans="1:3" s="9" customFormat="1" x14ac:dyDescent="0.15">
      <c r="A267" s="210">
        <f t="shared" si="4"/>
        <v>262</v>
      </c>
      <c r="B267" s="206"/>
      <c r="C267" s="206"/>
    </row>
    <row r="268" spans="1:3" s="9" customFormat="1" x14ac:dyDescent="0.15">
      <c r="A268" s="210">
        <f t="shared" si="4"/>
        <v>263</v>
      </c>
      <c r="B268" s="206"/>
      <c r="C268" s="206"/>
    </row>
    <row r="269" spans="1:3" s="9" customFormat="1" x14ac:dyDescent="0.15">
      <c r="A269" s="210">
        <f t="shared" si="4"/>
        <v>264</v>
      </c>
      <c r="B269" s="206"/>
      <c r="C269" s="206"/>
    </row>
    <row r="270" spans="1:3" s="9" customFormat="1" x14ac:dyDescent="0.15">
      <c r="A270" s="210">
        <f t="shared" si="4"/>
        <v>265</v>
      </c>
      <c r="B270" s="206"/>
      <c r="C270" s="206"/>
    </row>
    <row r="271" spans="1:3" s="9" customFormat="1" x14ac:dyDescent="0.15">
      <c r="A271" s="210">
        <f t="shared" si="4"/>
        <v>266</v>
      </c>
      <c r="B271" s="206"/>
      <c r="C271" s="206"/>
    </row>
    <row r="272" spans="1:3" s="9" customFormat="1" x14ac:dyDescent="0.15">
      <c r="A272" s="210">
        <f t="shared" si="4"/>
        <v>267</v>
      </c>
      <c r="B272" s="206"/>
      <c r="C272" s="206"/>
    </row>
    <row r="273" spans="1:3" s="9" customFormat="1" x14ac:dyDescent="0.15">
      <c r="A273" s="210">
        <f t="shared" si="4"/>
        <v>268</v>
      </c>
      <c r="B273" s="206"/>
      <c r="C273" s="206"/>
    </row>
    <row r="274" spans="1:3" s="9" customFormat="1" x14ac:dyDescent="0.15">
      <c r="A274" s="210">
        <f t="shared" si="4"/>
        <v>269</v>
      </c>
      <c r="B274" s="206"/>
      <c r="C274" s="206"/>
    </row>
    <row r="275" spans="1:3" s="9" customFormat="1" x14ac:dyDescent="0.15">
      <c r="A275" s="210">
        <f t="shared" si="4"/>
        <v>270</v>
      </c>
      <c r="B275" s="206"/>
      <c r="C275" s="206"/>
    </row>
    <row r="276" spans="1:3" s="9" customFormat="1" x14ac:dyDescent="0.15">
      <c r="A276" s="210">
        <f t="shared" si="4"/>
        <v>271</v>
      </c>
      <c r="B276" s="206"/>
      <c r="C276" s="206"/>
    </row>
    <row r="277" spans="1:3" s="9" customFormat="1" x14ac:dyDescent="0.15">
      <c r="A277" s="210">
        <f t="shared" si="4"/>
        <v>272</v>
      </c>
      <c r="B277" s="206"/>
      <c r="C277" s="206"/>
    </row>
    <row r="278" spans="1:3" s="9" customFormat="1" x14ac:dyDescent="0.15">
      <c r="A278" s="210">
        <f t="shared" si="4"/>
        <v>273</v>
      </c>
      <c r="B278" s="206"/>
      <c r="C278" s="206"/>
    </row>
    <row r="279" spans="1:3" s="9" customFormat="1" x14ac:dyDescent="0.15">
      <c r="A279" s="210">
        <f t="shared" si="4"/>
        <v>274</v>
      </c>
      <c r="B279" s="206"/>
      <c r="C279" s="206"/>
    </row>
    <row r="280" spans="1:3" s="9" customFormat="1" x14ac:dyDescent="0.15">
      <c r="A280" s="210">
        <f t="shared" si="4"/>
        <v>275</v>
      </c>
      <c r="B280" s="206"/>
      <c r="C280" s="206"/>
    </row>
    <row r="281" spans="1:3" s="9" customFormat="1" x14ac:dyDescent="0.15">
      <c r="A281" s="210">
        <f t="shared" si="4"/>
        <v>276</v>
      </c>
      <c r="B281" s="206"/>
      <c r="C281" s="206"/>
    </row>
    <row r="282" spans="1:3" s="9" customFormat="1" x14ac:dyDescent="0.15">
      <c r="A282" s="210">
        <f t="shared" si="4"/>
        <v>277</v>
      </c>
      <c r="B282" s="206"/>
      <c r="C282" s="206"/>
    </row>
    <row r="283" spans="1:3" s="9" customFormat="1" x14ac:dyDescent="0.15">
      <c r="A283" s="210">
        <f t="shared" si="4"/>
        <v>278</v>
      </c>
      <c r="B283" s="206"/>
      <c r="C283" s="206"/>
    </row>
    <row r="284" spans="1:3" s="9" customFormat="1" x14ac:dyDescent="0.15">
      <c r="A284" s="210">
        <f t="shared" si="4"/>
        <v>279</v>
      </c>
      <c r="B284" s="206"/>
      <c r="C284" s="206"/>
    </row>
    <row r="285" spans="1:3" s="9" customFormat="1" x14ac:dyDescent="0.15">
      <c r="A285" s="210">
        <f t="shared" si="4"/>
        <v>280</v>
      </c>
      <c r="B285" s="206"/>
      <c r="C285" s="206"/>
    </row>
    <row r="286" spans="1:3" s="9" customFormat="1" x14ac:dyDescent="0.15">
      <c r="A286" s="210">
        <f t="shared" si="4"/>
        <v>281</v>
      </c>
      <c r="B286" s="206"/>
      <c r="C286" s="206"/>
    </row>
    <row r="287" spans="1:3" s="9" customFormat="1" x14ac:dyDescent="0.15">
      <c r="A287" s="210">
        <f t="shared" si="4"/>
        <v>282</v>
      </c>
      <c r="B287" s="206"/>
      <c r="C287" s="206"/>
    </row>
    <row r="288" spans="1:3" s="9" customFormat="1" x14ac:dyDescent="0.15">
      <c r="A288" s="210">
        <f t="shared" si="4"/>
        <v>283</v>
      </c>
      <c r="B288" s="206"/>
      <c r="C288" s="206"/>
    </row>
    <row r="289" spans="1:3" s="9" customFormat="1" x14ac:dyDescent="0.15">
      <c r="A289" s="210">
        <f t="shared" si="4"/>
        <v>284</v>
      </c>
      <c r="B289" s="206"/>
      <c r="C289" s="206"/>
    </row>
    <row r="290" spans="1:3" s="9" customFormat="1" x14ac:dyDescent="0.15">
      <c r="A290" s="210">
        <f t="shared" si="4"/>
        <v>285</v>
      </c>
      <c r="B290" s="206"/>
      <c r="C290" s="206"/>
    </row>
    <row r="291" spans="1:3" s="9" customFormat="1" x14ac:dyDescent="0.15">
      <c r="A291" s="210">
        <f t="shared" si="4"/>
        <v>286</v>
      </c>
      <c r="B291" s="206"/>
      <c r="C291" s="206"/>
    </row>
    <row r="292" spans="1:3" s="9" customFormat="1" x14ac:dyDescent="0.15">
      <c r="A292" s="210">
        <f t="shared" si="4"/>
        <v>287</v>
      </c>
      <c r="B292" s="206"/>
      <c r="C292" s="206"/>
    </row>
    <row r="293" spans="1:3" s="9" customFormat="1" x14ac:dyDescent="0.15">
      <c r="A293" s="210">
        <f t="shared" si="4"/>
        <v>288</v>
      </c>
      <c r="B293" s="206"/>
      <c r="C293" s="206"/>
    </row>
    <row r="294" spans="1:3" s="9" customFormat="1" x14ac:dyDescent="0.15">
      <c r="A294" s="210">
        <f t="shared" si="4"/>
        <v>289</v>
      </c>
      <c r="B294" s="206"/>
      <c r="C294" s="206"/>
    </row>
    <row r="295" spans="1:3" s="9" customFormat="1" x14ac:dyDescent="0.15">
      <c r="A295" s="210">
        <f t="shared" si="4"/>
        <v>290</v>
      </c>
      <c r="B295" s="206"/>
      <c r="C295" s="206"/>
    </row>
    <row r="296" spans="1:3" s="9" customFormat="1" x14ac:dyDescent="0.15">
      <c r="A296" s="210">
        <f t="shared" si="4"/>
        <v>291</v>
      </c>
      <c r="B296" s="206"/>
      <c r="C296" s="206"/>
    </row>
    <row r="297" spans="1:3" s="9" customFormat="1" x14ac:dyDescent="0.15">
      <c r="A297" s="210">
        <f t="shared" si="4"/>
        <v>292</v>
      </c>
      <c r="B297" s="206"/>
      <c r="C297" s="206"/>
    </row>
    <row r="298" spans="1:3" s="9" customFormat="1" x14ac:dyDescent="0.15">
      <c r="A298" s="210">
        <f t="shared" si="4"/>
        <v>293</v>
      </c>
      <c r="B298" s="206"/>
      <c r="C298" s="206"/>
    </row>
    <row r="299" spans="1:3" s="9" customFormat="1" x14ac:dyDescent="0.15">
      <c r="A299" s="210">
        <f t="shared" si="4"/>
        <v>294</v>
      </c>
      <c r="B299" s="206"/>
      <c r="C299" s="206"/>
    </row>
    <row r="300" spans="1:3" s="9" customFormat="1" x14ac:dyDescent="0.15">
      <c r="A300" s="210">
        <f t="shared" si="4"/>
        <v>295</v>
      </c>
      <c r="B300" s="206"/>
      <c r="C300" s="206"/>
    </row>
    <row r="301" spans="1:3" s="9" customFormat="1" x14ac:dyDescent="0.15">
      <c r="A301" s="210">
        <f t="shared" si="4"/>
        <v>296</v>
      </c>
      <c r="B301" s="206"/>
      <c r="C301" s="206"/>
    </row>
    <row r="302" spans="1:3" s="9" customFormat="1" x14ac:dyDescent="0.15">
      <c r="A302" s="210">
        <f t="shared" si="4"/>
        <v>297</v>
      </c>
      <c r="B302" s="206"/>
      <c r="C302" s="206"/>
    </row>
    <row r="303" spans="1:3" s="9" customFormat="1" x14ac:dyDescent="0.15">
      <c r="A303" s="210">
        <f t="shared" si="4"/>
        <v>298</v>
      </c>
      <c r="B303" s="206"/>
      <c r="C303" s="206"/>
    </row>
    <row r="304" spans="1:3" s="9" customFormat="1" x14ac:dyDescent="0.15">
      <c r="A304" s="210">
        <f t="shared" si="4"/>
        <v>299</v>
      </c>
      <c r="B304" s="206"/>
      <c r="C304" s="206"/>
    </row>
    <row r="305" spans="1:3" s="9" customFormat="1" x14ac:dyDescent="0.15">
      <c r="A305" s="210">
        <f t="shared" si="4"/>
        <v>300</v>
      </c>
      <c r="B305" s="206"/>
      <c r="C305" s="206"/>
    </row>
    <row r="306" spans="1:3" s="9" customFormat="1" x14ac:dyDescent="0.15">
      <c r="A306" s="210">
        <f t="shared" si="4"/>
        <v>301</v>
      </c>
      <c r="B306" s="206"/>
      <c r="C306" s="206"/>
    </row>
    <row r="307" spans="1:3" s="9" customFormat="1" x14ac:dyDescent="0.15">
      <c r="A307" s="210">
        <f t="shared" si="4"/>
        <v>302</v>
      </c>
      <c r="B307" s="206"/>
      <c r="C307" s="206"/>
    </row>
    <row r="308" spans="1:3" s="9" customFormat="1" x14ac:dyDescent="0.15">
      <c r="A308" s="210">
        <f t="shared" si="4"/>
        <v>303</v>
      </c>
      <c r="B308" s="206"/>
      <c r="C308" s="206"/>
    </row>
    <row r="309" spans="1:3" s="9" customFormat="1" x14ac:dyDescent="0.15">
      <c r="A309" s="210">
        <f t="shared" si="4"/>
        <v>304</v>
      </c>
      <c r="B309" s="206"/>
      <c r="C309" s="206"/>
    </row>
    <row r="310" spans="1:3" s="9" customFormat="1" x14ac:dyDescent="0.15">
      <c r="A310" s="210">
        <f t="shared" si="4"/>
        <v>305</v>
      </c>
      <c r="B310" s="206"/>
      <c r="C310" s="206"/>
    </row>
    <row r="311" spans="1:3" s="9" customFormat="1" x14ac:dyDescent="0.15">
      <c r="A311" s="210">
        <f t="shared" si="4"/>
        <v>306</v>
      </c>
      <c r="B311" s="206"/>
      <c r="C311" s="206"/>
    </row>
    <row r="312" spans="1:3" s="9" customFormat="1" x14ac:dyDescent="0.15">
      <c r="A312" s="210">
        <f t="shared" si="4"/>
        <v>307</v>
      </c>
      <c r="B312" s="206"/>
      <c r="C312" s="206"/>
    </row>
    <row r="313" spans="1:3" s="9" customFormat="1" x14ac:dyDescent="0.15">
      <c r="A313" s="210">
        <f t="shared" si="4"/>
        <v>308</v>
      </c>
      <c r="B313" s="206"/>
      <c r="C313" s="206"/>
    </row>
    <row r="314" spans="1:3" s="9" customFormat="1" x14ac:dyDescent="0.15">
      <c r="A314" s="210">
        <f t="shared" si="4"/>
        <v>309</v>
      </c>
      <c r="B314" s="206"/>
      <c r="C314" s="206"/>
    </row>
    <row r="315" spans="1:3" s="9" customFormat="1" x14ac:dyDescent="0.15">
      <c r="A315" s="210">
        <f t="shared" si="4"/>
        <v>310</v>
      </c>
      <c r="B315" s="206"/>
      <c r="C315" s="206"/>
    </row>
    <row r="316" spans="1:3" s="9" customFormat="1" x14ac:dyDescent="0.15">
      <c r="A316" s="210">
        <f t="shared" si="4"/>
        <v>311</v>
      </c>
      <c r="B316" s="206"/>
      <c r="C316" s="206"/>
    </row>
    <row r="317" spans="1:3" s="9" customFormat="1" x14ac:dyDescent="0.15">
      <c r="A317" s="210">
        <f t="shared" si="4"/>
        <v>312</v>
      </c>
      <c r="B317" s="206"/>
      <c r="C317" s="206"/>
    </row>
    <row r="318" spans="1:3" s="9" customFormat="1" x14ac:dyDescent="0.15">
      <c r="A318" s="210">
        <f t="shared" si="4"/>
        <v>313</v>
      </c>
      <c r="B318" s="206"/>
      <c r="C318" s="206"/>
    </row>
    <row r="319" spans="1:3" s="9" customFormat="1" x14ac:dyDescent="0.15">
      <c r="A319" s="210">
        <f t="shared" si="4"/>
        <v>314</v>
      </c>
      <c r="B319" s="206"/>
      <c r="C319" s="206"/>
    </row>
    <row r="320" spans="1:3" s="9" customFormat="1" x14ac:dyDescent="0.15">
      <c r="A320" s="210">
        <f t="shared" si="4"/>
        <v>315</v>
      </c>
      <c r="B320" s="206"/>
      <c r="C320" s="206"/>
    </row>
    <row r="321" spans="1:3" s="9" customFormat="1" x14ac:dyDescent="0.15">
      <c r="A321" s="210">
        <f t="shared" si="4"/>
        <v>316</v>
      </c>
      <c r="B321" s="206"/>
      <c r="C321" s="206"/>
    </row>
    <row r="322" spans="1:3" s="9" customFormat="1" x14ac:dyDescent="0.15">
      <c r="A322" s="210">
        <f t="shared" si="4"/>
        <v>317</v>
      </c>
      <c r="B322" s="206"/>
      <c r="C322" s="206"/>
    </row>
    <row r="323" spans="1:3" s="9" customFormat="1" x14ac:dyDescent="0.15">
      <c r="A323" s="210">
        <f t="shared" si="4"/>
        <v>318</v>
      </c>
      <c r="B323" s="206"/>
      <c r="C323" s="206"/>
    </row>
    <row r="324" spans="1:3" s="9" customFormat="1" x14ac:dyDescent="0.15">
      <c r="A324" s="210">
        <f t="shared" si="4"/>
        <v>319</v>
      </c>
      <c r="B324" s="206"/>
      <c r="C324" s="206"/>
    </row>
    <row r="325" spans="1:3" s="9" customFormat="1" x14ac:dyDescent="0.15">
      <c r="A325" s="210">
        <f t="shared" si="4"/>
        <v>320</v>
      </c>
      <c r="B325" s="206"/>
      <c r="C325" s="206"/>
    </row>
    <row r="326" spans="1:3" s="9" customFormat="1" x14ac:dyDescent="0.15">
      <c r="A326" s="210">
        <f t="shared" si="4"/>
        <v>321</v>
      </c>
      <c r="B326" s="206"/>
      <c r="C326" s="206"/>
    </row>
    <row r="327" spans="1:3" s="9" customFormat="1" x14ac:dyDescent="0.15">
      <c r="A327" s="210">
        <f t="shared" ref="A327:A390" si="5">A326+1</f>
        <v>322</v>
      </c>
      <c r="B327" s="206"/>
      <c r="C327" s="206"/>
    </row>
    <row r="328" spans="1:3" s="9" customFormat="1" x14ac:dyDescent="0.15">
      <c r="A328" s="210">
        <f t="shared" si="5"/>
        <v>323</v>
      </c>
      <c r="B328" s="206"/>
      <c r="C328" s="206"/>
    </row>
    <row r="329" spans="1:3" s="9" customFormat="1" x14ac:dyDescent="0.15">
      <c r="A329" s="210">
        <f t="shared" si="5"/>
        <v>324</v>
      </c>
      <c r="B329" s="206"/>
      <c r="C329" s="206"/>
    </row>
    <row r="330" spans="1:3" s="9" customFormat="1" x14ac:dyDescent="0.15">
      <c r="A330" s="210">
        <f t="shared" si="5"/>
        <v>325</v>
      </c>
      <c r="B330" s="206"/>
      <c r="C330" s="206"/>
    </row>
    <row r="331" spans="1:3" s="9" customFormat="1" x14ac:dyDescent="0.15">
      <c r="A331" s="210">
        <f t="shared" si="5"/>
        <v>326</v>
      </c>
      <c r="B331" s="206"/>
      <c r="C331" s="206"/>
    </row>
    <row r="332" spans="1:3" s="9" customFormat="1" x14ac:dyDescent="0.15">
      <c r="A332" s="210">
        <f t="shared" si="5"/>
        <v>327</v>
      </c>
      <c r="B332" s="206"/>
      <c r="C332" s="206"/>
    </row>
    <row r="333" spans="1:3" s="9" customFormat="1" x14ac:dyDescent="0.15">
      <c r="A333" s="210">
        <f t="shared" si="5"/>
        <v>328</v>
      </c>
      <c r="B333" s="206"/>
      <c r="C333" s="206"/>
    </row>
    <row r="334" spans="1:3" s="9" customFormat="1" x14ac:dyDescent="0.15">
      <c r="A334" s="210">
        <f t="shared" si="5"/>
        <v>329</v>
      </c>
      <c r="B334" s="206"/>
      <c r="C334" s="206"/>
    </row>
    <row r="335" spans="1:3" s="9" customFormat="1" x14ac:dyDescent="0.15">
      <c r="A335" s="210">
        <f t="shared" si="5"/>
        <v>330</v>
      </c>
      <c r="B335" s="206"/>
      <c r="C335" s="206"/>
    </row>
    <row r="336" spans="1:3" s="9" customFormat="1" x14ac:dyDescent="0.15">
      <c r="A336" s="210">
        <f t="shared" si="5"/>
        <v>331</v>
      </c>
      <c r="B336" s="206"/>
      <c r="C336" s="206"/>
    </row>
    <row r="337" spans="1:3" s="9" customFormat="1" x14ac:dyDescent="0.15">
      <c r="A337" s="210">
        <f t="shared" si="5"/>
        <v>332</v>
      </c>
      <c r="B337" s="206"/>
      <c r="C337" s="206"/>
    </row>
    <row r="338" spans="1:3" s="9" customFormat="1" x14ac:dyDescent="0.15">
      <c r="A338" s="210">
        <f t="shared" si="5"/>
        <v>333</v>
      </c>
      <c r="B338" s="206"/>
      <c r="C338" s="206"/>
    </row>
    <row r="339" spans="1:3" s="9" customFormat="1" x14ac:dyDescent="0.15">
      <c r="A339" s="210">
        <f t="shared" si="5"/>
        <v>334</v>
      </c>
      <c r="B339" s="206"/>
      <c r="C339" s="206"/>
    </row>
    <row r="340" spans="1:3" s="9" customFormat="1" x14ac:dyDescent="0.15">
      <c r="A340" s="210">
        <f t="shared" si="5"/>
        <v>335</v>
      </c>
      <c r="B340" s="206"/>
      <c r="C340" s="206"/>
    </row>
    <row r="341" spans="1:3" s="9" customFormat="1" x14ac:dyDescent="0.15">
      <c r="A341" s="210">
        <f t="shared" si="5"/>
        <v>336</v>
      </c>
      <c r="B341" s="206"/>
      <c r="C341" s="206"/>
    </row>
    <row r="342" spans="1:3" s="9" customFormat="1" x14ac:dyDescent="0.15">
      <c r="A342" s="210">
        <f t="shared" si="5"/>
        <v>337</v>
      </c>
      <c r="B342" s="206"/>
      <c r="C342" s="206"/>
    </row>
    <row r="343" spans="1:3" s="9" customFormat="1" x14ac:dyDescent="0.15">
      <c r="A343" s="210">
        <f t="shared" si="5"/>
        <v>338</v>
      </c>
      <c r="B343" s="206"/>
      <c r="C343" s="206"/>
    </row>
    <row r="344" spans="1:3" s="9" customFormat="1" x14ac:dyDescent="0.15">
      <c r="A344" s="210">
        <f t="shared" si="5"/>
        <v>339</v>
      </c>
      <c r="B344" s="206"/>
      <c r="C344" s="206"/>
    </row>
    <row r="345" spans="1:3" s="9" customFormat="1" x14ac:dyDescent="0.15">
      <c r="A345" s="210">
        <f t="shared" si="5"/>
        <v>340</v>
      </c>
      <c r="B345" s="206"/>
      <c r="C345" s="206"/>
    </row>
    <row r="346" spans="1:3" s="9" customFormat="1" x14ac:dyDescent="0.15">
      <c r="A346" s="210">
        <f t="shared" si="5"/>
        <v>341</v>
      </c>
      <c r="B346" s="206"/>
      <c r="C346" s="206"/>
    </row>
    <row r="347" spans="1:3" s="9" customFormat="1" x14ac:dyDescent="0.15">
      <c r="A347" s="210">
        <f t="shared" si="5"/>
        <v>342</v>
      </c>
      <c r="B347" s="206"/>
      <c r="C347" s="206"/>
    </row>
    <row r="348" spans="1:3" s="9" customFormat="1" x14ac:dyDescent="0.15">
      <c r="A348" s="210">
        <f t="shared" si="5"/>
        <v>343</v>
      </c>
      <c r="B348" s="206"/>
      <c r="C348" s="206"/>
    </row>
    <row r="349" spans="1:3" s="9" customFormat="1" x14ac:dyDescent="0.15">
      <c r="A349" s="210">
        <f t="shared" si="5"/>
        <v>344</v>
      </c>
      <c r="B349" s="206"/>
      <c r="C349" s="206"/>
    </row>
    <row r="350" spans="1:3" s="9" customFormat="1" x14ac:dyDescent="0.15">
      <c r="A350" s="210">
        <f t="shared" si="5"/>
        <v>345</v>
      </c>
      <c r="B350" s="206"/>
      <c r="C350" s="206"/>
    </row>
    <row r="351" spans="1:3" s="9" customFormat="1" x14ac:dyDescent="0.15">
      <c r="A351" s="210">
        <f t="shared" si="5"/>
        <v>346</v>
      </c>
      <c r="B351" s="206"/>
      <c r="C351" s="206"/>
    </row>
    <row r="352" spans="1:3" s="9" customFormat="1" x14ac:dyDescent="0.15">
      <c r="A352" s="210">
        <f t="shared" si="5"/>
        <v>347</v>
      </c>
      <c r="B352" s="206"/>
      <c r="C352" s="206"/>
    </row>
    <row r="353" spans="1:3" s="9" customFormat="1" x14ac:dyDescent="0.15">
      <c r="A353" s="210">
        <f t="shared" si="5"/>
        <v>348</v>
      </c>
      <c r="B353" s="206"/>
      <c r="C353" s="206"/>
    </row>
    <row r="354" spans="1:3" s="9" customFormat="1" x14ac:dyDescent="0.15">
      <c r="A354" s="210">
        <f t="shared" si="5"/>
        <v>349</v>
      </c>
      <c r="B354" s="206"/>
      <c r="C354" s="206"/>
    </row>
    <row r="355" spans="1:3" s="9" customFormat="1" x14ac:dyDescent="0.15">
      <c r="A355" s="210">
        <f t="shared" si="5"/>
        <v>350</v>
      </c>
      <c r="B355" s="206"/>
      <c r="C355" s="206"/>
    </row>
    <row r="356" spans="1:3" s="9" customFormat="1" x14ac:dyDescent="0.15">
      <c r="A356" s="210">
        <f t="shared" si="5"/>
        <v>351</v>
      </c>
      <c r="B356" s="206"/>
      <c r="C356" s="206"/>
    </row>
    <row r="357" spans="1:3" s="9" customFormat="1" x14ac:dyDescent="0.15">
      <c r="A357" s="210">
        <f t="shared" si="5"/>
        <v>352</v>
      </c>
      <c r="B357" s="206"/>
      <c r="C357" s="206"/>
    </row>
    <row r="358" spans="1:3" s="9" customFormat="1" x14ac:dyDescent="0.15">
      <c r="A358" s="210">
        <f t="shared" si="5"/>
        <v>353</v>
      </c>
      <c r="B358" s="206"/>
      <c r="C358" s="206"/>
    </row>
    <row r="359" spans="1:3" s="9" customFormat="1" x14ac:dyDescent="0.15">
      <c r="A359" s="210">
        <f t="shared" si="5"/>
        <v>354</v>
      </c>
      <c r="B359" s="206"/>
      <c r="C359" s="206"/>
    </row>
    <row r="360" spans="1:3" s="9" customFormat="1" x14ac:dyDescent="0.15">
      <c r="A360" s="210">
        <f t="shared" si="5"/>
        <v>355</v>
      </c>
      <c r="B360" s="206"/>
      <c r="C360" s="206"/>
    </row>
    <row r="361" spans="1:3" s="9" customFormat="1" x14ac:dyDescent="0.15">
      <c r="A361" s="210">
        <f t="shared" si="5"/>
        <v>356</v>
      </c>
      <c r="B361" s="206"/>
      <c r="C361" s="206"/>
    </row>
    <row r="362" spans="1:3" s="9" customFormat="1" x14ac:dyDescent="0.15">
      <c r="A362" s="210">
        <f t="shared" si="5"/>
        <v>357</v>
      </c>
      <c r="B362" s="206"/>
      <c r="C362" s="206"/>
    </row>
    <row r="363" spans="1:3" s="9" customFormat="1" x14ac:dyDescent="0.15">
      <c r="A363" s="210">
        <f t="shared" si="5"/>
        <v>358</v>
      </c>
      <c r="B363" s="206"/>
      <c r="C363" s="206"/>
    </row>
    <row r="364" spans="1:3" s="9" customFormat="1" x14ac:dyDescent="0.15">
      <c r="A364" s="210">
        <f t="shared" si="5"/>
        <v>359</v>
      </c>
      <c r="B364" s="206"/>
      <c r="C364" s="206"/>
    </row>
    <row r="365" spans="1:3" s="9" customFormat="1" x14ac:dyDescent="0.15">
      <c r="A365" s="210">
        <f t="shared" si="5"/>
        <v>360</v>
      </c>
      <c r="B365" s="206"/>
      <c r="C365" s="206"/>
    </row>
    <row r="366" spans="1:3" s="9" customFormat="1" x14ac:dyDescent="0.15">
      <c r="A366" s="210">
        <f t="shared" si="5"/>
        <v>361</v>
      </c>
      <c r="B366" s="206"/>
      <c r="C366" s="206"/>
    </row>
    <row r="367" spans="1:3" s="9" customFormat="1" x14ac:dyDescent="0.15">
      <c r="A367" s="210">
        <f t="shared" si="5"/>
        <v>362</v>
      </c>
      <c r="B367" s="206"/>
      <c r="C367" s="206"/>
    </row>
    <row r="368" spans="1:3" s="9" customFormat="1" x14ac:dyDescent="0.15">
      <c r="A368" s="210">
        <f t="shared" si="5"/>
        <v>363</v>
      </c>
      <c r="B368" s="206"/>
      <c r="C368" s="206"/>
    </row>
    <row r="369" spans="1:3" s="9" customFormat="1" x14ac:dyDescent="0.15">
      <c r="A369" s="210">
        <f t="shared" si="5"/>
        <v>364</v>
      </c>
      <c r="B369" s="206"/>
      <c r="C369" s="206"/>
    </row>
    <row r="370" spans="1:3" s="9" customFormat="1" x14ac:dyDescent="0.15">
      <c r="A370" s="210">
        <f t="shared" si="5"/>
        <v>365</v>
      </c>
      <c r="B370" s="206"/>
      <c r="C370" s="206"/>
    </row>
    <row r="371" spans="1:3" s="9" customFormat="1" x14ac:dyDescent="0.15">
      <c r="A371" s="210">
        <f t="shared" si="5"/>
        <v>366</v>
      </c>
      <c r="B371" s="206"/>
      <c r="C371" s="206"/>
    </row>
    <row r="372" spans="1:3" s="9" customFormat="1" x14ac:dyDescent="0.15">
      <c r="A372" s="210">
        <f t="shared" si="5"/>
        <v>367</v>
      </c>
      <c r="B372" s="206"/>
      <c r="C372" s="206"/>
    </row>
    <row r="373" spans="1:3" s="9" customFormat="1" x14ac:dyDescent="0.15">
      <c r="A373" s="210">
        <f t="shared" si="5"/>
        <v>368</v>
      </c>
      <c r="B373" s="206"/>
      <c r="C373" s="206"/>
    </row>
    <row r="374" spans="1:3" s="9" customFormat="1" x14ac:dyDescent="0.15">
      <c r="A374" s="210">
        <f t="shared" si="5"/>
        <v>369</v>
      </c>
      <c r="B374" s="206"/>
      <c r="C374" s="206"/>
    </row>
    <row r="375" spans="1:3" s="9" customFormat="1" x14ac:dyDescent="0.15">
      <c r="A375" s="210">
        <f t="shared" si="5"/>
        <v>370</v>
      </c>
      <c r="B375" s="206"/>
      <c r="C375" s="206"/>
    </row>
    <row r="376" spans="1:3" s="9" customFormat="1" x14ac:dyDescent="0.15">
      <c r="A376" s="210">
        <f t="shared" si="5"/>
        <v>371</v>
      </c>
      <c r="B376" s="206"/>
      <c r="C376" s="206"/>
    </row>
    <row r="377" spans="1:3" s="9" customFormat="1" x14ac:dyDescent="0.15">
      <c r="A377" s="210">
        <f t="shared" si="5"/>
        <v>372</v>
      </c>
      <c r="B377" s="206"/>
      <c r="C377" s="206"/>
    </row>
    <row r="378" spans="1:3" s="9" customFormat="1" x14ac:dyDescent="0.15">
      <c r="A378" s="210">
        <f t="shared" si="5"/>
        <v>373</v>
      </c>
      <c r="B378" s="206"/>
      <c r="C378" s="206"/>
    </row>
    <row r="379" spans="1:3" s="9" customFormat="1" x14ac:dyDescent="0.15">
      <c r="A379" s="210">
        <f t="shared" si="5"/>
        <v>374</v>
      </c>
      <c r="B379" s="206"/>
      <c r="C379" s="206"/>
    </row>
    <row r="380" spans="1:3" s="9" customFormat="1" x14ac:dyDescent="0.15">
      <c r="A380" s="210">
        <f t="shared" si="5"/>
        <v>375</v>
      </c>
      <c r="B380" s="206"/>
      <c r="C380" s="206"/>
    </row>
    <row r="381" spans="1:3" s="9" customFormat="1" x14ac:dyDescent="0.15">
      <c r="A381" s="210">
        <f t="shared" si="5"/>
        <v>376</v>
      </c>
      <c r="B381" s="206"/>
      <c r="C381" s="206"/>
    </row>
    <row r="382" spans="1:3" s="9" customFormat="1" x14ac:dyDescent="0.15">
      <c r="A382" s="210">
        <f t="shared" si="5"/>
        <v>377</v>
      </c>
      <c r="B382" s="206"/>
      <c r="C382" s="206"/>
    </row>
    <row r="383" spans="1:3" s="9" customFormat="1" x14ac:dyDescent="0.15">
      <c r="A383" s="210">
        <f t="shared" si="5"/>
        <v>378</v>
      </c>
      <c r="B383" s="206"/>
      <c r="C383" s="206"/>
    </row>
    <row r="384" spans="1:3" s="9" customFormat="1" x14ac:dyDescent="0.15">
      <c r="A384" s="210">
        <f t="shared" si="5"/>
        <v>379</v>
      </c>
      <c r="B384" s="206"/>
      <c r="C384" s="206"/>
    </row>
    <row r="385" spans="1:3" s="9" customFormat="1" x14ac:dyDescent="0.15">
      <c r="A385" s="210">
        <f t="shared" si="5"/>
        <v>380</v>
      </c>
      <c r="B385" s="206"/>
      <c r="C385" s="206"/>
    </row>
    <row r="386" spans="1:3" s="9" customFormat="1" x14ac:dyDescent="0.15">
      <c r="A386" s="210">
        <f t="shared" si="5"/>
        <v>381</v>
      </c>
      <c r="B386" s="206"/>
      <c r="C386" s="206"/>
    </row>
    <row r="387" spans="1:3" s="9" customFormat="1" x14ac:dyDescent="0.15">
      <c r="A387" s="210">
        <f t="shared" si="5"/>
        <v>382</v>
      </c>
      <c r="B387" s="206"/>
      <c r="C387" s="206"/>
    </row>
    <row r="388" spans="1:3" s="9" customFormat="1" x14ac:dyDescent="0.15">
      <c r="A388" s="210">
        <f t="shared" si="5"/>
        <v>383</v>
      </c>
      <c r="B388" s="206"/>
      <c r="C388" s="206"/>
    </row>
    <row r="389" spans="1:3" s="9" customFormat="1" x14ac:dyDescent="0.15">
      <c r="A389" s="210">
        <f t="shared" si="5"/>
        <v>384</v>
      </c>
      <c r="B389" s="206"/>
      <c r="C389" s="206"/>
    </row>
    <row r="390" spans="1:3" s="9" customFormat="1" x14ac:dyDescent="0.15">
      <c r="A390" s="210">
        <f t="shared" si="5"/>
        <v>385</v>
      </c>
      <c r="B390" s="206"/>
      <c r="C390" s="206"/>
    </row>
    <row r="391" spans="1:3" s="9" customFormat="1" x14ac:dyDescent="0.15">
      <c r="A391" s="210">
        <f t="shared" ref="A391:A454" si="6">A390+1</f>
        <v>386</v>
      </c>
      <c r="B391" s="206"/>
      <c r="C391" s="206"/>
    </row>
    <row r="392" spans="1:3" s="9" customFormat="1" x14ac:dyDescent="0.15">
      <c r="A392" s="210">
        <f t="shared" si="6"/>
        <v>387</v>
      </c>
      <c r="B392" s="206"/>
      <c r="C392" s="206"/>
    </row>
    <row r="393" spans="1:3" s="9" customFormat="1" x14ac:dyDescent="0.15">
      <c r="A393" s="210">
        <f t="shared" si="6"/>
        <v>388</v>
      </c>
      <c r="B393" s="206"/>
      <c r="C393" s="206"/>
    </row>
    <row r="394" spans="1:3" s="9" customFormat="1" x14ac:dyDescent="0.15">
      <c r="A394" s="210">
        <f t="shared" si="6"/>
        <v>389</v>
      </c>
      <c r="B394" s="206"/>
      <c r="C394" s="206"/>
    </row>
    <row r="395" spans="1:3" s="9" customFormat="1" x14ac:dyDescent="0.15">
      <c r="A395" s="210">
        <f t="shared" si="6"/>
        <v>390</v>
      </c>
      <c r="B395" s="206"/>
      <c r="C395" s="206"/>
    </row>
    <row r="396" spans="1:3" s="9" customFormat="1" x14ac:dyDescent="0.15">
      <c r="A396" s="210">
        <f t="shared" si="6"/>
        <v>391</v>
      </c>
      <c r="B396" s="206"/>
      <c r="C396" s="206"/>
    </row>
    <row r="397" spans="1:3" s="9" customFormat="1" x14ac:dyDescent="0.15">
      <c r="A397" s="210">
        <f t="shared" si="6"/>
        <v>392</v>
      </c>
      <c r="B397" s="206"/>
      <c r="C397" s="206"/>
    </row>
    <row r="398" spans="1:3" s="9" customFormat="1" x14ac:dyDescent="0.15">
      <c r="A398" s="210">
        <f t="shared" si="6"/>
        <v>393</v>
      </c>
      <c r="B398" s="206"/>
      <c r="C398" s="206"/>
    </row>
    <row r="399" spans="1:3" s="9" customFormat="1" x14ac:dyDescent="0.15">
      <c r="A399" s="210">
        <f t="shared" si="6"/>
        <v>394</v>
      </c>
      <c r="B399" s="206"/>
      <c r="C399" s="206"/>
    </row>
    <row r="400" spans="1:3" s="9" customFormat="1" x14ac:dyDescent="0.15">
      <c r="A400" s="210">
        <f t="shared" si="6"/>
        <v>395</v>
      </c>
      <c r="B400" s="206"/>
      <c r="C400" s="206"/>
    </row>
    <row r="401" spans="1:3" s="9" customFormat="1" x14ac:dyDescent="0.15">
      <c r="A401" s="210">
        <f t="shared" si="6"/>
        <v>396</v>
      </c>
      <c r="B401" s="206"/>
      <c r="C401" s="206"/>
    </row>
    <row r="402" spans="1:3" s="9" customFormat="1" x14ac:dyDescent="0.15">
      <c r="A402" s="210">
        <f t="shared" si="6"/>
        <v>397</v>
      </c>
      <c r="B402" s="206"/>
      <c r="C402" s="206"/>
    </row>
    <row r="403" spans="1:3" s="9" customFormat="1" x14ac:dyDescent="0.15">
      <c r="A403" s="210">
        <f t="shared" si="6"/>
        <v>398</v>
      </c>
      <c r="B403" s="206"/>
      <c r="C403" s="206"/>
    </row>
    <row r="404" spans="1:3" s="9" customFormat="1" x14ac:dyDescent="0.15">
      <c r="A404" s="210">
        <f t="shared" si="6"/>
        <v>399</v>
      </c>
      <c r="B404" s="206"/>
      <c r="C404" s="206"/>
    </row>
    <row r="405" spans="1:3" s="9" customFormat="1" x14ac:dyDescent="0.15">
      <c r="A405" s="210">
        <f t="shared" si="6"/>
        <v>400</v>
      </c>
      <c r="B405" s="206"/>
      <c r="C405" s="206"/>
    </row>
    <row r="406" spans="1:3" s="9" customFormat="1" x14ac:dyDescent="0.15">
      <c r="A406" s="210">
        <f t="shared" si="6"/>
        <v>401</v>
      </c>
      <c r="B406" s="206"/>
      <c r="C406" s="206"/>
    </row>
    <row r="407" spans="1:3" s="9" customFormat="1" x14ac:dyDescent="0.15">
      <c r="A407" s="210">
        <f t="shared" si="6"/>
        <v>402</v>
      </c>
      <c r="B407" s="206"/>
      <c r="C407" s="206"/>
    </row>
    <row r="408" spans="1:3" s="9" customFormat="1" x14ac:dyDescent="0.15">
      <c r="A408" s="210">
        <f t="shared" si="6"/>
        <v>403</v>
      </c>
      <c r="B408" s="206"/>
      <c r="C408" s="206"/>
    </row>
    <row r="409" spans="1:3" s="9" customFormat="1" x14ac:dyDescent="0.15">
      <c r="A409" s="210">
        <f t="shared" si="6"/>
        <v>404</v>
      </c>
      <c r="B409" s="206"/>
      <c r="C409" s="206"/>
    </row>
    <row r="410" spans="1:3" s="9" customFormat="1" x14ac:dyDescent="0.15">
      <c r="A410" s="210">
        <f t="shared" si="6"/>
        <v>405</v>
      </c>
      <c r="B410" s="206"/>
      <c r="C410" s="206"/>
    </row>
    <row r="411" spans="1:3" s="9" customFormat="1" x14ac:dyDescent="0.15">
      <c r="A411" s="210">
        <f t="shared" si="6"/>
        <v>406</v>
      </c>
      <c r="B411" s="206"/>
      <c r="C411" s="206"/>
    </row>
    <row r="412" spans="1:3" s="9" customFormat="1" x14ac:dyDescent="0.15">
      <c r="A412" s="210">
        <f t="shared" si="6"/>
        <v>407</v>
      </c>
      <c r="B412" s="206"/>
      <c r="C412" s="206"/>
    </row>
    <row r="413" spans="1:3" s="9" customFormat="1" x14ac:dyDescent="0.15">
      <c r="A413" s="210">
        <f t="shared" si="6"/>
        <v>408</v>
      </c>
      <c r="B413" s="206"/>
      <c r="C413" s="206"/>
    </row>
    <row r="414" spans="1:3" s="9" customFormat="1" x14ac:dyDescent="0.15">
      <c r="A414" s="210">
        <f t="shared" si="6"/>
        <v>409</v>
      </c>
      <c r="B414" s="206"/>
      <c r="C414" s="206"/>
    </row>
    <row r="415" spans="1:3" s="9" customFormat="1" x14ac:dyDescent="0.15">
      <c r="A415" s="210">
        <f t="shared" si="6"/>
        <v>410</v>
      </c>
      <c r="B415" s="206"/>
      <c r="C415" s="206"/>
    </row>
    <row r="416" spans="1:3" s="9" customFormat="1" x14ac:dyDescent="0.15">
      <c r="A416" s="210">
        <f t="shared" si="6"/>
        <v>411</v>
      </c>
      <c r="B416" s="206"/>
      <c r="C416" s="206"/>
    </row>
    <row r="417" spans="1:3" s="9" customFormat="1" x14ac:dyDescent="0.15">
      <c r="A417" s="210">
        <f t="shared" si="6"/>
        <v>412</v>
      </c>
      <c r="B417" s="206"/>
      <c r="C417" s="206"/>
    </row>
    <row r="418" spans="1:3" s="9" customFormat="1" x14ac:dyDescent="0.15">
      <c r="A418" s="210">
        <f t="shared" si="6"/>
        <v>413</v>
      </c>
      <c r="B418" s="206"/>
      <c r="C418" s="206"/>
    </row>
    <row r="419" spans="1:3" s="9" customFormat="1" x14ac:dyDescent="0.15">
      <c r="A419" s="210">
        <f t="shared" si="6"/>
        <v>414</v>
      </c>
      <c r="B419" s="206"/>
      <c r="C419" s="206"/>
    </row>
    <row r="420" spans="1:3" s="9" customFormat="1" x14ac:dyDescent="0.15">
      <c r="A420" s="210">
        <f t="shared" si="6"/>
        <v>415</v>
      </c>
      <c r="B420" s="206"/>
      <c r="C420" s="206"/>
    </row>
    <row r="421" spans="1:3" s="9" customFormat="1" x14ac:dyDescent="0.15">
      <c r="A421" s="210">
        <f t="shared" si="6"/>
        <v>416</v>
      </c>
      <c r="B421" s="206"/>
      <c r="C421" s="206"/>
    </row>
    <row r="422" spans="1:3" s="9" customFormat="1" x14ac:dyDescent="0.15">
      <c r="A422" s="210">
        <f t="shared" si="6"/>
        <v>417</v>
      </c>
      <c r="B422" s="206"/>
      <c r="C422" s="206"/>
    </row>
    <row r="423" spans="1:3" s="9" customFormat="1" x14ac:dyDescent="0.15">
      <c r="A423" s="210">
        <f t="shared" si="6"/>
        <v>418</v>
      </c>
      <c r="B423" s="206"/>
      <c r="C423" s="206"/>
    </row>
    <row r="424" spans="1:3" s="9" customFormat="1" x14ac:dyDescent="0.15">
      <c r="A424" s="210">
        <f t="shared" si="6"/>
        <v>419</v>
      </c>
      <c r="B424" s="206"/>
      <c r="C424" s="206"/>
    </row>
    <row r="425" spans="1:3" s="9" customFormat="1" x14ac:dyDescent="0.15">
      <c r="A425" s="210">
        <f t="shared" si="6"/>
        <v>420</v>
      </c>
      <c r="B425" s="206"/>
      <c r="C425" s="206"/>
    </row>
    <row r="426" spans="1:3" s="9" customFormat="1" x14ac:dyDescent="0.15">
      <c r="A426" s="210">
        <f t="shared" si="6"/>
        <v>421</v>
      </c>
      <c r="B426" s="206"/>
      <c r="C426" s="206"/>
    </row>
    <row r="427" spans="1:3" s="9" customFormat="1" x14ac:dyDescent="0.15">
      <c r="A427" s="210">
        <f t="shared" si="6"/>
        <v>422</v>
      </c>
      <c r="B427" s="206"/>
      <c r="C427" s="206"/>
    </row>
    <row r="428" spans="1:3" s="9" customFormat="1" x14ac:dyDescent="0.15">
      <c r="A428" s="210">
        <f t="shared" si="6"/>
        <v>423</v>
      </c>
      <c r="B428" s="206"/>
      <c r="C428" s="206"/>
    </row>
    <row r="429" spans="1:3" s="9" customFormat="1" x14ac:dyDescent="0.15">
      <c r="A429" s="210">
        <f t="shared" si="6"/>
        <v>424</v>
      </c>
      <c r="B429" s="206"/>
      <c r="C429" s="206"/>
    </row>
    <row r="430" spans="1:3" s="9" customFormat="1" x14ac:dyDescent="0.15">
      <c r="A430" s="210">
        <f t="shared" si="6"/>
        <v>425</v>
      </c>
      <c r="B430" s="206"/>
      <c r="C430" s="206"/>
    </row>
    <row r="431" spans="1:3" s="9" customFormat="1" x14ac:dyDescent="0.15">
      <c r="A431" s="210">
        <f t="shared" si="6"/>
        <v>426</v>
      </c>
      <c r="B431" s="206"/>
      <c r="C431" s="206"/>
    </row>
    <row r="432" spans="1:3" s="9" customFormat="1" x14ac:dyDescent="0.15">
      <c r="A432" s="210">
        <f t="shared" si="6"/>
        <v>427</v>
      </c>
      <c r="B432" s="206"/>
      <c r="C432" s="206"/>
    </row>
    <row r="433" spans="1:3" s="9" customFormat="1" x14ac:dyDescent="0.15">
      <c r="A433" s="210">
        <f t="shared" si="6"/>
        <v>428</v>
      </c>
      <c r="B433" s="206"/>
      <c r="C433" s="206"/>
    </row>
    <row r="434" spans="1:3" s="9" customFormat="1" x14ac:dyDescent="0.15">
      <c r="A434" s="210">
        <f t="shared" si="6"/>
        <v>429</v>
      </c>
      <c r="B434" s="206"/>
      <c r="C434" s="206"/>
    </row>
    <row r="435" spans="1:3" s="9" customFormat="1" x14ac:dyDescent="0.15">
      <c r="A435" s="210">
        <f t="shared" si="6"/>
        <v>430</v>
      </c>
      <c r="B435" s="206"/>
      <c r="C435" s="206"/>
    </row>
    <row r="436" spans="1:3" s="9" customFormat="1" x14ac:dyDescent="0.15">
      <c r="A436" s="210">
        <f t="shared" si="6"/>
        <v>431</v>
      </c>
      <c r="B436" s="206"/>
      <c r="C436" s="206"/>
    </row>
    <row r="437" spans="1:3" s="9" customFormat="1" x14ac:dyDescent="0.15">
      <c r="A437" s="210">
        <f t="shared" si="6"/>
        <v>432</v>
      </c>
      <c r="B437" s="206"/>
      <c r="C437" s="206"/>
    </row>
    <row r="438" spans="1:3" s="9" customFormat="1" x14ac:dyDescent="0.15">
      <c r="A438" s="210">
        <f t="shared" si="6"/>
        <v>433</v>
      </c>
      <c r="B438" s="206"/>
      <c r="C438" s="206"/>
    </row>
    <row r="439" spans="1:3" s="9" customFormat="1" x14ac:dyDescent="0.15">
      <c r="A439" s="210">
        <f t="shared" si="6"/>
        <v>434</v>
      </c>
      <c r="B439" s="206"/>
      <c r="C439" s="206"/>
    </row>
    <row r="440" spans="1:3" s="9" customFormat="1" x14ac:dyDescent="0.15">
      <c r="A440" s="210">
        <f t="shared" si="6"/>
        <v>435</v>
      </c>
      <c r="B440" s="206"/>
      <c r="C440" s="206"/>
    </row>
    <row r="441" spans="1:3" s="9" customFormat="1" x14ac:dyDescent="0.15">
      <c r="A441" s="210">
        <f t="shared" si="6"/>
        <v>436</v>
      </c>
      <c r="B441" s="206"/>
      <c r="C441" s="206"/>
    </row>
    <row r="442" spans="1:3" s="9" customFormat="1" x14ac:dyDescent="0.15">
      <c r="A442" s="210">
        <f t="shared" si="6"/>
        <v>437</v>
      </c>
      <c r="B442" s="206"/>
      <c r="C442" s="206"/>
    </row>
    <row r="443" spans="1:3" s="9" customFormat="1" x14ac:dyDescent="0.15">
      <c r="A443" s="210">
        <f t="shared" si="6"/>
        <v>438</v>
      </c>
      <c r="B443" s="206"/>
      <c r="C443" s="206"/>
    </row>
    <row r="444" spans="1:3" s="9" customFormat="1" x14ac:dyDescent="0.15">
      <c r="A444" s="210">
        <f t="shared" si="6"/>
        <v>439</v>
      </c>
      <c r="B444" s="206"/>
      <c r="C444" s="206"/>
    </row>
    <row r="445" spans="1:3" s="9" customFormat="1" x14ac:dyDescent="0.15">
      <c r="A445" s="210">
        <f t="shared" si="6"/>
        <v>440</v>
      </c>
      <c r="B445" s="206"/>
      <c r="C445" s="206"/>
    </row>
    <row r="446" spans="1:3" s="9" customFormat="1" x14ac:dyDescent="0.15">
      <c r="A446" s="210">
        <f t="shared" si="6"/>
        <v>441</v>
      </c>
      <c r="B446" s="206"/>
      <c r="C446" s="206"/>
    </row>
    <row r="447" spans="1:3" s="9" customFormat="1" x14ac:dyDescent="0.15">
      <c r="A447" s="210">
        <f t="shared" si="6"/>
        <v>442</v>
      </c>
      <c r="B447" s="206"/>
      <c r="C447" s="206"/>
    </row>
    <row r="448" spans="1:3" s="9" customFormat="1" x14ac:dyDescent="0.15">
      <c r="A448" s="210">
        <f t="shared" si="6"/>
        <v>443</v>
      </c>
      <c r="B448" s="206"/>
      <c r="C448" s="206"/>
    </row>
    <row r="449" spans="1:3" s="9" customFormat="1" x14ac:dyDescent="0.15">
      <c r="A449" s="210">
        <f t="shared" si="6"/>
        <v>444</v>
      </c>
      <c r="B449" s="206"/>
      <c r="C449" s="206"/>
    </row>
    <row r="450" spans="1:3" s="9" customFormat="1" x14ac:dyDescent="0.15">
      <c r="A450" s="210">
        <f t="shared" si="6"/>
        <v>445</v>
      </c>
      <c r="B450" s="206"/>
      <c r="C450" s="206"/>
    </row>
    <row r="451" spans="1:3" s="9" customFormat="1" x14ac:dyDescent="0.15">
      <c r="A451" s="210">
        <f t="shared" si="6"/>
        <v>446</v>
      </c>
      <c r="B451" s="206"/>
      <c r="C451" s="206"/>
    </row>
    <row r="452" spans="1:3" s="9" customFormat="1" x14ac:dyDescent="0.15">
      <c r="A452" s="210">
        <f t="shared" si="6"/>
        <v>447</v>
      </c>
      <c r="B452" s="206"/>
      <c r="C452" s="206"/>
    </row>
    <row r="453" spans="1:3" s="9" customFormat="1" x14ac:dyDescent="0.15">
      <c r="A453" s="210">
        <f t="shared" si="6"/>
        <v>448</v>
      </c>
      <c r="B453" s="206"/>
      <c r="C453" s="206"/>
    </row>
    <row r="454" spans="1:3" s="9" customFormat="1" x14ac:dyDescent="0.15">
      <c r="A454" s="210">
        <f t="shared" si="6"/>
        <v>449</v>
      </c>
      <c r="B454" s="206"/>
      <c r="C454" s="206"/>
    </row>
    <row r="455" spans="1:3" s="9" customFormat="1" x14ac:dyDescent="0.15">
      <c r="A455" s="210">
        <f t="shared" ref="A455:A518" si="7">A454+1</f>
        <v>450</v>
      </c>
      <c r="B455" s="206"/>
      <c r="C455" s="206"/>
    </row>
    <row r="456" spans="1:3" s="9" customFormat="1" x14ac:dyDescent="0.15">
      <c r="A456" s="210">
        <f t="shared" si="7"/>
        <v>451</v>
      </c>
      <c r="B456" s="206"/>
      <c r="C456" s="206"/>
    </row>
    <row r="457" spans="1:3" s="9" customFormat="1" x14ac:dyDescent="0.15">
      <c r="A457" s="210">
        <f t="shared" si="7"/>
        <v>452</v>
      </c>
      <c r="B457" s="206"/>
      <c r="C457" s="206"/>
    </row>
    <row r="458" spans="1:3" s="9" customFormat="1" x14ac:dyDescent="0.15">
      <c r="A458" s="210">
        <f t="shared" si="7"/>
        <v>453</v>
      </c>
      <c r="B458" s="206"/>
      <c r="C458" s="206"/>
    </row>
    <row r="459" spans="1:3" s="9" customFormat="1" x14ac:dyDescent="0.15">
      <c r="A459" s="210">
        <f t="shared" si="7"/>
        <v>454</v>
      </c>
      <c r="B459" s="206"/>
      <c r="C459" s="206"/>
    </row>
    <row r="460" spans="1:3" s="9" customFormat="1" x14ac:dyDescent="0.15">
      <c r="A460" s="210">
        <f t="shared" si="7"/>
        <v>455</v>
      </c>
      <c r="B460" s="206"/>
      <c r="C460" s="206"/>
    </row>
    <row r="461" spans="1:3" s="9" customFormat="1" x14ac:dyDescent="0.15">
      <c r="A461" s="210">
        <f t="shared" si="7"/>
        <v>456</v>
      </c>
      <c r="B461" s="206"/>
      <c r="C461" s="206"/>
    </row>
    <row r="462" spans="1:3" s="9" customFormat="1" x14ac:dyDescent="0.15">
      <c r="A462" s="210">
        <f t="shared" si="7"/>
        <v>457</v>
      </c>
      <c r="B462" s="206"/>
      <c r="C462" s="206"/>
    </row>
    <row r="463" spans="1:3" s="9" customFormat="1" x14ac:dyDescent="0.15">
      <c r="A463" s="210">
        <f t="shared" si="7"/>
        <v>458</v>
      </c>
      <c r="B463" s="206"/>
      <c r="C463" s="206"/>
    </row>
    <row r="464" spans="1:3" s="9" customFormat="1" x14ac:dyDescent="0.15">
      <c r="A464" s="210">
        <f t="shared" si="7"/>
        <v>459</v>
      </c>
      <c r="B464" s="206"/>
      <c r="C464" s="206"/>
    </row>
    <row r="465" spans="1:3" s="9" customFormat="1" x14ac:dyDescent="0.15">
      <c r="A465" s="210">
        <f t="shared" si="7"/>
        <v>460</v>
      </c>
      <c r="B465" s="206"/>
      <c r="C465" s="206"/>
    </row>
    <row r="466" spans="1:3" s="9" customFormat="1" x14ac:dyDescent="0.15">
      <c r="A466" s="210">
        <f t="shared" si="7"/>
        <v>461</v>
      </c>
      <c r="B466" s="206"/>
      <c r="C466" s="206"/>
    </row>
    <row r="467" spans="1:3" s="9" customFormat="1" x14ac:dyDescent="0.15">
      <c r="A467" s="210">
        <f t="shared" si="7"/>
        <v>462</v>
      </c>
      <c r="B467" s="206"/>
      <c r="C467" s="206"/>
    </row>
    <row r="468" spans="1:3" s="9" customFormat="1" x14ac:dyDescent="0.15">
      <c r="A468" s="210">
        <f t="shared" si="7"/>
        <v>463</v>
      </c>
      <c r="B468" s="206"/>
      <c r="C468" s="206"/>
    </row>
    <row r="469" spans="1:3" s="9" customFormat="1" x14ac:dyDescent="0.15">
      <c r="A469" s="210">
        <f t="shared" si="7"/>
        <v>464</v>
      </c>
      <c r="B469" s="206"/>
      <c r="C469" s="206"/>
    </row>
    <row r="470" spans="1:3" s="9" customFormat="1" x14ac:dyDescent="0.15">
      <c r="A470" s="210">
        <f t="shared" si="7"/>
        <v>465</v>
      </c>
      <c r="B470" s="206"/>
      <c r="C470" s="206"/>
    </row>
    <row r="471" spans="1:3" s="9" customFormat="1" x14ac:dyDescent="0.15">
      <c r="A471" s="210">
        <f t="shared" si="7"/>
        <v>466</v>
      </c>
      <c r="B471" s="206"/>
      <c r="C471" s="206"/>
    </row>
    <row r="472" spans="1:3" s="9" customFormat="1" x14ac:dyDescent="0.15">
      <c r="A472" s="210">
        <f t="shared" si="7"/>
        <v>467</v>
      </c>
      <c r="B472" s="206"/>
      <c r="C472" s="206"/>
    </row>
    <row r="473" spans="1:3" s="9" customFormat="1" x14ac:dyDescent="0.15">
      <c r="A473" s="210">
        <f t="shared" si="7"/>
        <v>468</v>
      </c>
      <c r="B473" s="206"/>
      <c r="C473" s="206"/>
    </row>
    <row r="474" spans="1:3" s="9" customFormat="1" x14ac:dyDescent="0.15">
      <c r="A474" s="210">
        <f t="shared" si="7"/>
        <v>469</v>
      </c>
      <c r="B474" s="206"/>
      <c r="C474" s="206"/>
    </row>
    <row r="475" spans="1:3" s="9" customFormat="1" x14ac:dyDescent="0.15">
      <c r="A475" s="210">
        <f t="shared" si="7"/>
        <v>470</v>
      </c>
      <c r="B475" s="206"/>
      <c r="C475" s="206"/>
    </row>
    <row r="476" spans="1:3" s="9" customFormat="1" x14ac:dyDescent="0.15">
      <c r="A476" s="210">
        <f t="shared" si="7"/>
        <v>471</v>
      </c>
      <c r="B476" s="206"/>
      <c r="C476" s="206"/>
    </row>
    <row r="477" spans="1:3" s="9" customFormat="1" x14ac:dyDescent="0.15">
      <c r="A477" s="210">
        <f t="shared" si="7"/>
        <v>472</v>
      </c>
      <c r="B477" s="206"/>
      <c r="C477" s="206"/>
    </row>
    <row r="478" spans="1:3" s="9" customFormat="1" x14ac:dyDescent="0.15">
      <c r="A478" s="210">
        <f t="shared" si="7"/>
        <v>473</v>
      </c>
      <c r="B478" s="206"/>
      <c r="C478" s="206"/>
    </row>
    <row r="479" spans="1:3" s="9" customFormat="1" x14ac:dyDescent="0.15">
      <c r="A479" s="210">
        <f t="shared" si="7"/>
        <v>474</v>
      </c>
      <c r="B479" s="206"/>
      <c r="C479" s="206"/>
    </row>
    <row r="480" spans="1:3" s="9" customFormat="1" x14ac:dyDescent="0.15">
      <c r="A480" s="210">
        <f t="shared" si="7"/>
        <v>475</v>
      </c>
      <c r="B480" s="206"/>
      <c r="C480" s="206"/>
    </row>
    <row r="481" spans="1:3" s="9" customFormat="1" x14ac:dyDescent="0.15">
      <c r="A481" s="210">
        <f t="shared" si="7"/>
        <v>476</v>
      </c>
      <c r="B481" s="206"/>
      <c r="C481" s="206"/>
    </row>
    <row r="482" spans="1:3" s="9" customFormat="1" x14ac:dyDescent="0.15">
      <c r="A482" s="210">
        <f t="shared" si="7"/>
        <v>477</v>
      </c>
      <c r="B482" s="206"/>
      <c r="C482" s="206"/>
    </row>
    <row r="483" spans="1:3" s="9" customFormat="1" x14ac:dyDescent="0.15">
      <c r="A483" s="210">
        <f t="shared" si="7"/>
        <v>478</v>
      </c>
      <c r="B483" s="206"/>
      <c r="C483" s="206"/>
    </row>
    <row r="484" spans="1:3" s="9" customFormat="1" x14ac:dyDescent="0.15">
      <c r="A484" s="210">
        <f t="shared" si="7"/>
        <v>479</v>
      </c>
      <c r="B484" s="206"/>
      <c r="C484" s="206"/>
    </row>
    <row r="485" spans="1:3" s="9" customFormat="1" x14ac:dyDescent="0.15">
      <c r="A485" s="210">
        <f t="shared" si="7"/>
        <v>480</v>
      </c>
      <c r="B485" s="206"/>
      <c r="C485" s="206"/>
    </row>
    <row r="486" spans="1:3" s="9" customFormat="1" x14ac:dyDescent="0.15">
      <c r="A486" s="210">
        <f t="shared" si="7"/>
        <v>481</v>
      </c>
      <c r="B486" s="206"/>
      <c r="C486" s="206"/>
    </row>
    <row r="487" spans="1:3" s="9" customFormat="1" x14ac:dyDescent="0.15">
      <c r="A487" s="210">
        <f t="shared" si="7"/>
        <v>482</v>
      </c>
      <c r="B487" s="206"/>
      <c r="C487" s="206"/>
    </row>
    <row r="488" spans="1:3" s="9" customFormat="1" x14ac:dyDescent="0.15">
      <c r="A488" s="210">
        <f t="shared" si="7"/>
        <v>483</v>
      </c>
      <c r="B488" s="206"/>
      <c r="C488" s="206"/>
    </row>
    <row r="489" spans="1:3" s="9" customFormat="1" x14ac:dyDescent="0.15">
      <c r="A489" s="210">
        <f t="shared" si="7"/>
        <v>484</v>
      </c>
      <c r="B489" s="206"/>
      <c r="C489" s="206"/>
    </row>
    <row r="490" spans="1:3" s="9" customFormat="1" x14ac:dyDescent="0.15">
      <c r="A490" s="210">
        <f t="shared" si="7"/>
        <v>485</v>
      </c>
      <c r="B490" s="206"/>
      <c r="C490" s="206"/>
    </row>
    <row r="491" spans="1:3" s="9" customFormat="1" x14ac:dyDescent="0.15">
      <c r="A491" s="210">
        <f t="shared" si="7"/>
        <v>486</v>
      </c>
      <c r="B491" s="206"/>
      <c r="C491" s="206"/>
    </row>
    <row r="492" spans="1:3" s="9" customFormat="1" x14ac:dyDescent="0.15">
      <c r="A492" s="210">
        <f t="shared" si="7"/>
        <v>487</v>
      </c>
      <c r="B492" s="206"/>
      <c r="C492" s="206"/>
    </row>
    <row r="493" spans="1:3" s="9" customFormat="1" x14ac:dyDescent="0.15">
      <c r="A493" s="210">
        <f t="shared" si="7"/>
        <v>488</v>
      </c>
      <c r="B493" s="206"/>
      <c r="C493" s="206"/>
    </row>
    <row r="494" spans="1:3" s="9" customFormat="1" x14ac:dyDescent="0.15">
      <c r="A494" s="210">
        <f t="shared" si="7"/>
        <v>489</v>
      </c>
      <c r="B494" s="206"/>
      <c r="C494" s="206"/>
    </row>
    <row r="495" spans="1:3" s="9" customFormat="1" x14ac:dyDescent="0.15">
      <c r="A495" s="210">
        <f t="shared" si="7"/>
        <v>490</v>
      </c>
      <c r="B495" s="206"/>
      <c r="C495" s="206"/>
    </row>
    <row r="496" spans="1:3" s="9" customFormat="1" x14ac:dyDescent="0.15">
      <c r="A496" s="210">
        <f t="shared" si="7"/>
        <v>491</v>
      </c>
      <c r="B496" s="206"/>
      <c r="C496" s="206"/>
    </row>
    <row r="497" spans="1:3" s="9" customFormat="1" x14ac:dyDescent="0.15">
      <c r="A497" s="210">
        <f t="shared" si="7"/>
        <v>492</v>
      </c>
      <c r="B497" s="206"/>
      <c r="C497" s="206"/>
    </row>
    <row r="498" spans="1:3" s="9" customFormat="1" x14ac:dyDescent="0.15">
      <c r="A498" s="210">
        <f t="shared" si="7"/>
        <v>493</v>
      </c>
      <c r="B498" s="206"/>
      <c r="C498" s="206"/>
    </row>
    <row r="499" spans="1:3" s="9" customFormat="1" x14ac:dyDescent="0.15">
      <c r="A499" s="210">
        <f t="shared" si="7"/>
        <v>494</v>
      </c>
      <c r="B499" s="206"/>
      <c r="C499" s="206"/>
    </row>
    <row r="500" spans="1:3" s="9" customFormat="1" x14ac:dyDescent="0.15">
      <c r="A500" s="210">
        <f t="shared" si="7"/>
        <v>495</v>
      </c>
      <c r="B500" s="206"/>
      <c r="C500" s="206"/>
    </row>
    <row r="501" spans="1:3" s="9" customFormat="1" x14ac:dyDescent="0.15">
      <c r="A501" s="210">
        <f t="shared" si="7"/>
        <v>496</v>
      </c>
      <c r="B501" s="206"/>
      <c r="C501" s="206"/>
    </row>
    <row r="502" spans="1:3" s="9" customFormat="1" x14ac:dyDescent="0.15">
      <c r="A502" s="210">
        <f t="shared" si="7"/>
        <v>497</v>
      </c>
      <c r="B502" s="206"/>
      <c r="C502" s="206"/>
    </row>
    <row r="503" spans="1:3" s="9" customFormat="1" x14ac:dyDescent="0.15">
      <c r="A503" s="210">
        <f t="shared" si="7"/>
        <v>498</v>
      </c>
      <c r="B503" s="206"/>
      <c r="C503" s="206"/>
    </row>
    <row r="504" spans="1:3" s="9" customFormat="1" x14ac:dyDescent="0.15">
      <c r="A504" s="210">
        <f t="shared" si="7"/>
        <v>499</v>
      </c>
      <c r="B504" s="206"/>
      <c r="C504" s="206"/>
    </row>
    <row r="505" spans="1:3" s="9" customFormat="1" x14ac:dyDescent="0.15">
      <c r="A505" s="210">
        <f t="shared" si="7"/>
        <v>500</v>
      </c>
      <c r="B505" s="206"/>
      <c r="C505" s="206"/>
    </row>
    <row r="506" spans="1:3" s="9" customFormat="1" x14ac:dyDescent="0.15">
      <c r="A506" s="210">
        <f t="shared" si="7"/>
        <v>501</v>
      </c>
      <c r="B506" s="206"/>
      <c r="C506" s="206"/>
    </row>
    <row r="507" spans="1:3" s="9" customFormat="1" x14ac:dyDescent="0.15">
      <c r="A507" s="210">
        <f t="shared" si="7"/>
        <v>502</v>
      </c>
      <c r="B507" s="206"/>
      <c r="C507" s="206"/>
    </row>
    <row r="508" spans="1:3" s="9" customFormat="1" x14ac:dyDescent="0.15">
      <c r="A508" s="210">
        <f t="shared" si="7"/>
        <v>503</v>
      </c>
      <c r="B508" s="206"/>
      <c r="C508" s="206"/>
    </row>
    <row r="509" spans="1:3" s="9" customFormat="1" x14ac:dyDescent="0.15">
      <c r="A509" s="210">
        <f t="shared" si="7"/>
        <v>504</v>
      </c>
      <c r="B509" s="206"/>
      <c r="C509" s="206"/>
    </row>
    <row r="510" spans="1:3" s="9" customFormat="1" x14ac:dyDescent="0.15">
      <c r="A510" s="210">
        <f t="shared" si="7"/>
        <v>505</v>
      </c>
      <c r="B510" s="206"/>
      <c r="C510" s="206"/>
    </row>
    <row r="511" spans="1:3" s="9" customFormat="1" x14ac:dyDescent="0.15">
      <c r="A511" s="210">
        <f t="shared" si="7"/>
        <v>506</v>
      </c>
      <c r="B511" s="206"/>
      <c r="C511" s="206"/>
    </row>
    <row r="512" spans="1:3" s="9" customFormat="1" x14ac:dyDescent="0.15">
      <c r="A512" s="210">
        <f t="shared" si="7"/>
        <v>507</v>
      </c>
      <c r="B512" s="206"/>
      <c r="C512" s="206"/>
    </row>
    <row r="513" spans="1:3" s="9" customFormat="1" x14ac:dyDescent="0.15">
      <c r="A513" s="210">
        <f t="shared" si="7"/>
        <v>508</v>
      </c>
      <c r="B513" s="206"/>
      <c r="C513" s="206"/>
    </row>
    <row r="514" spans="1:3" s="9" customFormat="1" x14ac:dyDescent="0.15">
      <c r="A514" s="210">
        <f t="shared" si="7"/>
        <v>509</v>
      </c>
      <c r="B514" s="206"/>
      <c r="C514" s="206"/>
    </row>
    <row r="515" spans="1:3" s="9" customFormat="1" x14ac:dyDescent="0.15">
      <c r="A515" s="210">
        <f t="shared" si="7"/>
        <v>510</v>
      </c>
      <c r="B515" s="206"/>
      <c r="C515" s="206"/>
    </row>
    <row r="516" spans="1:3" s="9" customFormat="1" x14ac:dyDescent="0.15">
      <c r="A516" s="210">
        <f t="shared" si="7"/>
        <v>511</v>
      </c>
      <c r="B516" s="206"/>
      <c r="C516" s="206"/>
    </row>
    <row r="517" spans="1:3" s="9" customFormat="1" x14ac:dyDescent="0.15">
      <c r="A517" s="210">
        <f t="shared" si="7"/>
        <v>512</v>
      </c>
      <c r="B517" s="206"/>
      <c r="C517" s="206"/>
    </row>
    <row r="518" spans="1:3" s="9" customFormat="1" x14ac:dyDescent="0.15">
      <c r="A518" s="210">
        <f t="shared" si="7"/>
        <v>513</v>
      </c>
      <c r="B518" s="206"/>
      <c r="C518" s="206"/>
    </row>
    <row r="519" spans="1:3" s="9" customFormat="1" x14ac:dyDescent="0.15">
      <c r="A519" s="210">
        <f t="shared" ref="A519:A582" si="8">A518+1</f>
        <v>514</v>
      </c>
      <c r="B519" s="206"/>
      <c r="C519" s="206"/>
    </row>
    <row r="520" spans="1:3" s="9" customFormat="1" x14ac:dyDescent="0.15">
      <c r="A520" s="210">
        <f t="shared" si="8"/>
        <v>515</v>
      </c>
      <c r="B520" s="206"/>
      <c r="C520" s="206"/>
    </row>
    <row r="521" spans="1:3" s="9" customFormat="1" x14ac:dyDescent="0.15">
      <c r="A521" s="210">
        <f t="shared" si="8"/>
        <v>516</v>
      </c>
      <c r="B521" s="206"/>
      <c r="C521" s="206"/>
    </row>
    <row r="522" spans="1:3" s="9" customFormat="1" x14ac:dyDescent="0.15">
      <c r="A522" s="210">
        <f t="shared" si="8"/>
        <v>517</v>
      </c>
      <c r="B522" s="206"/>
      <c r="C522" s="206"/>
    </row>
    <row r="523" spans="1:3" s="9" customFormat="1" x14ac:dyDescent="0.15">
      <c r="A523" s="210">
        <f t="shared" si="8"/>
        <v>518</v>
      </c>
      <c r="B523" s="206"/>
      <c r="C523" s="206"/>
    </row>
    <row r="524" spans="1:3" s="9" customFormat="1" x14ac:dyDescent="0.15">
      <c r="A524" s="210">
        <f t="shared" si="8"/>
        <v>519</v>
      </c>
      <c r="B524" s="206"/>
      <c r="C524" s="206"/>
    </row>
    <row r="525" spans="1:3" s="9" customFormat="1" x14ac:dyDescent="0.15">
      <c r="A525" s="210">
        <f t="shared" si="8"/>
        <v>520</v>
      </c>
      <c r="B525" s="206"/>
      <c r="C525" s="206"/>
    </row>
    <row r="526" spans="1:3" s="9" customFormat="1" x14ac:dyDescent="0.15">
      <c r="A526" s="210">
        <f t="shared" si="8"/>
        <v>521</v>
      </c>
      <c r="B526" s="206"/>
      <c r="C526" s="206"/>
    </row>
    <row r="527" spans="1:3" s="9" customFormat="1" x14ac:dyDescent="0.15">
      <c r="A527" s="210">
        <f t="shared" si="8"/>
        <v>522</v>
      </c>
      <c r="B527" s="206"/>
      <c r="C527" s="206"/>
    </row>
    <row r="528" spans="1:3" s="9" customFormat="1" x14ac:dyDescent="0.15">
      <c r="A528" s="210">
        <f t="shared" si="8"/>
        <v>523</v>
      </c>
      <c r="B528" s="206"/>
      <c r="C528" s="206"/>
    </row>
    <row r="529" spans="1:3" s="9" customFormat="1" x14ac:dyDescent="0.15">
      <c r="A529" s="210">
        <f t="shared" si="8"/>
        <v>524</v>
      </c>
      <c r="B529" s="206"/>
      <c r="C529" s="206"/>
    </row>
    <row r="530" spans="1:3" s="9" customFormat="1" x14ac:dyDescent="0.15">
      <c r="A530" s="210">
        <f t="shared" si="8"/>
        <v>525</v>
      </c>
      <c r="B530" s="206"/>
      <c r="C530" s="206"/>
    </row>
    <row r="531" spans="1:3" s="9" customFormat="1" x14ac:dyDescent="0.15">
      <c r="A531" s="210">
        <f t="shared" si="8"/>
        <v>526</v>
      </c>
      <c r="B531" s="206"/>
      <c r="C531" s="206"/>
    </row>
    <row r="532" spans="1:3" s="9" customFormat="1" x14ac:dyDescent="0.15">
      <c r="A532" s="210">
        <f t="shared" si="8"/>
        <v>527</v>
      </c>
      <c r="B532" s="206"/>
      <c r="C532" s="206"/>
    </row>
    <row r="533" spans="1:3" s="9" customFormat="1" x14ac:dyDescent="0.15">
      <c r="A533" s="210">
        <f t="shared" si="8"/>
        <v>528</v>
      </c>
      <c r="B533" s="206"/>
      <c r="C533" s="206"/>
    </row>
    <row r="534" spans="1:3" s="9" customFormat="1" x14ac:dyDescent="0.15">
      <c r="A534" s="210">
        <f t="shared" si="8"/>
        <v>529</v>
      </c>
      <c r="B534" s="206"/>
      <c r="C534" s="206"/>
    </row>
    <row r="535" spans="1:3" s="9" customFormat="1" x14ac:dyDescent="0.15">
      <c r="A535" s="210">
        <f t="shared" si="8"/>
        <v>530</v>
      </c>
      <c r="B535" s="206"/>
      <c r="C535" s="206"/>
    </row>
    <row r="536" spans="1:3" s="9" customFormat="1" x14ac:dyDescent="0.15">
      <c r="A536" s="210">
        <f t="shared" si="8"/>
        <v>531</v>
      </c>
      <c r="B536" s="206"/>
      <c r="C536" s="206"/>
    </row>
    <row r="537" spans="1:3" s="9" customFormat="1" x14ac:dyDescent="0.15">
      <c r="A537" s="210">
        <f t="shared" si="8"/>
        <v>532</v>
      </c>
      <c r="B537" s="206"/>
      <c r="C537" s="206"/>
    </row>
    <row r="538" spans="1:3" s="9" customFormat="1" x14ac:dyDescent="0.15">
      <c r="A538" s="210">
        <f t="shared" si="8"/>
        <v>533</v>
      </c>
      <c r="B538" s="206"/>
      <c r="C538" s="206"/>
    </row>
    <row r="539" spans="1:3" s="9" customFormat="1" x14ac:dyDescent="0.15">
      <c r="A539" s="210">
        <f t="shared" si="8"/>
        <v>534</v>
      </c>
      <c r="B539" s="206"/>
      <c r="C539" s="206"/>
    </row>
    <row r="540" spans="1:3" s="9" customFormat="1" x14ac:dyDescent="0.15">
      <c r="A540" s="210">
        <f t="shared" si="8"/>
        <v>535</v>
      </c>
      <c r="B540" s="206"/>
      <c r="C540" s="206"/>
    </row>
    <row r="541" spans="1:3" s="9" customFormat="1" x14ac:dyDescent="0.15">
      <c r="A541" s="210">
        <f t="shared" si="8"/>
        <v>536</v>
      </c>
      <c r="B541" s="206"/>
      <c r="C541" s="206"/>
    </row>
    <row r="542" spans="1:3" s="9" customFormat="1" x14ac:dyDescent="0.15">
      <c r="A542" s="210">
        <f t="shared" si="8"/>
        <v>537</v>
      </c>
      <c r="B542" s="206"/>
      <c r="C542" s="206"/>
    </row>
    <row r="543" spans="1:3" s="9" customFormat="1" x14ac:dyDescent="0.15">
      <c r="A543" s="210">
        <f t="shared" si="8"/>
        <v>538</v>
      </c>
      <c r="B543" s="206"/>
      <c r="C543" s="206"/>
    </row>
    <row r="544" spans="1:3" s="9" customFormat="1" x14ac:dyDescent="0.15">
      <c r="A544" s="210">
        <f t="shared" si="8"/>
        <v>539</v>
      </c>
      <c r="B544" s="206"/>
      <c r="C544" s="206"/>
    </row>
    <row r="545" spans="1:3" s="9" customFormat="1" x14ac:dyDescent="0.15">
      <c r="A545" s="210">
        <f t="shared" si="8"/>
        <v>540</v>
      </c>
      <c r="B545" s="206"/>
      <c r="C545" s="206"/>
    </row>
    <row r="546" spans="1:3" s="9" customFormat="1" x14ac:dyDescent="0.15">
      <c r="A546" s="210">
        <f t="shared" si="8"/>
        <v>541</v>
      </c>
      <c r="B546" s="206"/>
      <c r="C546" s="206"/>
    </row>
    <row r="547" spans="1:3" s="9" customFormat="1" x14ac:dyDescent="0.15">
      <c r="A547" s="210">
        <f t="shared" si="8"/>
        <v>542</v>
      </c>
      <c r="B547" s="206"/>
      <c r="C547" s="206"/>
    </row>
    <row r="548" spans="1:3" s="9" customFormat="1" x14ac:dyDescent="0.15">
      <c r="A548" s="210">
        <f t="shared" si="8"/>
        <v>543</v>
      </c>
      <c r="B548" s="206"/>
      <c r="C548" s="206"/>
    </row>
    <row r="549" spans="1:3" s="9" customFormat="1" x14ac:dyDescent="0.15">
      <c r="A549" s="210">
        <f t="shared" si="8"/>
        <v>544</v>
      </c>
      <c r="B549" s="206"/>
      <c r="C549" s="206"/>
    </row>
    <row r="550" spans="1:3" s="9" customFormat="1" x14ac:dyDescent="0.15">
      <c r="A550" s="210">
        <f t="shared" si="8"/>
        <v>545</v>
      </c>
      <c r="B550" s="206"/>
      <c r="C550" s="206"/>
    </row>
    <row r="551" spans="1:3" s="9" customFormat="1" x14ac:dyDescent="0.15">
      <c r="A551" s="210">
        <f t="shared" si="8"/>
        <v>546</v>
      </c>
      <c r="B551" s="206"/>
      <c r="C551" s="206"/>
    </row>
    <row r="552" spans="1:3" s="9" customFormat="1" x14ac:dyDescent="0.15">
      <c r="A552" s="210">
        <f t="shared" si="8"/>
        <v>547</v>
      </c>
      <c r="B552" s="206"/>
      <c r="C552" s="206"/>
    </row>
    <row r="553" spans="1:3" s="9" customFormat="1" x14ac:dyDescent="0.15">
      <c r="A553" s="210">
        <f t="shared" si="8"/>
        <v>548</v>
      </c>
      <c r="B553" s="206"/>
      <c r="C553" s="206"/>
    </row>
    <row r="554" spans="1:3" s="9" customFormat="1" x14ac:dyDescent="0.15">
      <c r="A554" s="210">
        <f t="shared" si="8"/>
        <v>549</v>
      </c>
      <c r="B554" s="206"/>
      <c r="C554" s="206"/>
    </row>
    <row r="555" spans="1:3" s="9" customFormat="1" x14ac:dyDescent="0.15">
      <c r="A555" s="210">
        <f t="shared" si="8"/>
        <v>550</v>
      </c>
      <c r="B555" s="206"/>
      <c r="C555" s="206"/>
    </row>
    <row r="556" spans="1:3" s="9" customFormat="1" x14ac:dyDescent="0.15">
      <c r="A556" s="210">
        <f t="shared" si="8"/>
        <v>551</v>
      </c>
      <c r="B556" s="206"/>
      <c r="C556" s="206"/>
    </row>
    <row r="557" spans="1:3" s="9" customFormat="1" x14ac:dyDescent="0.15">
      <c r="A557" s="210">
        <f t="shared" si="8"/>
        <v>552</v>
      </c>
      <c r="B557" s="206"/>
      <c r="C557" s="206"/>
    </row>
    <row r="558" spans="1:3" s="9" customFormat="1" x14ac:dyDescent="0.15">
      <c r="A558" s="210">
        <f t="shared" si="8"/>
        <v>553</v>
      </c>
      <c r="B558" s="206"/>
      <c r="C558" s="206"/>
    </row>
    <row r="559" spans="1:3" s="9" customFormat="1" x14ac:dyDescent="0.15">
      <c r="A559" s="210">
        <f t="shared" si="8"/>
        <v>554</v>
      </c>
      <c r="B559" s="206"/>
      <c r="C559" s="206"/>
    </row>
    <row r="560" spans="1:3" s="9" customFormat="1" x14ac:dyDescent="0.15">
      <c r="A560" s="210">
        <f t="shared" si="8"/>
        <v>555</v>
      </c>
      <c r="B560" s="206"/>
      <c r="C560" s="206"/>
    </row>
    <row r="561" spans="1:3" s="9" customFormat="1" x14ac:dyDescent="0.15">
      <c r="A561" s="210">
        <f t="shared" si="8"/>
        <v>556</v>
      </c>
      <c r="B561" s="206"/>
      <c r="C561" s="206"/>
    </row>
    <row r="562" spans="1:3" s="9" customFormat="1" x14ac:dyDescent="0.15">
      <c r="A562" s="210">
        <f t="shared" si="8"/>
        <v>557</v>
      </c>
      <c r="B562" s="206"/>
      <c r="C562" s="206"/>
    </row>
    <row r="563" spans="1:3" s="9" customFormat="1" x14ac:dyDescent="0.15">
      <c r="A563" s="210">
        <f t="shared" si="8"/>
        <v>558</v>
      </c>
      <c r="B563" s="206"/>
      <c r="C563" s="206"/>
    </row>
    <row r="564" spans="1:3" s="9" customFormat="1" x14ac:dyDescent="0.15">
      <c r="A564" s="210">
        <f t="shared" si="8"/>
        <v>559</v>
      </c>
      <c r="B564" s="206"/>
      <c r="C564" s="206"/>
    </row>
    <row r="565" spans="1:3" s="9" customFormat="1" x14ac:dyDescent="0.15">
      <c r="A565" s="210">
        <f t="shared" si="8"/>
        <v>560</v>
      </c>
      <c r="B565" s="206"/>
      <c r="C565" s="206"/>
    </row>
    <row r="566" spans="1:3" s="9" customFormat="1" x14ac:dyDescent="0.15">
      <c r="A566" s="210">
        <f t="shared" si="8"/>
        <v>561</v>
      </c>
      <c r="B566" s="206"/>
      <c r="C566" s="206"/>
    </row>
    <row r="567" spans="1:3" s="9" customFormat="1" x14ac:dyDescent="0.15">
      <c r="A567" s="210">
        <f t="shared" si="8"/>
        <v>562</v>
      </c>
      <c r="B567" s="206"/>
      <c r="C567" s="206"/>
    </row>
    <row r="568" spans="1:3" s="9" customFormat="1" x14ac:dyDescent="0.15">
      <c r="A568" s="210">
        <f t="shared" si="8"/>
        <v>563</v>
      </c>
      <c r="B568" s="206"/>
      <c r="C568" s="206"/>
    </row>
    <row r="569" spans="1:3" s="9" customFormat="1" x14ac:dyDescent="0.15">
      <c r="A569" s="210">
        <f t="shared" si="8"/>
        <v>564</v>
      </c>
      <c r="B569" s="206"/>
      <c r="C569" s="206"/>
    </row>
    <row r="570" spans="1:3" s="9" customFormat="1" x14ac:dyDescent="0.15">
      <c r="A570" s="210">
        <f t="shared" si="8"/>
        <v>565</v>
      </c>
      <c r="B570" s="206"/>
      <c r="C570" s="206"/>
    </row>
    <row r="571" spans="1:3" s="9" customFormat="1" x14ac:dyDescent="0.15">
      <c r="A571" s="210">
        <f t="shared" si="8"/>
        <v>566</v>
      </c>
      <c r="B571" s="206"/>
      <c r="C571" s="206"/>
    </row>
    <row r="572" spans="1:3" s="9" customFormat="1" x14ac:dyDescent="0.15">
      <c r="A572" s="210">
        <f t="shared" si="8"/>
        <v>567</v>
      </c>
      <c r="B572" s="206"/>
      <c r="C572" s="206"/>
    </row>
    <row r="573" spans="1:3" s="9" customFormat="1" x14ac:dyDescent="0.15">
      <c r="A573" s="210">
        <f t="shared" si="8"/>
        <v>568</v>
      </c>
      <c r="B573" s="206"/>
      <c r="C573" s="206"/>
    </row>
    <row r="574" spans="1:3" s="9" customFormat="1" x14ac:dyDescent="0.15">
      <c r="A574" s="210">
        <f t="shared" si="8"/>
        <v>569</v>
      </c>
      <c r="B574" s="206"/>
      <c r="C574" s="206"/>
    </row>
    <row r="575" spans="1:3" s="9" customFormat="1" x14ac:dyDescent="0.15">
      <c r="A575" s="210">
        <f t="shared" si="8"/>
        <v>570</v>
      </c>
      <c r="B575" s="206"/>
      <c r="C575" s="206"/>
    </row>
    <row r="576" spans="1:3" s="9" customFormat="1" x14ac:dyDescent="0.15">
      <c r="A576" s="210">
        <f t="shared" si="8"/>
        <v>571</v>
      </c>
      <c r="B576" s="206"/>
      <c r="C576" s="206"/>
    </row>
    <row r="577" spans="1:3" s="9" customFormat="1" x14ac:dyDescent="0.15">
      <c r="A577" s="210">
        <f t="shared" si="8"/>
        <v>572</v>
      </c>
      <c r="B577" s="206"/>
      <c r="C577" s="206"/>
    </row>
    <row r="578" spans="1:3" s="9" customFormat="1" x14ac:dyDescent="0.15">
      <c r="A578" s="210">
        <f t="shared" si="8"/>
        <v>573</v>
      </c>
      <c r="B578" s="206"/>
      <c r="C578" s="206"/>
    </row>
    <row r="579" spans="1:3" s="9" customFormat="1" x14ac:dyDescent="0.15">
      <c r="A579" s="210">
        <f t="shared" si="8"/>
        <v>574</v>
      </c>
      <c r="B579" s="206"/>
      <c r="C579" s="206"/>
    </row>
    <row r="580" spans="1:3" s="9" customFormat="1" x14ac:dyDescent="0.15">
      <c r="A580" s="210">
        <f t="shared" si="8"/>
        <v>575</v>
      </c>
      <c r="B580" s="206"/>
      <c r="C580" s="206"/>
    </row>
    <row r="581" spans="1:3" s="9" customFormat="1" x14ac:dyDescent="0.15">
      <c r="A581" s="210">
        <f t="shared" si="8"/>
        <v>576</v>
      </c>
      <c r="B581" s="206"/>
      <c r="C581" s="206"/>
    </row>
    <row r="582" spans="1:3" s="9" customFormat="1" x14ac:dyDescent="0.15">
      <c r="A582" s="210">
        <f t="shared" si="8"/>
        <v>577</v>
      </c>
      <c r="B582" s="206"/>
      <c r="C582" s="206"/>
    </row>
    <row r="583" spans="1:3" s="9" customFormat="1" x14ac:dyDescent="0.15">
      <c r="A583" s="210">
        <f t="shared" ref="A583:A646" si="9">A582+1</f>
        <v>578</v>
      </c>
      <c r="B583" s="206"/>
      <c r="C583" s="206"/>
    </row>
    <row r="584" spans="1:3" s="9" customFormat="1" x14ac:dyDescent="0.15">
      <c r="A584" s="210">
        <f t="shared" si="9"/>
        <v>579</v>
      </c>
      <c r="B584" s="206"/>
      <c r="C584" s="206"/>
    </row>
    <row r="585" spans="1:3" s="9" customFormat="1" x14ac:dyDescent="0.15">
      <c r="A585" s="210">
        <f t="shared" si="9"/>
        <v>580</v>
      </c>
      <c r="B585" s="206"/>
      <c r="C585" s="206"/>
    </row>
    <row r="586" spans="1:3" s="9" customFormat="1" x14ac:dyDescent="0.15">
      <c r="A586" s="210">
        <f t="shared" si="9"/>
        <v>581</v>
      </c>
      <c r="B586" s="206"/>
      <c r="C586" s="206"/>
    </row>
    <row r="587" spans="1:3" s="9" customFormat="1" x14ac:dyDescent="0.15">
      <c r="A587" s="210">
        <f t="shared" si="9"/>
        <v>582</v>
      </c>
      <c r="B587" s="206"/>
      <c r="C587" s="206"/>
    </row>
    <row r="588" spans="1:3" s="9" customFormat="1" x14ac:dyDescent="0.15">
      <c r="A588" s="210">
        <f t="shared" si="9"/>
        <v>583</v>
      </c>
      <c r="B588" s="206"/>
      <c r="C588" s="206"/>
    </row>
    <row r="589" spans="1:3" s="9" customFormat="1" x14ac:dyDescent="0.15">
      <c r="A589" s="210">
        <f t="shared" si="9"/>
        <v>584</v>
      </c>
      <c r="B589" s="206"/>
      <c r="C589" s="206"/>
    </row>
    <row r="590" spans="1:3" s="9" customFormat="1" x14ac:dyDescent="0.15">
      <c r="A590" s="210">
        <f t="shared" si="9"/>
        <v>585</v>
      </c>
      <c r="B590" s="206"/>
      <c r="C590" s="206"/>
    </row>
    <row r="591" spans="1:3" s="9" customFormat="1" x14ac:dyDescent="0.15">
      <c r="A591" s="210">
        <f t="shared" si="9"/>
        <v>586</v>
      </c>
      <c r="B591" s="206"/>
      <c r="C591" s="206"/>
    </row>
    <row r="592" spans="1:3" s="9" customFormat="1" x14ac:dyDescent="0.15">
      <c r="A592" s="210">
        <f t="shared" si="9"/>
        <v>587</v>
      </c>
      <c r="B592" s="206"/>
      <c r="C592" s="206"/>
    </row>
    <row r="593" spans="1:3" s="9" customFormat="1" x14ac:dyDescent="0.15">
      <c r="A593" s="210">
        <f t="shared" si="9"/>
        <v>588</v>
      </c>
      <c r="B593" s="206"/>
      <c r="C593" s="206"/>
    </row>
    <row r="594" spans="1:3" s="9" customFormat="1" x14ac:dyDescent="0.15">
      <c r="A594" s="210">
        <f t="shared" si="9"/>
        <v>589</v>
      </c>
      <c r="B594" s="206"/>
      <c r="C594" s="206"/>
    </row>
    <row r="595" spans="1:3" s="9" customFormat="1" x14ac:dyDescent="0.15">
      <c r="A595" s="210">
        <f t="shared" si="9"/>
        <v>590</v>
      </c>
      <c r="B595" s="206"/>
      <c r="C595" s="206"/>
    </row>
    <row r="596" spans="1:3" s="9" customFormat="1" x14ac:dyDescent="0.15">
      <c r="A596" s="210">
        <f t="shared" si="9"/>
        <v>591</v>
      </c>
      <c r="B596" s="206"/>
      <c r="C596" s="206"/>
    </row>
    <row r="597" spans="1:3" s="9" customFormat="1" x14ac:dyDescent="0.15">
      <c r="A597" s="210">
        <f t="shared" si="9"/>
        <v>592</v>
      </c>
      <c r="B597" s="206"/>
      <c r="C597" s="206"/>
    </row>
    <row r="598" spans="1:3" s="9" customFormat="1" x14ac:dyDescent="0.15">
      <c r="A598" s="210">
        <f t="shared" si="9"/>
        <v>593</v>
      </c>
      <c r="B598" s="206"/>
      <c r="C598" s="206"/>
    </row>
    <row r="599" spans="1:3" s="9" customFormat="1" x14ac:dyDescent="0.15">
      <c r="A599" s="210">
        <f t="shared" si="9"/>
        <v>594</v>
      </c>
      <c r="B599" s="206"/>
      <c r="C599" s="206"/>
    </row>
    <row r="600" spans="1:3" s="9" customFormat="1" x14ac:dyDescent="0.15">
      <c r="A600" s="210">
        <f t="shared" si="9"/>
        <v>595</v>
      </c>
      <c r="B600" s="206"/>
      <c r="C600" s="206"/>
    </row>
    <row r="601" spans="1:3" s="9" customFormat="1" x14ac:dyDescent="0.15">
      <c r="A601" s="210">
        <f t="shared" si="9"/>
        <v>596</v>
      </c>
      <c r="B601" s="206"/>
      <c r="C601" s="206"/>
    </row>
    <row r="602" spans="1:3" s="9" customFormat="1" x14ac:dyDescent="0.15">
      <c r="A602" s="210">
        <f t="shared" si="9"/>
        <v>597</v>
      </c>
      <c r="B602" s="206"/>
      <c r="C602" s="206"/>
    </row>
    <row r="603" spans="1:3" s="9" customFormat="1" x14ac:dyDescent="0.15">
      <c r="A603" s="210">
        <f t="shared" si="9"/>
        <v>598</v>
      </c>
      <c r="B603" s="206"/>
      <c r="C603" s="206"/>
    </row>
    <row r="604" spans="1:3" s="9" customFormat="1" x14ac:dyDescent="0.15">
      <c r="A604" s="210">
        <f t="shared" si="9"/>
        <v>599</v>
      </c>
      <c r="B604" s="206"/>
      <c r="C604" s="206"/>
    </row>
    <row r="605" spans="1:3" s="9" customFormat="1" x14ac:dyDescent="0.15">
      <c r="A605" s="210">
        <f t="shared" si="9"/>
        <v>600</v>
      </c>
      <c r="B605" s="206"/>
      <c r="C605" s="206"/>
    </row>
    <row r="606" spans="1:3" s="9" customFormat="1" x14ac:dyDescent="0.15">
      <c r="A606" s="210">
        <f t="shared" si="9"/>
        <v>601</v>
      </c>
      <c r="B606" s="206"/>
      <c r="C606" s="206"/>
    </row>
    <row r="607" spans="1:3" s="9" customFormat="1" x14ac:dyDescent="0.15">
      <c r="A607" s="210">
        <f t="shared" si="9"/>
        <v>602</v>
      </c>
      <c r="B607" s="206"/>
      <c r="C607" s="206"/>
    </row>
    <row r="608" spans="1:3" s="9" customFormat="1" x14ac:dyDescent="0.15">
      <c r="A608" s="210">
        <f t="shared" si="9"/>
        <v>603</v>
      </c>
      <c r="B608" s="206"/>
      <c r="C608" s="206"/>
    </row>
    <row r="609" spans="1:3" s="9" customFormat="1" x14ac:dyDescent="0.15">
      <c r="A609" s="210">
        <f t="shared" si="9"/>
        <v>604</v>
      </c>
      <c r="B609" s="206"/>
      <c r="C609" s="206"/>
    </row>
    <row r="610" spans="1:3" s="9" customFormat="1" x14ac:dyDescent="0.15">
      <c r="A610" s="210">
        <f t="shared" si="9"/>
        <v>605</v>
      </c>
      <c r="B610" s="206"/>
      <c r="C610" s="206"/>
    </row>
    <row r="611" spans="1:3" s="9" customFormat="1" x14ac:dyDescent="0.15">
      <c r="A611" s="210">
        <f t="shared" si="9"/>
        <v>606</v>
      </c>
      <c r="B611" s="206"/>
      <c r="C611" s="206"/>
    </row>
    <row r="612" spans="1:3" s="9" customFormat="1" x14ac:dyDescent="0.15">
      <c r="A612" s="210">
        <f t="shared" si="9"/>
        <v>607</v>
      </c>
      <c r="B612" s="206"/>
      <c r="C612" s="206"/>
    </row>
    <row r="613" spans="1:3" s="9" customFormat="1" x14ac:dyDescent="0.15">
      <c r="A613" s="210">
        <f t="shared" si="9"/>
        <v>608</v>
      </c>
      <c r="B613" s="206"/>
      <c r="C613" s="206"/>
    </row>
    <row r="614" spans="1:3" s="9" customFormat="1" x14ac:dyDescent="0.15">
      <c r="A614" s="210">
        <f t="shared" si="9"/>
        <v>609</v>
      </c>
      <c r="B614" s="206"/>
      <c r="C614" s="206"/>
    </row>
    <row r="615" spans="1:3" s="9" customFormat="1" x14ac:dyDescent="0.15">
      <c r="A615" s="210">
        <f t="shared" si="9"/>
        <v>610</v>
      </c>
      <c r="B615" s="206"/>
      <c r="C615" s="206"/>
    </row>
    <row r="616" spans="1:3" s="9" customFormat="1" x14ac:dyDescent="0.15">
      <c r="A616" s="210">
        <f t="shared" si="9"/>
        <v>611</v>
      </c>
      <c r="B616" s="206"/>
      <c r="C616" s="206"/>
    </row>
    <row r="617" spans="1:3" s="9" customFormat="1" x14ac:dyDescent="0.15">
      <c r="A617" s="210">
        <f t="shared" si="9"/>
        <v>612</v>
      </c>
      <c r="B617" s="206"/>
      <c r="C617" s="206"/>
    </row>
    <row r="618" spans="1:3" s="9" customFormat="1" x14ac:dyDescent="0.15">
      <c r="A618" s="210">
        <f t="shared" si="9"/>
        <v>613</v>
      </c>
      <c r="B618" s="206"/>
      <c r="C618" s="206"/>
    </row>
    <row r="619" spans="1:3" s="9" customFormat="1" x14ac:dyDescent="0.15">
      <c r="A619" s="210">
        <f t="shared" si="9"/>
        <v>614</v>
      </c>
      <c r="B619" s="206"/>
      <c r="C619" s="206"/>
    </row>
    <row r="620" spans="1:3" s="9" customFormat="1" x14ac:dyDescent="0.15">
      <c r="A620" s="210">
        <f t="shared" si="9"/>
        <v>615</v>
      </c>
      <c r="B620" s="206"/>
      <c r="C620" s="206"/>
    </row>
    <row r="621" spans="1:3" s="9" customFormat="1" x14ac:dyDescent="0.15">
      <c r="A621" s="210">
        <f t="shared" si="9"/>
        <v>616</v>
      </c>
      <c r="B621" s="206"/>
      <c r="C621" s="206"/>
    </row>
    <row r="622" spans="1:3" s="9" customFormat="1" x14ac:dyDescent="0.15">
      <c r="A622" s="210">
        <f t="shared" si="9"/>
        <v>617</v>
      </c>
      <c r="B622" s="206"/>
      <c r="C622" s="206"/>
    </row>
    <row r="623" spans="1:3" s="9" customFormat="1" x14ac:dyDescent="0.15">
      <c r="A623" s="210">
        <f t="shared" si="9"/>
        <v>618</v>
      </c>
      <c r="B623" s="206"/>
      <c r="C623" s="206"/>
    </row>
    <row r="624" spans="1:3" s="9" customFormat="1" x14ac:dyDescent="0.15">
      <c r="A624" s="210">
        <f t="shared" si="9"/>
        <v>619</v>
      </c>
      <c r="B624" s="206"/>
      <c r="C624" s="206"/>
    </row>
    <row r="625" spans="1:3" s="9" customFormat="1" x14ac:dyDescent="0.15">
      <c r="A625" s="210">
        <f t="shared" si="9"/>
        <v>620</v>
      </c>
      <c r="B625" s="206"/>
      <c r="C625" s="206"/>
    </row>
    <row r="626" spans="1:3" s="9" customFormat="1" x14ac:dyDescent="0.15">
      <c r="A626" s="210">
        <f t="shared" si="9"/>
        <v>621</v>
      </c>
      <c r="B626" s="206"/>
      <c r="C626" s="206"/>
    </row>
    <row r="627" spans="1:3" s="9" customFormat="1" x14ac:dyDescent="0.15">
      <c r="A627" s="210">
        <f t="shared" si="9"/>
        <v>622</v>
      </c>
      <c r="B627" s="206"/>
      <c r="C627" s="206"/>
    </row>
    <row r="628" spans="1:3" s="9" customFormat="1" x14ac:dyDescent="0.15">
      <c r="A628" s="210">
        <f t="shared" si="9"/>
        <v>623</v>
      </c>
      <c r="B628" s="206"/>
      <c r="C628" s="206"/>
    </row>
    <row r="629" spans="1:3" s="9" customFormat="1" x14ac:dyDescent="0.15">
      <c r="A629" s="210">
        <f t="shared" si="9"/>
        <v>624</v>
      </c>
      <c r="B629" s="206"/>
      <c r="C629" s="206"/>
    </row>
    <row r="630" spans="1:3" s="9" customFormat="1" x14ac:dyDescent="0.15">
      <c r="A630" s="210">
        <f t="shared" si="9"/>
        <v>625</v>
      </c>
      <c r="B630" s="206"/>
      <c r="C630" s="206"/>
    </row>
    <row r="631" spans="1:3" s="9" customFormat="1" x14ac:dyDescent="0.15">
      <c r="A631" s="210">
        <f t="shared" si="9"/>
        <v>626</v>
      </c>
      <c r="B631" s="206"/>
      <c r="C631" s="206"/>
    </row>
    <row r="632" spans="1:3" s="9" customFormat="1" x14ac:dyDescent="0.15">
      <c r="A632" s="210">
        <f t="shared" si="9"/>
        <v>627</v>
      </c>
      <c r="B632" s="206"/>
      <c r="C632" s="206"/>
    </row>
    <row r="633" spans="1:3" s="9" customFormat="1" x14ac:dyDescent="0.15">
      <c r="A633" s="210">
        <f t="shared" si="9"/>
        <v>628</v>
      </c>
      <c r="B633" s="206"/>
      <c r="C633" s="206"/>
    </row>
    <row r="634" spans="1:3" s="9" customFormat="1" x14ac:dyDescent="0.15">
      <c r="A634" s="210">
        <f t="shared" si="9"/>
        <v>629</v>
      </c>
      <c r="B634" s="206"/>
      <c r="C634" s="206"/>
    </row>
    <row r="635" spans="1:3" s="9" customFormat="1" x14ac:dyDescent="0.15">
      <c r="A635" s="210">
        <f t="shared" si="9"/>
        <v>630</v>
      </c>
      <c r="B635" s="206"/>
      <c r="C635" s="206"/>
    </row>
    <row r="636" spans="1:3" s="9" customFormat="1" x14ac:dyDescent="0.15">
      <c r="A636" s="210">
        <f t="shared" si="9"/>
        <v>631</v>
      </c>
      <c r="B636" s="206"/>
      <c r="C636" s="206"/>
    </row>
    <row r="637" spans="1:3" s="9" customFormat="1" x14ac:dyDescent="0.15">
      <c r="A637" s="210">
        <f t="shared" si="9"/>
        <v>632</v>
      </c>
      <c r="B637" s="206"/>
      <c r="C637" s="206"/>
    </row>
    <row r="638" spans="1:3" s="9" customFormat="1" x14ac:dyDescent="0.15">
      <c r="A638" s="210">
        <f t="shared" si="9"/>
        <v>633</v>
      </c>
      <c r="B638" s="206"/>
      <c r="C638" s="206"/>
    </row>
    <row r="639" spans="1:3" s="9" customFormat="1" x14ac:dyDescent="0.15">
      <c r="A639" s="210">
        <f t="shared" si="9"/>
        <v>634</v>
      </c>
      <c r="B639" s="206"/>
      <c r="C639" s="206"/>
    </row>
    <row r="640" spans="1:3" s="9" customFormat="1" x14ac:dyDescent="0.15">
      <c r="A640" s="210">
        <f t="shared" si="9"/>
        <v>635</v>
      </c>
      <c r="B640" s="206"/>
      <c r="C640" s="206"/>
    </row>
    <row r="641" spans="1:3" s="9" customFormat="1" x14ac:dyDescent="0.15">
      <c r="A641" s="210">
        <f t="shared" si="9"/>
        <v>636</v>
      </c>
      <c r="B641" s="206"/>
      <c r="C641" s="206"/>
    </row>
    <row r="642" spans="1:3" s="9" customFormat="1" x14ac:dyDescent="0.15">
      <c r="A642" s="210">
        <f t="shared" si="9"/>
        <v>637</v>
      </c>
      <c r="B642" s="206"/>
      <c r="C642" s="206"/>
    </row>
    <row r="643" spans="1:3" s="9" customFormat="1" x14ac:dyDescent="0.15">
      <c r="A643" s="210">
        <f t="shared" si="9"/>
        <v>638</v>
      </c>
      <c r="B643" s="206"/>
      <c r="C643" s="206"/>
    </row>
    <row r="644" spans="1:3" s="9" customFormat="1" x14ac:dyDescent="0.15">
      <c r="A644" s="210">
        <f t="shared" si="9"/>
        <v>639</v>
      </c>
      <c r="B644" s="206"/>
      <c r="C644" s="206"/>
    </row>
    <row r="645" spans="1:3" s="9" customFormat="1" x14ac:dyDescent="0.15">
      <c r="A645" s="210">
        <f t="shared" si="9"/>
        <v>640</v>
      </c>
      <c r="B645" s="206"/>
      <c r="C645" s="206"/>
    </row>
    <row r="646" spans="1:3" s="9" customFormat="1" x14ac:dyDescent="0.15">
      <c r="A646" s="210">
        <f t="shared" si="9"/>
        <v>641</v>
      </c>
      <c r="B646" s="206"/>
      <c r="C646" s="206"/>
    </row>
    <row r="647" spans="1:3" s="9" customFormat="1" x14ac:dyDescent="0.15">
      <c r="A647" s="210">
        <f t="shared" ref="A647:A710" si="10">A646+1</f>
        <v>642</v>
      </c>
      <c r="B647" s="206"/>
      <c r="C647" s="206"/>
    </row>
    <row r="648" spans="1:3" s="9" customFormat="1" x14ac:dyDescent="0.15">
      <c r="A648" s="210">
        <f t="shared" si="10"/>
        <v>643</v>
      </c>
      <c r="B648" s="206"/>
      <c r="C648" s="206"/>
    </row>
    <row r="649" spans="1:3" s="9" customFormat="1" x14ac:dyDescent="0.15">
      <c r="A649" s="210">
        <f t="shared" si="10"/>
        <v>644</v>
      </c>
      <c r="B649" s="206"/>
      <c r="C649" s="206"/>
    </row>
    <row r="650" spans="1:3" s="9" customFormat="1" x14ac:dyDescent="0.15">
      <c r="A650" s="210">
        <f t="shared" si="10"/>
        <v>645</v>
      </c>
      <c r="B650" s="206"/>
      <c r="C650" s="206"/>
    </row>
    <row r="651" spans="1:3" s="9" customFormat="1" x14ac:dyDescent="0.15">
      <c r="A651" s="210">
        <f t="shared" si="10"/>
        <v>646</v>
      </c>
      <c r="B651" s="206"/>
      <c r="C651" s="206"/>
    </row>
    <row r="652" spans="1:3" s="9" customFormat="1" x14ac:dyDescent="0.15">
      <c r="A652" s="210">
        <f t="shared" si="10"/>
        <v>647</v>
      </c>
      <c r="B652" s="206"/>
      <c r="C652" s="206"/>
    </row>
    <row r="653" spans="1:3" s="9" customFormat="1" x14ac:dyDescent="0.15">
      <c r="A653" s="210">
        <f t="shared" si="10"/>
        <v>648</v>
      </c>
      <c r="B653" s="206"/>
      <c r="C653" s="206"/>
    </row>
    <row r="654" spans="1:3" s="9" customFormat="1" x14ac:dyDescent="0.15">
      <c r="A654" s="210">
        <f t="shared" si="10"/>
        <v>649</v>
      </c>
      <c r="B654" s="206"/>
      <c r="C654" s="206"/>
    </row>
    <row r="655" spans="1:3" s="9" customFormat="1" x14ac:dyDescent="0.15">
      <c r="A655" s="210">
        <f t="shared" si="10"/>
        <v>650</v>
      </c>
      <c r="B655" s="206"/>
      <c r="C655" s="206"/>
    </row>
    <row r="656" spans="1:3" s="9" customFormat="1" x14ac:dyDescent="0.15">
      <c r="A656" s="210">
        <f t="shared" si="10"/>
        <v>651</v>
      </c>
      <c r="B656" s="206"/>
      <c r="C656" s="206"/>
    </row>
    <row r="657" spans="1:3" s="9" customFormat="1" x14ac:dyDescent="0.15">
      <c r="A657" s="210">
        <f t="shared" si="10"/>
        <v>652</v>
      </c>
      <c r="B657" s="206"/>
      <c r="C657" s="206"/>
    </row>
    <row r="658" spans="1:3" s="9" customFormat="1" x14ac:dyDescent="0.15">
      <c r="A658" s="210">
        <f t="shared" si="10"/>
        <v>653</v>
      </c>
      <c r="B658" s="206"/>
      <c r="C658" s="206"/>
    </row>
    <row r="659" spans="1:3" s="9" customFormat="1" x14ac:dyDescent="0.15">
      <c r="A659" s="210">
        <f t="shared" si="10"/>
        <v>654</v>
      </c>
      <c r="B659" s="206"/>
      <c r="C659" s="206"/>
    </row>
    <row r="660" spans="1:3" s="9" customFormat="1" x14ac:dyDescent="0.15">
      <c r="A660" s="210">
        <f t="shared" si="10"/>
        <v>655</v>
      </c>
      <c r="B660" s="206"/>
      <c r="C660" s="206"/>
    </row>
    <row r="661" spans="1:3" s="9" customFormat="1" x14ac:dyDescent="0.15">
      <c r="A661" s="210">
        <f t="shared" si="10"/>
        <v>656</v>
      </c>
      <c r="B661" s="206"/>
      <c r="C661" s="206"/>
    </row>
    <row r="662" spans="1:3" s="9" customFormat="1" x14ac:dyDescent="0.15">
      <c r="A662" s="210">
        <f t="shared" si="10"/>
        <v>657</v>
      </c>
      <c r="B662" s="206"/>
      <c r="C662" s="206"/>
    </row>
    <row r="663" spans="1:3" s="9" customFormat="1" x14ac:dyDescent="0.15">
      <c r="A663" s="210">
        <f t="shared" si="10"/>
        <v>658</v>
      </c>
      <c r="B663" s="206"/>
      <c r="C663" s="206"/>
    </row>
    <row r="664" spans="1:3" s="9" customFormat="1" x14ac:dyDescent="0.15">
      <c r="A664" s="210">
        <f t="shared" si="10"/>
        <v>659</v>
      </c>
      <c r="B664" s="206"/>
      <c r="C664" s="206"/>
    </row>
    <row r="665" spans="1:3" s="9" customFormat="1" x14ac:dyDescent="0.15">
      <c r="A665" s="210">
        <f t="shared" si="10"/>
        <v>660</v>
      </c>
      <c r="B665" s="206"/>
      <c r="C665" s="206"/>
    </row>
    <row r="666" spans="1:3" s="9" customFormat="1" x14ac:dyDescent="0.15">
      <c r="A666" s="210">
        <f t="shared" si="10"/>
        <v>661</v>
      </c>
      <c r="B666" s="206"/>
      <c r="C666" s="206"/>
    </row>
    <row r="667" spans="1:3" s="9" customFormat="1" x14ac:dyDescent="0.15">
      <c r="A667" s="210">
        <f t="shared" si="10"/>
        <v>662</v>
      </c>
      <c r="B667" s="206"/>
      <c r="C667" s="206"/>
    </row>
    <row r="668" spans="1:3" s="9" customFormat="1" x14ac:dyDescent="0.15">
      <c r="A668" s="210">
        <f t="shared" si="10"/>
        <v>663</v>
      </c>
      <c r="B668" s="206"/>
      <c r="C668" s="206"/>
    </row>
    <row r="669" spans="1:3" s="9" customFormat="1" x14ac:dyDescent="0.15">
      <c r="A669" s="210">
        <f t="shared" si="10"/>
        <v>664</v>
      </c>
      <c r="B669" s="206"/>
      <c r="C669" s="206"/>
    </row>
    <row r="670" spans="1:3" s="9" customFormat="1" x14ac:dyDescent="0.15">
      <c r="A670" s="210">
        <f t="shared" si="10"/>
        <v>665</v>
      </c>
      <c r="B670" s="206"/>
      <c r="C670" s="206"/>
    </row>
    <row r="671" spans="1:3" s="9" customFormat="1" x14ac:dyDescent="0.15">
      <c r="A671" s="210">
        <f t="shared" si="10"/>
        <v>666</v>
      </c>
      <c r="B671" s="206"/>
      <c r="C671" s="206"/>
    </row>
    <row r="672" spans="1:3" s="9" customFormat="1" x14ac:dyDescent="0.15">
      <c r="A672" s="210">
        <f t="shared" si="10"/>
        <v>667</v>
      </c>
      <c r="B672" s="206"/>
      <c r="C672" s="206"/>
    </row>
    <row r="673" spans="1:3" s="9" customFormat="1" x14ac:dyDescent="0.15">
      <c r="A673" s="210">
        <f t="shared" si="10"/>
        <v>668</v>
      </c>
      <c r="B673" s="206"/>
      <c r="C673" s="206"/>
    </row>
    <row r="674" spans="1:3" s="9" customFormat="1" x14ac:dyDescent="0.15">
      <c r="A674" s="210">
        <f t="shared" si="10"/>
        <v>669</v>
      </c>
      <c r="B674" s="206"/>
      <c r="C674" s="206"/>
    </row>
    <row r="675" spans="1:3" s="9" customFormat="1" x14ac:dyDescent="0.15">
      <c r="A675" s="210">
        <f t="shared" si="10"/>
        <v>670</v>
      </c>
      <c r="B675" s="206"/>
      <c r="C675" s="206"/>
    </row>
    <row r="676" spans="1:3" s="9" customFormat="1" x14ac:dyDescent="0.15">
      <c r="A676" s="210">
        <f t="shared" si="10"/>
        <v>671</v>
      </c>
      <c r="B676" s="206"/>
      <c r="C676" s="206"/>
    </row>
    <row r="677" spans="1:3" s="9" customFormat="1" x14ac:dyDescent="0.15">
      <c r="A677" s="210">
        <f t="shared" si="10"/>
        <v>672</v>
      </c>
      <c r="B677" s="206"/>
      <c r="C677" s="206"/>
    </row>
    <row r="678" spans="1:3" s="9" customFormat="1" x14ac:dyDescent="0.15">
      <c r="A678" s="210">
        <f t="shared" si="10"/>
        <v>673</v>
      </c>
      <c r="B678" s="206"/>
      <c r="C678" s="206"/>
    </row>
    <row r="679" spans="1:3" s="9" customFormat="1" x14ac:dyDescent="0.15">
      <c r="A679" s="210">
        <f t="shared" si="10"/>
        <v>674</v>
      </c>
      <c r="B679" s="206"/>
      <c r="C679" s="206"/>
    </row>
    <row r="680" spans="1:3" s="9" customFormat="1" x14ac:dyDescent="0.15">
      <c r="A680" s="210">
        <f t="shared" si="10"/>
        <v>675</v>
      </c>
      <c r="B680" s="206"/>
      <c r="C680" s="206"/>
    </row>
    <row r="681" spans="1:3" s="9" customFormat="1" x14ac:dyDescent="0.15">
      <c r="A681" s="210">
        <f t="shared" si="10"/>
        <v>676</v>
      </c>
      <c r="B681" s="206"/>
      <c r="C681" s="206"/>
    </row>
    <row r="682" spans="1:3" s="9" customFormat="1" x14ac:dyDescent="0.15">
      <c r="A682" s="210">
        <f t="shared" si="10"/>
        <v>677</v>
      </c>
      <c r="B682" s="206"/>
      <c r="C682" s="206"/>
    </row>
    <row r="683" spans="1:3" s="9" customFormat="1" x14ac:dyDescent="0.15">
      <c r="A683" s="210">
        <f t="shared" si="10"/>
        <v>678</v>
      </c>
      <c r="B683" s="206"/>
      <c r="C683" s="206"/>
    </row>
    <row r="684" spans="1:3" s="9" customFormat="1" x14ac:dyDescent="0.15">
      <c r="A684" s="210">
        <f t="shared" si="10"/>
        <v>679</v>
      </c>
      <c r="B684" s="206"/>
      <c r="C684" s="206"/>
    </row>
    <row r="685" spans="1:3" s="9" customFormat="1" x14ac:dyDescent="0.15">
      <c r="A685" s="210">
        <f t="shared" si="10"/>
        <v>680</v>
      </c>
      <c r="B685" s="206"/>
      <c r="C685" s="206"/>
    </row>
    <row r="686" spans="1:3" s="9" customFormat="1" x14ac:dyDescent="0.15">
      <c r="A686" s="210">
        <f t="shared" si="10"/>
        <v>681</v>
      </c>
      <c r="B686" s="206"/>
      <c r="C686" s="206"/>
    </row>
    <row r="687" spans="1:3" s="9" customFormat="1" x14ac:dyDescent="0.15">
      <c r="A687" s="210">
        <f t="shared" si="10"/>
        <v>682</v>
      </c>
      <c r="B687" s="206"/>
      <c r="C687" s="206"/>
    </row>
    <row r="688" spans="1:3" s="9" customFormat="1" x14ac:dyDescent="0.15">
      <c r="A688" s="210">
        <f t="shared" si="10"/>
        <v>683</v>
      </c>
      <c r="B688" s="206"/>
      <c r="C688" s="206"/>
    </row>
    <row r="689" spans="1:3" s="9" customFormat="1" x14ac:dyDescent="0.15">
      <c r="A689" s="210">
        <f t="shared" si="10"/>
        <v>684</v>
      </c>
      <c r="B689" s="206"/>
      <c r="C689" s="206"/>
    </row>
    <row r="690" spans="1:3" s="9" customFormat="1" x14ac:dyDescent="0.15">
      <c r="A690" s="210">
        <f t="shared" si="10"/>
        <v>685</v>
      </c>
      <c r="B690" s="206"/>
      <c r="C690" s="206"/>
    </row>
    <row r="691" spans="1:3" s="9" customFormat="1" x14ac:dyDescent="0.15">
      <c r="A691" s="210">
        <f t="shared" si="10"/>
        <v>686</v>
      </c>
      <c r="B691" s="206"/>
      <c r="C691" s="206"/>
    </row>
    <row r="692" spans="1:3" s="9" customFormat="1" x14ac:dyDescent="0.15">
      <c r="A692" s="210">
        <f t="shared" si="10"/>
        <v>687</v>
      </c>
      <c r="B692" s="206"/>
      <c r="C692" s="206"/>
    </row>
    <row r="693" spans="1:3" s="9" customFormat="1" x14ac:dyDescent="0.15">
      <c r="A693" s="210">
        <f t="shared" si="10"/>
        <v>688</v>
      </c>
      <c r="B693" s="206"/>
      <c r="C693" s="206"/>
    </row>
    <row r="694" spans="1:3" s="9" customFormat="1" x14ac:dyDescent="0.15">
      <c r="A694" s="210">
        <f t="shared" si="10"/>
        <v>689</v>
      </c>
      <c r="B694" s="206"/>
      <c r="C694" s="206"/>
    </row>
    <row r="695" spans="1:3" s="9" customFormat="1" x14ac:dyDescent="0.15">
      <c r="A695" s="210">
        <f t="shared" si="10"/>
        <v>690</v>
      </c>
      <c r="B695" s="206"/>
      <c r="C695" s="206"/>
    </row>
    <row r="696" spans="1:3" s="9" customFormat="1" x14ac:dyDescent="0.15">
      <c r="A696" s="210">
        <f t="shared" si="10"/>
        <v>691</v>
      </c>
      <c r="B696" s="206"/>
      <c r="C696" s="206"/>
    </row>
    <row r="697" spans="1:3" s="9" customFormat="1" x14ac:dyDescent="0.15">
      <c r="A697" s="210">
        <f t="shared" si="10"/>
        <v>692</v>
      </c>
      <c r="B697" s="206"/>
      <c r="C697" s="206"/>
    </row>
    <row r="698" spans="1:3" s="9" customFormat="1" x14ac:dyDescent="0.15">
      <c r="A698" s="210">
        <f t="shared" si="10"/>
        <v>693</v>
      </c>
      <c r="B698" s="206"/>
      <c r="C698" s="206"/>
    </row>
    <row r="699" spans="1:3" s="9" customFormat="1" x14ac:dyDescent="0.15">
      <c r="A699" s="210">
        <f t="shared" si="10"/>
        <v>694</v>
      </c>
      <c r="B699" s="206"/>
      <c r="C699" s="206"/>
    </row>
    <row r="700" spans="1:3" s="9" customFormat="1" x14ac:dyDescent="0.15">
      <c r="A700" s="210">
        <f t="shared" si="10"/>
        <v>695</v>
      </c>
      <c r="B700" s="206"/>
      <c r="C700" s="206"/>
    </row>
    <row r="701" spans="1:3" s="9" customFormat="1" x14ac:dyDescent="0.15">
      <c r="A701" s="210">
        <f t="shared" si="10"/>
        <v>696</v>
      </c>
      <c r="B701" s="206"/>
      <c r="C701" s="206"/>
    </row>
    <row r="702" spans="1:3" s="9" customFormat="1" x14ac:dyDescent="0.15">
      <c r="A702" s="210">
        <f t="shared" si="10"/>
        <v>697</v>
      </c>
      <c r="B702" s="206"/>
      <c r="C702" s="206"/>
    </row>
    <row r="703" spans="1:3" s="9" customFormat="1" x14ac:dyDescent="0.15">
      <c r="A703" s="210">
        <f t="shared" si="10"/>
        <v>698</v>
      </c>
      <c r="B703" s="206"/>
      <c r="C703" s="206"/>
    </row>
    <row r="704" spans="1:3" s="9" customFormat="1" x14ac:dyDescent="0.15">
      <c r="A704" s="210">
        <f t="shared" si="10"/>
        <v>699</v>
      </c>
      <c r="B704" s="206"/>
      <c r="C704" s="206"/>
    </row>
    <row r="705" spans="1:3" s="9" customFormat="1" x14ac:dyDescent="0.15">
      <c r="A705" s="210">
        <f t="shared" si="10"/>
        <v>700</v>
      </c>
      <c r="B705" s="206"/>
      <c r="C705" s="206"/>
    </row>
    <row r="706" spans="1:3" s="9" customFormat="1" x14ac:dyDescent="0.15">
      <c r="A706" s="210">
        <f t="shared" si="10"/>
        <v>701</v>
      </c>
      <c r="B706" s="206"/>
      <c r="C706" s="206"/>
    </row>
    <row r="707" spans="1:3" s="9" customFormat="1" x14ac:dyDescent="0.15">
      <c r="A707" s="210">
        <f t="shared" si="10"/>
        <v>702</v>
      </c>
      <c r="B707" s="206"/>
      <c r="C707" s="206"/>
    </row>
    <row r="708" spans="1:3" s="9" customFormat="1" x14ac:dyDescent="0.15">
      <c r="A708" s="210">
        <f t="shared" si="10"/>
        <v>703</v>
      </c>
      <c r="B708" s="206"/>
      <c r="C708" s="206"/>
    </row>
    <row r="709" spans="1:3" s="9" customFormat="1" x14ac:dyDescent="0.15">
      <c r="A709" s="210">
        <f t="shared" si="10"/>
        <v>704</v>
      </c>
      <c r="B709" s="206"/>
      <c r="C709" s="206"/>
    </row>
    <row r="710" spans="1:3" s="9" customFormat="1" x14ac:dyDescent="0.15">
      <c r="A710" s="210">
        <f t="shared" si="10"/>
        <v>705</v>
      </c>
      <c r="B710" s="206"/>
      <c r="C710" s="206"/>
    </row>
    <row r="711" spans="1:3" s="9" customFormat="1" x14ac:dyDescent="0.15">
      <c r="A711" s="210">
        <f t="shared" ref="A711:A774" si="11">A710+1</f>
        <v>706</v>
      </c>
      <c r="B711" s="206"/>
      <c r="C711" s="206"/>
    </row>
    <row r="712" spans="1:3" s="9" customFormat="1" x14ac:dyDescent="0.15">
      <c r="A712" s="210">
        <f t="shared" si="11"/>
        <v>707</v>
      </c>
      <c r="B712" s="206"/>
      <c r="C712" s="206"/>
    </row>
    <row r="713" spans="1:3" s="9" customFormat="1" x14ac:dyDescent="0.15">
      <c r="A713" s="210">
        <f t="shared" si="11"/>
        <v>708</v>
      </c>
      <c r="B713" s="206"/>
      <c r="C713" s="206"/>
    </row>
    <row r="714" spans="1:3" s="9" customFormat="1" x14ac:dyDescent="0.15">
      <c r="A714" s="210">
        <f t="shared" si="11"/>
        <v>709</v>
      </c>
      <c r="B714" s="206"/>
      <c r="C714" s="206"/>
    </row>
    <row r="715" spans="1:3" s="9" customFormat="1" x14ac:dyDescent="0.15">
      <c r="A715" s="210">
        <f t="shared" si="11"/>
        <v>710</v>
      </c>
      <c r="B715" s="206"/>
      <c r="C715" s="206"/>
    </row>
    <row r="716" spans="1:3" s="9" customFormat="1" x14ac:dyDescent="0.15">
      <c r="A716" s="210">
        <f t="shared" si="11"/>
        <v>711</v>
      </c>
      <c r="B716" s="206"/>
      <c r="C716" s="206"/>
    </row>
    <row r="717" spans="1:3" s="9" customFormat="1" x14ac:dyDescent="0.15">
      <c r="A717" s="210">
        <f t="shared" si="11"/>
        <v>712</v>
      </c>
      <c r="B717" s="206"/>
      <c r="C717" s="206"/>
    </row>
    <row r="718" spans="1:3" s="9" customFormat="1" x14ac:dyDescent="0.15">
      <c r="A718" s="210">
        <f t="shared" si="11"/>
        <v>713</v>
      </c>
      <c r="B718" s="206"/>
      <c r="C718" s="206"/>
    </row>
    <row r="719" spans="1:3" s="9" customFormat="1" x14ac:dyDescent="0.15">
      <c r="A719" s="210">
        <f t="shared" si="11"/>
        <v>714</v>
      </c>
      <c r="B719" s="206"/>
      <c r="C719" s="206"/>
    </row>
    <row r="720" spans="1:3" s="9" customFormat="1" x14ac:dyDescent="0.15">
      <c r="A720" s="210">
        <f t="shared" si="11"/>
        <v>715</v>
      </c>
      <c r="B720" s="206"/>
      <c r="C720" s="206"/>
    </row>
    <row r="721" spans="1:3" s="9" customFormat="1" x14ac:dyDescent="0.15">
      <c r="A721" s="210">
        <f t="shared" si="11"/>
        <v>716</v>
      </c>
      <c r="B721" s="206"/>
      <c r="C721" s="206"/>
    </row>
    <row r="722" spans="1:3" s="9" customFormat="1" x14ac:dyDescent="0.15">
      <c r="A722" s="210">
        <f t="shared" si="11"/>
        <v>717</v>
      </c>
      <c r="B722" s="206"/>
      <c r="C722" s="206"/>
    </row>
    <row r="723" spans="1:3" s="9" customFormat="1" x14ac:dyDescent="0.15">
      <c r="A723" s="210">
        <f t="shared" si="11"/>
        <v>718</v>
      </c>
      <c r="B723" s="206"/>
      <c r="C723" s="206"/>
    </row>
    <row r="724" spans="1:3" s="9" customFormat="1" x14ac:dyDescent="0.15">
      <c r="A724" s="210">
        <f t="shared" si="11"/>
        <v>719</v>
      </c>
      <c r="B724" s="206"/>
      <c r="C724" s="206"/>
    </row>
    <row r="725" spans="1:3" s="9" customFormat="1" x14ac:dyDescent="0.15">
      <c r="A725" s="210">
        <f t="shared" si="11"/>
        <v>720</v>
      </c>
      <c r="B725" s="206"/>
      <c r="C725" s="206"/>
    </row>
    <row r="726" spans="1:3" s="9" customFormat="1" x14ac:dyDescent="0.15">
      <c r="A726" s="210">
        <f t="shared" si="11"/>
        <v>721</v>
      </c>
      <c r="B726" s="206"/>
      <c r="C726" s="206"/>
    </row>
    <row r="727" spans="1:3" s="9" customFormat="1" x14ac:dyDescent="0.15">
      <c r="A727" s="210">
        <f t="shared" si="11"/>
        <v>722</v>
      </c>
      <c r="B727" s="206"/>
      <c r="C727" s="206"/>
    </row>
    <row r="728" spans="1:3" s="9" customFormat="1" x14ac:dyDescent="0.15">
      <c r="A728" s="210">
        <f t="shared" si="11"/>
        <v>723</v>
      </c>
      <c r="B728" s="206"/>
      <c r="C728" s="206"/>
    </row>
    <row r="729" spans="1:3" s="9" customFormat="1" x14ac:dyDescent="0.15">
      <c r="A729" s="210">
        <f t="shared" si="11"/>
        <v>724</v>
      </c>
      <c r="B729" s="206"/>
      <c r="C729" s="206"/>
    </row>
    <row r="730" spans="1:3" s="9" customFormat="1" x14ac:dyDescent="0.15">
      <c r="A730" s="210">
        <f t="shared" si="11"/>
        <v>725</v>
      </c>
      <c r="B730" s="206"/>
      <c r="C730" s="206"/>
    </row>
    <row r="731" spans="1:3" s="9" customFormat="1" x14ac:dyDescent="0.15">
      <c r="A731" s="210">
        <f t="shared" si="11"/>
        <v>726</v>
      </c>
      <c r="B731" s="206"/>
      <c r="C731" s="206"/>
    </row>
    <row r="732" spans="1:3" s="9" customFormat="1" x14ac:dyDescent="0.15">
      <c r="A732" s="210">
        <f t="shared" si="11"/>
        <v>727</v>
      </c>
      <c r="B732" s="206"/>
      <c r="C732" s="206"/>
    </row>
    <row r="733" spans="1:3" s="9" customFormat="1" x14ac:dyDescent="0.15">
      <c r="A733" s="210">
        <f t="shared" si="11"/>
        <v>728</v>
      </c>
      <c r="B733" s="206"/>
      <c r="C733" s="206"/>
    </row>
    <row r="734" spans="1:3" s="9" customFormat="1" x14ac:dyDescent="0.15">
      <c r="A734" s="210">
        <f t="shared" si="11"/>
        <v>729</v>
      </c>
      <c r="B734" s="206"/>
      <c r="C734" s="206"/>
    </row>
    <row r="735" spans="1:3" s="9" customFormat="1" x14ac:dyDescent="0.15">
      <c r="A735" s="210">
        <f t="shared" si="11"/>
        <v>730</v>
      </c>
      <c r="B735" s="206"/>
      <c r="C735" s="206"/>
    </row>
    <row r="736" spans="1:3" s="9" customFormat="1" x14ac:dyDescent="0.15">
      <c r="A736" s="210">
        <f t="shared" si="11"/>
        <v>731</v>
      </c>
      <c r="B736" s="206"/>
      <c r="C736" s="206"/>
    </row>
    <row r="737" spans="1:3" s="9" customFormat="1" x14ac:dyDescent="0.15">
      <c r="A737" s="210">
        <f t="shared" si="11"/>
        <v>732</v>
      </c>
      <c r="B737" s="206"/>
      <c r="C737" s="206"/>
    </row>
    <row r="738" spans="1:3" s="9" customFormat="1" x14ac:dyDescent="0.15">
      <c r="A738" s="210">
        <f t="shared" si="11"/>
        <v>733</v>
      </c>
      <c r="B738" s="206"/>
      <c r="C738" s="206"/>
    </row>
    <row r="739" spans="1:3" s="9" customFormat="1" x14ac:dyDescent="0.15">
      <c r="A739" s="210">
        <f t="shared" si="11"/>
        <v>734</v>
      </c>
      <c r="B739" s="206"/>
      <c r="C739" s="206"/>
    </row>
    <row r="740" spans="1:3" s="9" customFormat="1" x14ac:dyDescent="0.15">
      <c r="A740" s="210">
        <f t="shared" si="11"/>
        <v>735</v>
      </c>
      <c r="B740" s="206"/>
      <c r="C740" s="206"/>
    </row>
    <row r="741" spans="1:3" s="9" customFormat="1" x14ac:dyDescent="0.15">
      <c r="A741" s="210">
        <f t="shared" si="11"/>
        <v>736</v>
      </c>
      <c r="B741" s="206"/>
      <c r="C741" s="206"/>
    </row>
    <row r="742" spans="1:3" s="9" customFormat="1" x14ac:dyDescent="0.15">
      <c r="A742" s="210">
        <f t="shared" si="11"/>
        <v>737</v>
      </c>
      <c r="B742" s="206"/>
      <c r="C742" s="206"/>
    </row>
    <row r="743" spans="1:3" s="9" customFormat="1" x14ac:dyDescent="0.15">
      <c r="A743" s="210">
        <f t="shared" si="11"/>
        <v>738</v>
      </c>
      <c r="B743" s="206"/>
      <c r="C743" s="206"/>
    </row>
    <row r="744" spans="1:3" s="9" customFormat="1" x14ac:dyDescent="0.15">
      <c r="A744" s="210">
        <f t="shared" si="11"/>
        <v>739</v>
      </c>
      <c r="B744" s="206"/>
      <c r="C744" s="206"/>
    </row>
    <row r="745" spans="1:3" s="9" customFormat="1" x14ac:dyDescent="0.15">
      <c r="A745" s="210">
        <f t="shared" si="11"/>
        <v>740</v>
      </c>
      <c r="B745" s="206"/>
      <c r="C745" s="206"/>
    </row>
    <row r="746" spans="1:3" s="9" customFormat="1" x14ac:dyDescent="0.15">
      <c r="A746" s="210">
        <f t="shared" si="11"/>
        <v>741</v>
      </c>
      <c r="B746" s="206"/>
      <c r="C746" s="206"/>
    </row>
    <row r="747" spans="1:3" s="9" customFormat="1" x14ac:dyDescent="0.15">
      <c r="A747" s="210">
        <f t="shared" si="11"/>
        <v>742</v>
      </c>
      <c r="B747" s="206"/>
      <c r="C747" s="206"/>
    </row>
    <row r="748" spans="1:3" s="9" customFormat="1" x14ac:dyDescent="0.15">
      <c r="A748" s="210">
        <f t="shared" si="11"/>
        <v>743</v>
      </c>
      <c r="B748" s="206"/>
      <c r="C748" s="206"/>
    </row>
    <row r="749" spans="1:3" s="9" customFormat="1" x14ac:dyDescent="0.15">
      <c r="A749" s="210">
        <f t="shared" si="11"/>
        <v>744</v>
      </c>
      <c r="B749" s="206"/>
      <c r="C749" s="206"/>
    </row>
    <row r="750" spans="1:3" s="9" customFormat="1" x14ac:dyDescent="0.15">
      <c r="A750" s="210">
        <f t="shared" si="11"/>
        <v>745</v>
      </c>
      <c r="B750" s="206"/>
      <c r="C750" s="206"/>
    </row>
    <row r="751" spans="1:3" s="9" customFormat="1" x14ac:dyDescent="0.15">
      <c r="A751" s="210">
        <f t="shared" si="11"/>
        <v>746</v>
      </c>
      <c r="B751" s="206"/>
      <c r="C751" s="206"/>
    </row>
    <row r="752" spans="1:3" s="9" customFormat="1" x14ac:dyDescent="0.15">
      <c r="A752" s="210">
        <f t="shared" si="11"/>
        <v>747</v>
      </c>
      <c r="B752" s="206"/>
      <c r="C752" s="206"/>
    </row>
    <row r="753" spans="1:3" s="9" customFormat="1" x14ac:dyDescent="0.15">
      <c r="A753" s="210">
        <f t="shared" si="11"/>
        <v>748</v>
      </c>
      <c r="B753" s="206"/>
      <c r="C753" s="206"/>
    </row>
    <row r="754" spans="1:3" s="9" customFormat="1" x14ac:dyDescent="0.15">
      <c r="A754" s="210">
        <f t="shared" si="11"/>
        <v>749</v>
      </c>
      <c r="B754" s="206"/>
      <c r="C754" s="206"/>
    </row>
    <row r="755" spans="1:3" s="9" customFormat="1" x14ac:dyDescent="0.15">
      <c r="A755" s="210">
        <f t="shared" si="11"/>
        <v>750</v>
      </c>
      <c r="B755" s="206"/>
      <c r="C755" s="206"/>
    </row>
    <row r="756" spans="1:3" s="9" customFormat="1" x14ac:dyDescent="0.15">
      <c r="A756" s="210">
        <f t="shared" si="11"/>
        <v>751</v>
      </c>
      <c r="B756" s="206"/>
      <c r="C756" s="206"/>
    </row>
    <row r="757" spans="1:3" s="9" customFormat="1" x14ac:dyDescent="0.15">
      <c r="A757" s="210">
        <f t="shared" si="11"/>
        <v>752</v>
      </c>
      <c r="B757" s="206"/>
      <c r="C757" s="206"/>
    </row>
    <row r="758" spans="1:3" s="9" customFormat="1" x14ac:dyDescent="0.15">
      <c r="A758" s="210">
        <f t="shared" si="11"/>
        <v>753</v>
      </c>
      <c r="B758" s="206"/>
      <c r="C758" s="206"/>
    </row>
    <row r="759" spans="1:3" s="9" customFormat="1" x14ac:dyDescent="0.15">
      <c r="A759" s="210">
        <f t="shared" si="11"/>
        <v>754</v>
      </c>
      <c r="B759" s="206"/>
      <c r="C759" s="206"/>
    </row>
    <row r="760" spans="1:3" s="9" customFormat="1" x14ac:dyDescent="0.15">
      <c r="A760" s="210">
        <f t="shared" si="11"/>
        <v>755</v>
      </c>
      <c r="B760" s="206"/>
      <c r="C760" s="206"/>
    </row>
    <row r="761" spans="1:3" s="9" customFormat="1" x14ac:dyDescent="0.15">
      <c r="A761" s="210">
        <f t="shared" si="11"/>
        <v>756</v>
      </c>
      <c r="B761" s="206"/>
      <c r="C761" s="206"/>
    </row>
    <row r="762" spans="1:3" s="9" customFormat="1" x14ac:dyDescent="0.15">
      <c r="A762" s="210">
        <f t="shared" si="11"/>
        <v>757</v>
      </c>
      <c r="B762" s="206"/>
      <c r="C762" s="206"/>
    </row>
    <row r="763" spans="1:3" s="9" customFormat="1" x14ac:dyDescent="0.15">
      <c r="A763" s="210">
        <f t="shared" si="11"/>
        <v>758</v>
      </c>
      <c r="B763" s="206"/>
      <c r="C763" s="206"/>
    </row>
    <row r="764" spans="1:3" s="9" customFormat="1" x14ac:dyDescent="0.15">
      <c r="A764" s="210">
        <f t="shared" si="11"/>
        <v>759</v>
      </c>
      <c r="B764" s="206"/>
      <c r="C764" s="206"/>
    </row>
    <row r="765" spans="1:3" s="9" customFormat="1" x14ac:dyDescent="0.15">
      <c r="A765" s="210">
        <f t="shared" si="11"/>
        <v>760</v>
      </c>
      <c r="B765" s="206"/>
      <c r="C765" s="206"/>
    </row>
    <row r="766" spans="1:3" s="9" customFormat="1" x14ac:dyDescent="0.15">
      <c r="A766" s="210">
        <f t="shared" si="11"/>
        <v>761</v>
      </c>
      <c r="B766" s="206"/>
      <c r="C766" s="206"/>
    </row>
    <row r="767" spans="1:3" s="9" customFormat="1" x14ac:dyDescent="0.15">
      <c r="A767" s="210">
        <f t="shared" si="11"/>
        <v>762</v>
      </c>
      <c r="B767" s="206"/>
      <c r="C767" s="206"/>
    </row>
    <row r="768" spans="1:3" s="9" customFormat="1" x14ac:dyDescent="0.15">
      <c r="A768" s="210">
        <f t="shared" si="11"/>
        <v>763</v>
      </c>
      <c r="B768" s="206"/>
      <c r="C768" s="206"/>
    </row>
    <row r="769" spans="1:3" s="9" customFormat="1" x14ac:dyDescent="0.15">
      <c r="A769" s="210">
        <f t="shared" si="11"/>
        <v>764</v>
      </c>
      <c r="B769" s="206"/>
      <c r="C769" s="206"/>
    </row>
    <row r="770" spans="1:3" s="9" customFormat="1" x14ac:dyDescent="0.15">
      <c r="A770" s="210">
        <f t="shared" si="11"/>
        <v>765</v>
      </c>
      <c r="B770" s="206"/>
      <c r="C770" s="206"/>
    </row>
    <row r="771" spans="1:3" s="9" customFormat="1" x14ac:dyDescent="0.15">
      <c r="A771" s="210">
        <f t="shared" si="11"/>
        <v>766</v>
      </c>
      <c r="B771" s="206"/>
      <c r="C771" s="206"/>
    </row>
    <row r="772" spans="1:3" s="9" customFormat="1" x14ac:dyDescent="0.15">
      <c r="A772" s="210">
        <f t="shared" si="11"/>
        <v>767</v>
      </c>
      <c r="B772" s="206"/>
      <c r="C772" s="206"/>
    </row>
    <row r="773" spans="1:3" s="9" customFormat="1" x14ac:dyDescent="0.15">
      <c r="A773" s="210">
        <f t="shared" si="11"/>
        <v>768</v>
      </c>
      <c r="B773" s="206"/>
      <c r="C773" s="206"/>
    </row>
    <row r="774" spans="1:3" s="9" customFormat="1" x14ac:dyDescent="0.15">
      <c r="A774" s="210">
        <f t="shared" si="11"/>
        <v>769</v>
      </c>
      <c r="B774" s="206"/>
      <c r="C774" s="206"/>
    </row>
    <row r="775" spans="1:3" s="9" customFormat="1" x14ac:dyDescent="0.15">
      <c r="A775" s="210">
        <f t="shared" ref="A775:A838" si="12">A774+1</f>
        <v>770</v>
      </c>
      <c r="B775" s="206"/>
      <c r="C775" s="206"/>
    </row>
    <row r="776" spans="1:3" s="9" customFormat="1" x14ac:dyDescent="0.15">
      <c r="A776" s="210">
        <f t="shared" si="12"/>
        <v>771</v>
      </c>
      <c r="B776" s="206"/>
      <c r="C776" s="206"/>
    </row>
    <row r="777" spans="1:3" s="9" customFormat="1" x14ac:dyDescent="0.15">
      <c r="A777" s="210">
        <f t="shared" si="12"/>
        <v>772</v>
      </c>
      <c r="B777" s="206"/>
      <c r="C777" s="206"/>
    </row>
    <row r="778" spans="1:3" s="9" customFormat="1" x14ac:dyDescent="0.15">
      <c r="A778" s="210">
        <f t="shared" si="12"/>
        <v>773</v>
      </c>
      <c r="B778" s="206"/>
      <c r="C778" s="206"/>
    </row>
    <row r="779" spans="1:3" s="9" customFormat="1" x14ac:dyDescent="0.15">
      <c r="A779" s="210">
        <f t="shared" si="12"/>
        <v>774</v>
      </c>
      <c r="B779" s="206"/>
      <c r="C779" s="206"/>
    </row>
    <row r="780" spans="1:3" s="9" customFormat="1" x14ac:dyDescent="0.15">
      <c r="A780" s="210">
        <f t="shared" si="12"/>
        <v>775</v>
      </c>
      <c r="B780" s="206"/>
      <c r="C780" s="206"/>
    </row>
    <row r="781" spans="1:3" s="9" customFormat="1" x14ac:dyDescent="0.15">
      <c r="A781" s="210">
        <f t="shared" si="12"/>
        <v>776</v>
      </c>
      <c r="B781" s="206"/>
      <c r="C781" s="206"/>
    </row>
    <row r="782" spans="1:3" s="9" customFormat="1" x14ac:dyDescent="0.15">
      <c r="A782" s="210">
        <f t="shared" si="12"/>
        <v>777</v>
      </c>
      <c r="B782" s="206"/>
      <c r="C782" s="206"/>
    </row>
    <row r="783" spans="1:3" s="9" customFormat="1" x14ac:dyDescent="0.15">
      <c r="A783" s="210">
        <f t="shared" si="12"/>
        <v>778</v>
      </c>
      <c r="B783" s="206"/>
      <c r="C783" s="206"/>
    </row>
    <row r="784" spans="1:3" s="9" customFormat="1" x14ac:dyDescent="0.15">
      <c r="A784" s="210">
        <f t="shared" si="12"/>
        <v>779</v>
      </c>
      <c r="B784" s="206"/>
      <c r="C784" s="206"/>
    </row>
    <row r="785" spans="1:3" s="9" customFormat="1" x14ac:dyDescent="0.15">
      <c r="A785" s="210">
        <f t="shared" si="12"/>
        <v>780</v>
      </c>
      <c r="B785" s="206"/>
      <c r="C785" s="206"/>
    </row>
    <row r="786" spans="1:3" s="9" customFormat="1" x14ac:dyDescent="0.15">
      <c r="A786" s="210">
        <f t="shared" si="12"/>
        <v>781</v>
      </c>
      <c r="B786" s="206"/>
      <c r="C786" s="206"/>
    </row>
    <row r="787" spans="1:3" s="9" customFormat="1" x14ac:dyDescent="0.15">
      <c r="A787" s="210">
        <f t="shared" si="12"/>
        <v>782</v>
      </c>
      <c r="B787" s="206"/>
      <c r="C787" s="206"/>
    </row>
    <row r="788" spans="1:3" s="9" customFormat="1" x14ac:dyDescent="0.15">
      <c r="A788" s="210">
        <f t="shared" si="12"/>
        <v>783</v>
      </c>
      <c r="B788" s="206"/>
      <c r="C788" s="206"/>
    </row>
    <row r="789" spans="1:3" s="9" customFormat="1" x14ac:dyDescent="0.15">
      <c r="A789" s="210">
        <f t="shared" si="12"/>
        <v>784</v>
      </c>
      <c r="B789" s="206"/>
      <c r="C789" s="206"/>
    </row>
    <row r="790" spans="1:3" s="9" customFormat="1" x14ac:dyDescent="0.15">
      <c r="A790" s="210">
        <f t="shared" si="12"/>
        <v>785</v>
      </c>
      <c r="B790" s="206"/>
      <c r="C790" s="206"/>
    </row>
    <row r="791" spans="1:3" s="9" customFormat="1" x14ac:dyDescent="0.15">
      <c r="A791" s="210">
        <f t="shared" si="12"/>
        <v>786</v>
      </c>
      <c r="B791" s="206"/>
      <c r="C791" s="206"/>
    </row>
    <row r="792" spans="1:3" s="9" customFormat="1" x14ac:dyDescent="0.15">
      <c r="A792" s="210">
        <f t="shared" si="12"/>
        <v>787</v>
      </c>
      <c r="B792" s="206"/>
      <c r="C792" s="206"/>
    </row>
    <row r="793" spans="1:3" s="9" customFormat="1" x14ac:dyDescent="0.15">
      <c r="A793" s="210">
        <f t="shared" si="12"/>
        <v>788</v>
      </c>
      <c r="B793" s="206"/>
      <c r="C793" s="206"/>
    </row>
    <row r="794" spans="1:3" s="9" customFormat="1" x14ac:dyDescent="0.15">
      <c r="A794" s="210">
        <f t="shared" si="12"/>
        <v>789</v>
      </c>
      <c r="B794" s="206"/>
      <c r="C794" s="206"/>
    </row>
    <row r="795" spans="1:3" s="9" customFormat="1" x14ac:dyDescent="0.15">
      <c r="A795" s="210">
        <f t="shared" si="12"/>
        <v>790</v>
      </c>
      <c r="B795" s="206"/>
      <c r="C795" s="206"/>
    </row>
    <row r="796" spans="1:3" s="9" customFormat="1" x14ac:dyDescent="0.15">
      <c r="A796" s="210">
        <f t="shared" si="12"/>
        <v>791</v>
      </c>
      <c r="B796" s="206"/>
      <c r="C796" s="206"/>
    </row>
    <row r="797" spans="1:3" s="9" customFormat="1" x14ac:dyDescent="0.15">
      <c r="A797" s="210">
        <f t="shared" si="12"/>
        <v>792</v>
      </c>
      <c r="B797" s="206"/>
      <c r="C797" s="206"/>
    </row>
    <row r="798" spans="1:3" s="9" customFormat="1" x14ac:dyDescent="0.15">
      <c r="A798" s="210">
        <f t="shared" si="12"/>
        <v>793</v>
      </c>
      <c r="B798" s="206"/>
      <c r="C798" s="206"/>
    </row>
    <row r="799" spans="1:3" s="9" customFormat="1" x14ac:dyDescent="0.15">
      <c r="A799" s="210">
        <f t="shared" si="12"/>
        <v>794</v>
      </c>
      <c r="B799" s="206"/>
      <c r="C799" s="206"/>
    </row>
    <row r="800" spans="1:3" s="9" customFormat="1" x14ac:dyDescent="0.15">
      <c r="A800" s="210">
        <f t="shared" si="12"/>
        <v>795</v>
      </c>
      <c r="B800" s="206"/>
      <c r="C800" s="206"/>
    </row>
    <row r="801" spans="1:3" s="9" customFormat="1" x14ac:dyDescent="0.15">
      <c r="A801" s="210">
        <f t="shared" si="12"/>
        <v>796</v>
      </c>
      <c r="B801" s="206"/>
      <c r="C801" s="206"/>
    </row>
    <row r="802" spans="1:3" s="9" customFormat="1" x14ac:dyDescent="0.15">
      <c r="A802" s="210">
        <f t="shared" si="12"/>
        <v>797</v>
      </c>
      <c r="B802" s="206"/>
      <c r="C802" s="206"/>
    </row>
    <row r="803" spans="1:3" s="9" customFormat="1" x14ac:dyDescent="0.15">
      <c r="A803" s="210">
        <f t="shared" si="12"/>
        <v>798</v>
      </c>
      <c r="B803" s="206"/>
      <c r="C803" s="206"/>
    </row>
    <row r="804" spans="1:3" s="9" customFormat="1" x14ac:dyDescent="0.15">
      <c r="A804" s="210">
        <f t="shared" si="12"/>
        <v>799</v>
      </c>
      <c r="B804" s="206"/>
      <c r="C804" s="206"/>
    </row>
    <row r="805" spans="1:3" s="9" customFormat="1" x14ac:dyDescent="0.15">
      <c r="A805" s="210">
        <f t="shared" si="12"/>
        <v>800</v>
      </c>
      <c r="B805" s="206"/>
      <c r="C805" s="206"/>
    </row>
    <row r="806" spans="1:3" s="9" customFormat="1" x14ac:dyDescent="0.15">
      <c r="A806" s="210">
        <f t="shared" si="12"/>
        <v>801</v>
      </c>
      <c r="B806" s="206"/>
      <c r="C806" s="206"/>
    </row>
    <row r="807" spans="1:3" s="9" customFormat="1" x14ac:dyDescent="0.15">
      <c r="A807" s="210">
        <f t="shared" si="12"/>
        <v>802</v>
      </c>
      <c r="B807" s="206"/>
      <c r="C807" s="206"/>
    </row>
    <row r="808" spans="1:3" s="9" customFormat="1" x14ac:dyDescent="0.15">
      <c r="A808" s="210">
        <f t="shared" si="12"/>
        <v>803</v>
      </c>
      <c r="B808" s="206"/>
      <c r="C808" s="206"/>
    </row>
    <row r="809" spans="1:3" s="9" customFormat="1" x14ac:dyDescent="0.15">
      <c r="A809" s="210">
        <f t="shared" si="12"/>
        <v>804</v>
      </c>
      <c r="B809" s="206"/>
      <c r="C809" s="206"/>
    </row>
    <row r="810" spans="1:3" s="9" customFormat="1" x14ac:dyDescent="0.15">
      <c r="A810" s="210">
        <f t="shared" si="12"/>
        <v>805</v>
      </c>
      <c r="B810" s="206"/>
      <c r="C810" s="206"/>
    </row>
    <row r="811" spans="1:3" s="9" customFormat="1" x14ac:dyDescent="0.15">
      <c r="A811" s="210">
        <f t="shared" si="12"/>
        <v>806</v>
      </c>
      <c r="B811" s="206"/>
      <c r="C811" s="206"/>
    </row>
    <row r="812" spans="1:3" s="9" customFormat="1" x14ac:dyDescent="0.15">
      <c r="A812" s="210">
        <f t="shared" si="12"/>
        <v>807</v>
      </c>
      <c r="B812" s="206"/>
      <c r="C812" s="206"/>
    </row>
    <row r="813" spans="1:3" s="9" customFormat="1" x14ac:dyDescent="0.15">
      <c r="A813" s="210">
        <f t="shared" si="12"/>
        <v>808</v>
      </c>
      <c r="B813" s="206"/>
      <c r="C813" s="206"/>
    </row>
    <row r="814" spans="1:3" s="9" customFormat="1" x14ac:dyDescent="0.15">
      <c r="A814" s="210">
        <f t="shared" si="12"/>
        <v>809</v>
      </c>
      <c r="B814" s="206"/>
      <c r="C814" s="206"/>
    </row>
    <row r="815" spans="1:3" s="9" customFormat="1" x14ac:dyDescent="0.15">
      <c r="A815" s="210">
        <f t="shared" si="12"/>
        <v>810</v>
      </c>
      <c r="B815" s="206"/>
      <c r="C815" s="206"/>
    </row>
    <row r="816" spans="1:3" s="9" customFormat="1" x14ac:dyDescent="0.15">
      <c r="A816" s="210">
        <f t="shared" si="12"/>
        <v>811</v>
      </c>
      <c r="B816" s="206"/>
      <c r="C816" s="206"/>
    </row>
    <row r="817" spans="1:3" s="9" customFormat="1" x14ac:dyDescent="0.15">
      <c r="A817" s="210">
        <f t="shared" si="12"/>
        <v>812</v>
      </c>
      <c r="B817" s="206"/>
      <c r="C817" s="206"/>
    </row>
    <row r="818" spans="1:3" s="9" customFormat="1" x14ac:dyDescent="0.15">
      <c r="A818" s="210">
        <f t="shared" si="12"/>
        <v>813</v>
      </c>
      <c r="B818" s="206"/>
      <c r="C818" s="206"/>
    </row>
    <row r="819" spans="1:3" s="9" customFormat="1" x14ac:dyDescent="0.15">
      <c r="A819" s="210">
        <f t="shared" si="12"/>
        <v>814</v>
      </c>
      <c r="B819" s="206"/>
      <c r="C819" s="206"/>
    </row>
    <row r="820" spans="1:3" s="9" customFormat="1" x14ac:dyDescent="0.15">
      <c r="A820" s="210">
        <f t="shared" si="12"/>
        <v>815</v>
      </c>
      <c r="B820" s="206"/>
      <c r="C820" s="206"/>
    </row>
    <row r="821" spans="1:3" s="9" customFormat="1" x14ac:dyDescent="0.15">
      <c r="A821" s="210">
        <f t="shared" si="12"/>
        <v>816</v>
      </c>
      <c r="B821" s="206"/>
      <c r="C821" s="206"/>
    </row>
    <row r="822" spans="1:3" s="9" customFormat="1" x14ac:dyDescent="0.15">
      <c r="A822" s="210">
        <f t="shared" si="12"/>
        <v>817</v>
      </c>
      <c r="B822" s="206"/>
      <c r="C822" s="206"/>
    </row>
    <row r="823" spans="1:3" s="9" customFormat="1" x14ac:dyDescent="0.15">
      <c r="A823" s="210">
        <f t="shared" si="12"/>
        <v>818</v>
      </c>
      <c r="B823" s="206"/>
      <c r="C823" s="206"/>
    </row>
    <row r="824" spans="1:3" s="9" customFormat="1" x14ac:dyDescent="0.15">
      <c r="A824" s="210">
        <f t="shared" si="12"/>
        <v>819</v>
      </c>
      <c r="B824" s="206"/>
      <c r="C824" s="206"/>
    </row>
    <row r="825" spans="1:3" s="9" customFormat="1" x14ac:dyDescent="0.15">
      <c r="A825" s="210">
        <f t="shared" si="12"/>
        <v>820</v>
      </c>
      <c r="B825" s="206"/>
      <c r="C825" s="206"/>
    </row>
    <row r="826" spans="1:3" s="9" customFormat="1" x14ac:dyDescent="0.15">
      <c r="A826" s="210">
        <f t="shared" si="12"/>
        <v>821</v>
      </c>
      <c r="B826" s="206"/>
      <c r="C826" s="206"/>
    </row>
    <row r="827" spans="1:3" s="9" customFormat="1" x14ac:dyDescent="0.15">
      <c r="A827" s="210">
        <f t="shared" si="12"/>
        <v>822</v>
      </c>
      <c r="B827" s="206"/>
      <c r="C827" s="206"/>
    </row>
    <row r="828" spans="1:3" s="9" customFormat="1" x14ac:dyDescent="0.15">
      <c r="A828" s="210">
        <f t="shared" si="12"/>
        <v>823</v>
      </c>
      <c r="B828" s="206"/>
      <c r="C828" s="206"/>
    </row>
    <row r="829" spans="1:3" s="9" customFormat="1" x14ac:dyDescent="0.15">
      <c r="A829" s="210">
        <f t="shared" si="12"/>
        <v>824</v>
      </c>
      <c r="B829" s="206"/>
      <c r="C829" s="206"/>
    </row>
    <row r="830" spans="1:3" s="9" customFormat="1" x14ac:dyDescent="0.15">
      <c r="A830" s="210">
        <f t="shared" si="12"/>
        <v>825</v>
      </c>
      <c r="B830" s="206"/>
      <c r="C830" s="206"/>
    </row>
    <row r="831" spans="1:3" s="9" customFormat="1" x14ac:dyDescent="0.15">
      <c r="A831" s="210">
        <f t="shared" si="12"/>
        <v>826</v>
      </c>
      <c r="B831" s="206"/>
      <c r="C831" s="206"/>
    </row>
    <row r="832" spans="1:3" s="9" customFormat="1" x14ac:dyDescent="0.15">
      <c r="A832" s="210">
        <f t="shared" si="12"/>
        <v>827</v>
      </c>
      <c r="B832" s="206"/>
      <c r="C832" s="206"/>
    </row>
    <row r="833" spans="1:3" s="9" customFormat="1" x14ac:dyDescent="0.15">
      <c r="A833" s="210">
        <f t="shared" si="12"/>
        <v>828</v>
      </c>
      <c r="B833" s="206"/>
      <c r="C833" s="206"/>
    </row>
    <row r="834" spans="1:3" s="9" customFormat="1" x14ac:dyDescent="0.15">
      <c r="A834" s="210">
        <f t="shared" si="12"/>
        <v>829</v>
      </c>
      <c r="B834" s="206"/>
      <c r="C834" s="206"/>
    </row>
    <row r="835" spans="1:3" s="9" customFormat="1" x14ac:dyDescent="0.15">
      <c r="A835" s="210">
        <f t="shared" si="12"/>
        <v>830</v>
      </c>
      <c r="B835" s="206"/>
      <c r="C835" s="206"/>
    </row>
    <row r="836" spans="1:3" s="9" customFormat="1" x14ac:dyDescent="0.15">
      <c r="A836" s="210">
        <f t="shared" si="12"/>
        <v>831</v>
      </c>
      <c r="B836" s="206"/>
      <c r="C836" s="206"/>
    </row>
    <row r="837" spans="1:3" s="9" customFormat="1" x14ac:dyDescent="0.15">
      <c r="A837" s="210">
        <f t="shared" si="12"/>
        <v>832</v>
      </c>
      <c r="B837" s="206"/>
      <c r="C837" s="206"/>
    </row>
    <row r="838" spans="1:3" s="9" customFormat="1" x14ac:dyDescent="0.15">
      <c r="A838" s="210">
        <f t="shared" si="12"/>
        <v>833</v>
      </c>
      <c r="B838" s="206"/>
      <c r="C838" s="206"/>
    </row>
    <row r="839" spans="1:3" s="9" customFormat="1" x14ac:dyDescent="0.15">
      <c r="A839" s="210">
        <f t="shared" ref="A839:A902" si="13">A838+1</f>
        <v>834</v>
      </c>
      <c r="B839" s="206"/>
      <c r="C839" s="206"/>
    </row>
    <row r="840" spans="1:3" s="9" customFormat="1" x14ac:dyDescent="0.15">
      <c r="A840" s="210">
        <f t="shared" si="13"/>
        <v>835</v>
      </c>
      <c r="B840" s="206"/>
      <c r="C840" s="206"/>
    </row>
    <row r="841" spans="1:3" s="9" customFormat="1" x14ac:dyDescent="0.15">
      <c r="A841" s="210">
        <f t="shared" si="13"/>
        <v>836</v>
      </c>
      <c r="B841" s="206"/>
      <c r="C841" s="206"/>
    </row>
    <row r="842" spans="1:3" s="9" customFormat="1" x14ac:dyDescent="0.15">
      <c r="A842" s="210">
        <f t="shared" si="13"/>
        <v>837</v>
      </c>
      <c r="B842" s="206"/>
      <c r="C842" s="206"/>
    </row>
    <row r="843" spans="1:3" s="9" customFormat="1" x14ac:dyDescent="0.15">
      <c r="A843" s="210">
        <f t="shared" si="13"/>
        <v>838</v>
      </c>
      <c r="B843" s="206"/>
      <c r="C843" s="206"/>
    </row>
    <row r="844" spans="1:3" s="9" customFormat="1" x14ac:dyDescent="0.15">
      <c r="A844" s="210">
        <f t="shared" si="13"/>
        <v>839</v>
      </c>
      <c r="B844" s="206"/>
      <c r="C844" s="206"/>
    </row>
    <row r="845" spans="1:3" s="9" customFormat="1" x14ac:dyDescent="0.15">
      <c r="A845" s="210">
        <f t="shared" si="13"/>
        <v>840</v>
      </c>
      <c r="B845" s="206"/>
      <c r="C845" s="206"/>
    </row>
    <row r="846" spans="1:3" s="9" customFormat="1" x14ac:dyDescent="0.15">
      <c r="A846" s="210">
        <f t="shared" si="13"/>
        <v>841</v>
      </c>
      <c r="B846" s="206"/>
      <c r="C846" s="206"/>
    </row>
    <row r="847" spans="1:3" s="9" customFormat="1" x14ac:dyDescent="0.15">
      <c r="A847" s="210">
        <f t="shared" si="13"/>
        <v>842</v>
      </c>
      <c r="B847" s="206"/>
      <c r="C847" s="206"/>
    </row>
    <row r="848" spans="1:3" s="9" customFormat="1" x14ac:dyDescent="0.15">
      <c r="A848" s="210">
        <f t="shared" si="13"/>
        <v>843</v>
      </c>
      <c r="B848" s="206"/>
      <c r="C848" s="206"/>
    </row>
    <row r="849" spans="1:3" s="9" customFormat="1" x14ac:dyDescent="0.15">
      <c r="A849" s="210">
        <f t="shared" si="13"/>
        <v>844</v>
      </c>
      <c r="B849" s="206"/>
      <c r="C849" s="206"/>
    </row>
    <row r="850" spans="1:3" s="9" customFormat="1" x14ac:dyDescent="0.15">
      <c r="A850" s="210">
        <f t="shared" si="13"/>
        <v>845</v>
      </c>
      <c r="B850" s="206"/>
      <c r="C850" s="206"/>
    </row>
    <row r="851" spans="1:3" s="9" customFormat="1" x14ac:dyDescent="0.15">
      <c r="A851" s="210">
        <f t="shared" si="13"/>
        <v>846</v>
      </c>
      <c r="B851" s="206"/>
      <c r="C851" s="206"/>
    </row>
    <row r="852" spans="1:3" s="9" customFormat="1" x14ac:dyDescent="0.15">
      <c r="A852" s="210">
        <f t="shared" si="13"/>
        <v>847</v>
      </c>
      <c r="B852" s="206"/>
      <c r="C852" s="206"/>
    </row>
    <row r="853" spans="1:3" s="9" customFormat="1" x14ac:dyDescent="0.15">
      <c r="A853" s="210">
        <f t="shared" si="13"/>
        <v>848</v>
      </c>
      <c r="B853" s="206"/>
      <c r="C853" s="206"/>
    </row>
    <row r="854" spans="1:3" s="9" customFormat="1" x14ac:dyDescent="0.15">
      <c r="A854" s="210">
        <f t="shared" si="13"/>
        <v>849</v>
      </c>
      <c r="B854" s="206"/>
      <c r="C854" s="206"/>
    </row>
    <row r="855" spans="1:3" s="9" customFormat="1" x14ac:dyDescent="0.15">
      <c r="A855" s="210">
        <f t="shared" si="13"/>
        <v>850</v>
      </c>
      <c r="B855" s="206"/>
      <c r="C855" s="206"/>
    </row>
    <row r="856" spans="1:3" s="9" customFormat="1" x14ac:dyDescent="0.15">
      <c r="A856" s="210">
        <f t="shared" si="13"/>
        <v>851</v>
      </c>
      <c r="B856" s="206"/>
      <c r="C856" s="206"/>
    </row>
    <row r="857" spans="1:3" s="9" customFormat="1" x14ac:dyDescent="0.15">
      <c r="A857" s="210">
        <f t="shared" si="13"/>
        <v>852</v>
      </c>
      <c r="B857" s="206"/>
      <c r="C857" s="206"/>
    </row>
    <row r="858" spans="1:3" s="9" customFormat="1" x14ac:dyDescent="0.15">
      <c r="A858" s="210">
        <f t="shared" si="13"/>
        <v>853</v>
      </c>
      <c r="B858" s="206"/>
      <c r="C858" s="206"/>
    </row>
    <row r="859" spans="1:3" s="9" customFormat="1" x14ac:dyDescent="0.15">
      <c r="A859" s="210">
        <f t="shared" si="13"/>
        <v>854</v>
      </c>
      <c r="B859" s="206"/>
      <c r="C859" s="206"/>
    </row>
    <row r="860" spans="1:3" s="9" customFormat="1" x14ac:dyDescent="0.15">
      <c r="A860" s="210">
        <f t="shared" si="13"/>
        <v>855</v>
      </c>
      <c r="B860" s="206"/>
      <c r="C860" s="206"/>
    </row>
    <row r="861" spans="1:3" s="9" customFormat="1" x14ac:dyDescent="0.15">
      <c r="A861" s="210">
        <f t="shared" si="13"/>
        <v>856</v>
      </c>
      <c r="B861" s="206"/>
      <c r="C861" s="206"/>
    </row>
    <row r="862" spans="1:3" s="9" customFormat="1" x14ac:dyDescent="0.15">
      <c r="A862" s="210">
        <f t="shared" si="13"/>
        <v>857</v>
      </c>
      <c r="B862" s="206"/>
      <c r="C862" s="206"/>
    </row>
    <row r="863" spans="1:3" s="9" customFormat="1" x14ac:dyDescent="0.15">
      <c r="A863" s="210">
        <f t="shared" si="13"/>
        <v>858</v>
      </c>
      <c r="B863" s="206"/>
      <c r="C863" s="206"/>
    </row>
    <row r="864" spans="1:3" s="9" customFormat="1" x14ac:dyDescent="0.15">
      <c r="A864" s="210">
        <f t="shared" si="13"/>
        <v>859</v>
      </c>
      <c r="B864" s="206"/>
      <c r="C864" s="206"/>
    </row>
    <row r="865" spans="1:3" s="9" customFormat="1" x14ac:dyDescent="0.15">
      <c r="A865" s="210">
        <f t="shared" si="13"/>
        <v>860</v>
      </c>
      <c r="B865" s="206"/>
      <c r="C865" s="206"/>
    </row>
    <row r="866" spans="1:3" s="9" customFormat="1" x14ac:dyDescent="0.15">
      <c r="A866" s="210">
        <f t="shared" si="13"/>
        <v>861</v>
      </c>
      <c r="B866" s="206"/>
      <c r="C866" s="206"/>
    </row>
    <row r="867" spans="1:3" s="9" customFormat="1" x14ac:dyDescent="0.15">
      <c r="A867" s="210">
        <f t="shared" si="13"/>
        <v>862</v>
      </c>
      <c r="B867" s="206"/>
      <c r="C867" s="206"/>
    </row>
    <row r="868" spans="1:3" s="9" customFormat="1" x14ac:dyDescent="0.15">
      <c r="A868" s="210">
        <f t="shared" si="13"/>
        <v>863</v>
      </c>
      <c r="B868" s="206"/>
      <c r="C868" s="206"/>
    </row>
    <row r="869" spans="1:3" s="9" customFormat="1" x14ac:dyDescent="0.15">
      <c r="A869" s="210">
        <f t="shared" si="13"/>
        <v>864</v>
      </c>
      <c r="B869" s="206"/>
      <c r="C869" s="206"/>
    </row>
    <row r="870" spans="1:3" s="9" customFormat="1" x14ac:dyDescent="0.15">
      <c r="A870" s="210">
        <f t="shared" si="13"/>
        <v>865</v>
      </c>
      <c r="B870" s="206"/>
      <c r="C870" s="206"/>
    </row>
    <row r="871" spans="1:3" s="9" customFormat="1" x14ac:dyDescent="0.15">
      <c r="A871" s="210">
        <f t="shared" si="13"/>
        <v>866</v>
      </c>
      <c r="B871" s="206"/>
      <c r="C871" s="206"/>
    </row>
    <row r="872" spans="1:3" s="9" customFormat="1" x14ac:dyDescent="0.15">
      <c r="A872" s="210">
        <f t="shared" si="13"/>
        <v>867</v>
      </c>
      <c r="B872" s="206"/>
      <c r="C872" s="206"/>
    </row>
    <row r="873" spans="1:3" s="9" customFormat="1" x14ac:dyDescent="0.15">
      <c r="A873" s="210">
        <f t="shared" si="13"/>
        <v>868</v>
      </c>
      <c r="B873" s="206"/>
      <c r="C873" s="206"/>
    </row>
    <row r="874" spans="1:3" s="9" customFormat="1" x14ac:dyDescent="0.15">
      <c r="A874" s="210">
        <f t="shared" si="13"/>
        <v>869</v>
      </c>
      <c r="B874" s="206"/>
      <c r="C874" s="206"/>
    </row>
    <row r="875" spans="1:3" s="9" customFormat="1" x14ac:dyDescent="0.15">
      <c r="A875" s="210">
        <f t="shared" si="13"/>
        <v>870</v>
      </c>
      <c r="B875" s="206"/>
      <c r="C875" s="206"/>
    </row>
    <row r="876" spans="1:3" s="9" customFormat="1" x14ac:dyDescent="0.15">
      <c r="A876" s="210">
        <f t="shared" si="13"/>
        <v>871</v>
      </c>
      <c r="B876" s="206"/>
      <c r="C876" s="206"/>
    </row>
    <row r="877" spans="1:3" s="9" customFormat="1" x14ac:dyDescent="0.15">
      <c r="A877" s="210">
        <f t="shared" si="13"/>
        <v>872</v>
      </c>
      <c r="B877" s="206"/>
      <c r="C877" s="206"/>
    </row>
    <row r="878" spans="1:3" s="9" customFormat="1" x14ac:dyDescent="0.15">
      <c r="A878" s="210">
        <f t="shared" si="13"/>
        <v>873</v>
      </c>
      <c r="B878" s="206"/>
      <c r="C878" s="206"/>
    </row>
    <row r="879" spans="1:3" s="9" customFormat="1" x14ac:dyDescent="0.15">
      <c r="A879" s="210">
        <f t="shared" si="13"/>
        <v>874</v>
      </c>
      <c r="B879" s="206"/>
      <c r="C879" s="206"/>
    </row>
    <row r="880" spans="1:3" s="9" customFormat="1" x14ac:dyDescent="0.15">
      <c r="A880" s="210">
        <f t="shared" si="13"/>
        <v>875</v>
      </c>
      <c r="B880" s="206"/>
      <c r="C880" s="206"/>
    </row>
    <row r="881" spans="1:3" s="9" customFormat="1" x14ac:dyDescent="0.15">
      <c r="A881" s="210">
        <f t="shared" si="13"/>
        <v>876</v>
      </c>
      <c r="B881" s="206"/>
      <c r="C881" s="206"/>
    </row>
    <row r="882" spans="1:3" s="9" customFormat="1" x14ac:dyDescent="0.15">
      <c r="A882" s="210">
        <f t="shared" si="13"/>
        <v>877</v>
      </c>
      <c r="B882" s="206"/>
      <c r="C882" s="206"/>
    </row>
    <row r="883" spans="1:3" s="9" customFormat="1" x14ac:dyDescent="0.15">
      <c r="A883" s="210">
        <f t="shared" si="13"/>
        <v>878</v>
      </c>
      <c r="B883" s="206"/>
      <c r="C883" s="206"/>
    </row>
    <row r="884" spans="1:3" s="9" customFormat="1" x14ac:dyDescent="0.15">
      <c r="A884" s="210">
        <f t="shared" si="13"/>
        <v>879</v>
      </c>
      <c r="B884" s="206"/>
      <c r="C884" s="206"/>
    </row>
    <row r="885" spans="1:3" s="9" customFormat="1" x14ac:dyDescent="0.15">
      <c r="A885" s="210">
        <f t="shared" si="13"/>
        <v>880</v>
      </c>
      <c r="B885" s="206"/>
      <c r="C885" s="206"/>
    </row>
    <row r="886" spans="1:3" s="9" customFormat="1" x14ac:dyDescent="0.15">
      <c r="A886" s="210">
        <f t="shared" si="13"/>
        <v>881</v>
      </c>
      <c r="B886" s="206"/>
      <c r="C886" s="206"/>
    </row>
    <row r="887" spans="1:3" s="9" customFormat="1" x14ac:dyDescent="0.15">
      <c r="A887" s="210">
        <f t="shared" si="13"/>
        <v>882</v>
      </c>
      <c r="B887" s="206"/>
      <c r="C887" s="206"/>
    </row>
    <row r="888" spans="1:3" s="9" customFormat="1" x14ac:dyDescent="0.15">
      <c r="A888" s="210">
        <f t="shared" si="13"/>
        <v>883</v>
      </c>
      <c r="B888" s="206"/>
      <c r="C888" s="206"/>
    </row>
    <row r="889" spans="1:3" s="9" customFormat="1" x14ac:dyDescent="0.15">
      <c r="A889" s="210">
        <f t="shared" si="13"/>
        <v>884</v>
      </c>
      <c r="B889" s="206"/>
      <c r="C889" s="206"/>
    </row>
    <row r="890" spans="1:3" s="9" customFormat="1" x14ac:dyDescent="0.15">
      <c r="A890" s="210">
        <f t="shared" si="13"/>
        <v>885</v>
      </c>
      <c r="B890" s="206"/>
      <c r="C890" s="206"/>
    </row>
    <row r="891" spans="1:3" s="9" customFormat="1" x14ac:dyDescent="0.15">
      <c r="A891" s="210">
        <f t="shared" si="13"/>
        <v>886</v>
      </c>
      <c r="B891" s="206"/>
      <c r="C891" s="206"/>
    </row>
    <row r="892" spans="1:3" s="9" customFormat="1" x14ac:dyDescent="0.15">
      <c r="A892" s="210">
        <f t="shared" si="13"/>
        <v>887</v>
      </c>
      <c r="B892" s="206"/>
      <c r="C892" s="206"/>
    </row>
    <row r="893" spans="1:3" s="9" customFormat="1" x14ac:dyDescent="0.15">
      <c r="A893" s="210">
        <f t="shared" si="13"/>
        <v>888</v>
      </c>
      <c r="B893" s="206"/>
      <c r="C893" s="206"/>
    </row>
    <row r="894" spans="1:3" s="9" customFormat="1" x14ac:dyDescent="0.15">
      <c r="A894" s="210">
        <f t="shared" si="13"/>
        <v>889</v>
      </c>
      <c r="B894" s="206"/>
      <c r="C894" s="206"/>
    </row>
    <row r="895" spans="1:3" s="9" customFormat="1" x14ac:dyDescent="0.15">
      <c r="A895" s="210">
        <f t="shared" si="13"/>
        <v>890</v>
      </c>
      <c r="B895" s="206"/>
      <c r="C895" s="206"/>
    </row>
    <row r="896" spans="1:3" s="9" customFormat="1" x14ac:dyDescent="0.15">
      <c r="A896" s="210">
        <f t="shared" si="13"/>
        <v>891</v>
      </c>
      <c r="B896" s="206"/>
      <c r="C896" s="206"/>
    </row>
    <row r="897" spans="1:3" s="9" customFormat="1" x14ac:dyDescent="0.15">
      <c r="A897" s="210">
        <f t="shared" si="13"/>
        <v>892</v>
      </c>
      <c r="B897" s="206"/>
      <c r="C897" s="206"/>
    </row>
    <row r="898" spans="1:3" s="9" customFormat="1" x14ac:dyDescent="0.15">
      <c r="A898" s="210">
        <f t="shared" si="13"/>
        <v>893</v>
      </c>
      <c r="B898" s="206"/>
      <c r="C898" s="206"/>
    </row>
    <row r="899" spans="1:3" s="9" customFormat="1" x14ac:dyDescent="0.15">
      <c r="A899" s="210">
        <f t="shared" si="13"/>
        <v>894</v>
      </c>
      <c r="B899" s="206"/>
      <c r="C899" s="206"/>
    </row>
    <row r="900" spans="1:3" s="9" customFormat="1" x14ac:dyDescent="0.15">
      <c r="A900" s="210">
        <f t="shared" si="13"/>
        <v>895</v>
      </c>
      <c r="B900" s="206"/>
      <c r="C900" s="206"/>
    </row>
    <row r="901" spans="1:3" s="9" customFormat="1" x14ac:dyDescent="0.15">
      <c r="A901" s="210">
        <f t="shared" si="13"/>
        <v>896</v>
      </c>
      <c r="B901" s="206"/>
      <c r="C901" s="206"/>
    </row>
    <row r="902" spans="1:3" s="9" customFormat="1" x14ac:dyDescent="0.15">
      <c r="A902" s="210">
        <f t="shared" si="13"/>
        <v>897</v>
      </c>
      <c r="B902" s="206"/>
      <c r="C902" s="206"/>
    </row>
    <row r="903" spans="1:3" s="9" customFormat="1" x14ac:dyDescent="0.15">
      <c r="A903" s="210">
        <f t="shared" ref="A903:A966" si="14">A902+1</f>
        <v>898</v>
      </c>
      <c r="B903" s="206"/>
      <c r="C903" s="206"/>
    </row>
    <row r="904" spans="1:3" s="9" customFormat="1" x14ac:dyDescent="0.15">
      <c r="A904" s="210">
        <f t="shared" si="14"/>
        <v>899</v>
      </c>
      <c r="B904" s="206"/>
      <c r="C904" s="206"/>
    </row>
    <row r="905" spans="1:3" s="9" customFormat="1" x14ac:dyDescent="0.15">
      <c r="A905" s="210">
        <f t="shared" si="14"/>
        <v>900</v>
      </c>
      <c r="B905" s="206"/>
      <c r="C905" s="206"/>
    </row>
    <row r="906" spans="1:3" s="9" customFormat="1" x14ac:dyDescent="0.15">
      <c r="A906" s="210">
        <f t="shared" si="14"/>
        <v>901</v>
      </c>
      <c r="B906" s="206"/>
      <c r="C906" s="206"/>
    </row>
    <row r="907" spans="1:3" s="9" customFormat="1" x14ac:dyDescent="0.15">
      <c r="A907" s="210">
        <f t="shared" si="14"/>
        <v>902</v>
      </c>
      <c r="B907" s="206"/>
      <c r="C907" s="206"/>
    </row>
    <row r="908" spans="1:3" s="9" customFormat="1" x14ac:dyDescent="0.15">
      <c r="A908" s="210">
        <f t="shared" si="14"/>
        <v>903</v>
      </c>
      <c r="B908" s="206"/>
      <c r="C908" s="206"/>
    </row>
    <row r="909" spans="1:3" s="9" customFormat="1" x14ac:dyDescent="0.15">
      <c r="A909" s="210">
        <f t="shared" si="14"/>
        <v>904</v>
      </c>
      <c r="B909" s="206"/>
      <c r="C909" s="206"/>
    </row>
    <row r="910" spans="1:3" s="9" customFormat="1" x14ac:dyDescent="0.15">
      <c r="A910" s="210">
        <f t="shared" si="14"/>
        <v>905</v>
      </c>
      <c r="B910" s="206"/>
      <c r="C910" s="206"/>
    </row>
    <row r="911" spans="1:3" s="9" customFormat="1" x14ac:dyDescent="0.15">
      <c r="A911" s="210">
        <f t="shared" si="14"/>
        <v>906</v>
      </c>
      <c r="B911" s="206"/>
      <c r="C911" s="206"/>
    </row>
    <row r="912" spans="1:3" s="9" customFormat="1" x14ac:dyDescent="0.15">
      <c r="A912" s="210">
        <f t="shared" si="14"/>
        <v>907</v>
      </c>
      <c r="B912" s="206"/>
      <c r="C912" s="206"/>
    </row>
    <row r="913" spans="1:3" s="9" customFormat="1" x14ac:dyDescent="0.15">
      <c r="A913" s="210">
        <f t="shared" si="14"/>
        <v>908</v>
      </c>
      <c r="B913" s="206"/>
      <c r="C913" s="206"/>
    </row>
    <row r="914" spans="1:3" s="9" customFormat="1" x14ac:dyDescent="0.15">
      <c r="A914" s="210">
        <f t="shared" si="14"/>
        <v>909</v>
      </c>
      <c r="B914" s="206"/>
      <c r="C914" s="206"/>
    </row>
    <row r="915" spans="1:3" s="9" customFormat="1" x14ac:dyDescent="0.15">
      <c r="A915" s="210">
        <f t="shared" si="14"/>
        <v>910</v>
      </c>
      <c r="B915" s="206"/>
      <c r="C915" s="206"/>
    </row>
    <row r="916" spans="1:3" s="9" customFormat="1" x14ac:dyDescent="0.15">
      <c r="A916" s="210">
        <f t="shared" si="14"/>
        <v>911</v>
      </c>
      <c r="B916" s="206"/>
      <c r="C916" s="206"/>
    </row>
    <row r="917" spans="1:3" s="9" customFormat="1" x14ac:dyDescent="0.15">
      <c r="A917" s="210">
        <f t="shared" si="14"/>
        <v>912</v>
      </c>
      <c r="B917" s="206"/>
      <c r="C917" s="206"/>
    </row>
    <row r="918" spans="1:3" s="9" customFormat="1" x14ac:dyDescent="0.15">
      <c r="A918" s="210">
        <f t="shared" si="14"/>
        <v>913</v>
      </c>
      <c r="B918" s="206"/>
      <c r="C918" s="206"/>
    </row>
    <row r="919" spans="1:3" s="9" customFormat="1" x14ac:dyDescent="0.15">
      <c r="A919" s="210">
        <f t="shared" si="14"/>
        <v>914</v>
      </c>
      <c r="B919" s="206"/>
      <c r="C919" s="206"/>
    </row>
    <row r="920" spans="1:3" s="9" customFormat="1" x14ac:dyDescent="0.15">
      <c r="A920" s="210">
        <f t="shared" si="14"/>
        <v>915</v>
      </c>
      <c r="B920" s="206"/>
      <c r="C920" s="206"/>
    </row>
    <row r="921" spans="1:3" s="9" customFormat="1" x14ac:dyDescent="0.15">
      <c r="A921" s="210">
        <f t="shared" si="14"/>
        <v>916</v>
      </c>
      <c r="B921" s="206"/>
      <c r="C921" s="206"/>
    </row>
    <row r="922" spans="1:3" s="9" customFormat="1" x14ac:dyDescent="0.15">
      <c r="A922" s="210">
        <f t="shared" si="14"/>
        <v>917</v>
      </c>
      <c r="B922" s="206"/>
      <c r="C922" s="206"/>
    </row>
    <row r="923" spans="1:3" s="9" customFormat="1" x14ac:dyDescent="0.15">
      <c r="A923" s="210">
        <f t="shared" si="14"/>
        <v>918</v>
      </c>
      <c r="B923" s="206"/>
      <c r="C923" s="206"/>
    </row>
    <row r="924" spans="1:3" s="9" customFormat="1" x14ac:dyDescent="0.15">
      <c r="A924" s="210">
        <f t="shared" si="14"/>
        <v>919</v>
      </c>
      <c r="B924" s="206"/>
      <c r="C924" s="206"/>
    </row>
    <row r="925" spans="1:3" s="9" customFormat="1" x14ac:dyDescent="0.15">
      <c r="A925" s="210">
        <f t="shared" si="14"/>
        <v>920</v>
      </c>
      <c r="B925" s="206"/>
      <c r="C925" s="206"/>
    </row>
    <row r="926" spans="1:3" s="9" customFormat="1" x14ac:dyDescent="0.15">
      <c r="A926" s="210">
        <f t="shared" si="14"/>
        <v>921</v>
      </c>
      <c r="B926" s="206"/>
      <c r="C926" s="206"/>
    </row>
    <row r="927" spans="1:3" s="9" customFormat="1" x14ac:dyDescent="0.15">
      <c r="A927" s="210">
        <f t="shared" si="14"/>
        <v>922</v>
      </c>
      <c r="B927" s="206"/>
      <c r="C927" s="206"/>
    </row>
    <row r="928" spans="1:3" s="9" customFormat="1" x14ac:dyDescent="0.15">
      <c r="A928" s="210">
        <f t="shared" si="14"/>
        <v>923</v>
      </c>
      <c r="B928" s="206"/>
      <c r="C928" s="206"/>
    </row>
    <row r="929" spans="1:3" s="9" customFormat="1" x14ac:dyDescent="0.15">
      <c r="A929" s="210">
        <f t="shared" si="14"/>
        <v>924</v>
      </c>
      <c r="B929" s="206"/>
      <c r="C929" s="206"/>
    </row>
    <row r="930" spans="1:3" s="9" customFormat="1" x14ac:dyDescent="0.15">
      <c r="A930" s="210">
        <f t="shared" si="14"/>
        <v>925</v>
      </c>
      <c r="B930" s="206"/>
      <c r="C930" s="206"/>
    </row>
    <row r="931" spans="1:3" s="9" customFormat="1" x14ac:dyDescent="0.15">
      <c r="A931" s="210">
        <f t="shared" si="14"/>
        <v>926</v>
      </c>
      <c r="B931" s="206"/>
      <c r="C931" s="206"/>
    </row>
    <row r="932" spans="1:3" s="9" customFormat="1" x14ac:dyDescent="0.15">
      <c r="A932" s="210">
        <f t="shared" si="14"/>
        <v>927</v>
      </c>
      <c r="B932" s="206"/>
      <c r="C932" s="206"/>
    </row>
    <row r="933" spans="1:3" s="9" customFormat="1" x14ac:dyDescent="0.15">
      <c r="A933" s="210">
        <f t="shared" si="14"/>
        <v>928</v>
      </c>
      <c r="B933" s="206"/>
      <c r="C933" s="206"/>
    </row>
    <row r="934" spans="1:3" s="9" customFormat="1" x14ac:dyDescent="0.15">
      <c r="A934" s="210">
        <f t="shared" si="14"/>
        <v>929</v>
      </c>
      <c r="B934" s="206"/>
      <c r="C934" s="206"/>
    </row>
    <row r="935" spans="1:3" s="9" customFormat="1" x14ac:dyDescent="0.15">
      <c r="A935" s="210">
        <f t="shared" si="14"/>
        <v>930</v>
      </c>
      <c r="B935" s="206"/>
      <c r="C935" s="206"/>
    </row>
    <row r="936" spans="1:3" s="9" customFormat="1" x14ac:dyDescent="0.15">
      <c r="A936" s="210">
        <f t="shared" si="14"/>
        <v>931</v>
      </c>
      <c r="B936" s="206"/>
      <c r="C936" s="206"/>
    </row>
    <row r="937" spans="1:3" s="9" customFormat="1" x14ac:dyDescent="0.15">
      <c r="A937" s="210">
        <f t="shared" si="14"/>
        <v>932</v>
      </c>
      <c r="B937" s="206"/>
      <c r="C937" s="206"/>
    </row>
    <row r="938" spans="1:3" s="9" customFormat="1" x14ac:dyDescent="0.15">
      <c r="A938" s="210">
        <f t="shared" si="14"/>
        <v>933</v>
      </c>
      <c r="B938" s="206"/>
      <c r="C938" s="206"/>
    </row>
    <row r="939" spans="1:3" s="9" customFormat="1" x14ac:dyDescent="0.15">
      <c r="A939" s="210">
        <f t="shared" si="14"/>
        <v>934</v>
      </c>
      <c r="B939" s="206"/>
      <c r="C939" s="206"/>
    </row>
    <row r="940" spans="1:3" s="9" customFormat="1" x14ac:dyDescent="0.15">
      <c r="A940" s="210">
        <f t="shared" si="14"/>
        <v>935</v>
      </c>
      <c r="B940" s="206"/>
      <c r="C940" s="206"/>
    </row>
    <row r="941" spans="1:3" s="9" customFormat="1" x14ac:dyDescent="0.15">
      <c r="A941" s="210">
        <f t="shared" si="14"/>
        <v>936</v>
      </c>
      <c r="B941" s="206"/>
      <c r="C941" s="206"/>
    </row>
    <row r="942" spans="1:3" s="9" customFormat="1" x14ac:dyDescent="0.15">
      <c r="A942" s="210">
        <f t="shared" si="14"/>
        <v>937</v>
      </c>
      <c r="B942" s="206"/>
      <c r="C942" s="206"/>
    </row>
    <row r="943" spans="1:3" s="9" customFormat="1" x14ac:dyDescent="0.15">
      <c r="A943" s="210">
        <f t="shared" si="14"/>
        <v>938</v>
      </c>
      <c r="B943" s="206"/>
      <c r="C943" s="206"/>
    </row>
    <row r="944" spans="1:3" s="9" customFormat="1" x14ac:dyDescent="0.15">
      <c r="A944" s="210">
        <f t="shared" si="14"/>
        <v>939</v>
      </c>
      <c r="B944" s="206"/>
      <c r="C944" s="206"/>
    </row>
    <row r="945" spans="1:3" s="9" customFormat="1" x14ac:dyDescent="0.15">
      <c r="A945" s="210">
        <f t="shared" si="14"/>
        <v>940</v>
      </c>
      <c r="B945" s="206"/>
      <c r="C945" s="206"/>
    </row>
    <row r="946" spans="1:3" s="9" customFormat="1" x14ac:dyDescent="0.15">
      <c r="A946" s="210">
        <f t="shared" si="14"/>
        <v>941</v>
      </c>
      <c r="B946" s="206"/>
      <c r="C946" s="206"/>
    </row>
    <row r="947" spans="1:3" s="9" customFormat="1" x14ac:dyDescent="0.15">
      <c r="A947" s="210">
        <f t="shared" si="14"/>
        <v>942</v>
      </c>
      <c r="B947" s="206"/>
      <c r="C947" s="206"/>
    </row>
    <row r="948" spans="1:3" s="9" customFormat="1" x14ac:dyDescent="0.15">
      <c r="A948" s="210">
        <f t="shared" si="14"/>
        <v>943</v>
      </c>
      <c r="B948" s="206"/>
      <c r="C948" s="206"/>
    </row>
    <row r="949" spans="1:3" s="9" customFormat="1" x14ac:dyDescent="0.15">
      <c r="A949" s="210">
        <f t="shared" si="14"/>
        <v>944</v>
      </c>
      <c r="B949" s="206"/>
      <c r="C949" s="206"/>
    </row>
    <row r="950" spans="1:3" s="9" customFormat="1" x14ac:dyDescent="0.15">
      <c r="A950" s="210">
        <f t="shared" si="14"/>
        <v>945</v>
      </c>
      <c r="B950" s="206"/>
      <c r="C950" s="206"/>
    </row>
    <row r="951" spans="1:3" s="9" customFormat="1" x14ac:dyDescent="0.15">
      <c r="A951" s="210">
        <f t="shared" si="14"/>
        <v>946</v>
      </c>
      <c r="B951" s="206"/>
      <c r="C951" s="206"/>
    </row>
    <row r="952" spans="1:3" s="9" customFormat="1" x14ac:dyDescent="0.15">
      <c r="A952" s="210">
        <f t="shared" si="14"/>
        <v>947</v>
      </c>
      <c r="B952" s="206"/>
      <c r="C952" s="206"/>
    </row>
    <row r="953" spans="1:3" s="9" customFormat="1" x14ac:dyDescent="0.15">
      <c r="A953" s="210">
        <f t="shared" si="14"/>
        <v>948</v>
      </c>
      <c r="B953" s="206"/>
      <c r="C953" s="206"/>
    </row>
    <row r="954" spans="1:3" s="9" customFormat="1" x14ac:dyDescent="0.15">
      <c r="A954" s="210">
        <f t="shared" si="14"/>
        <v>949</v>
      </c>
      <c r="B954" s="206"/>
      <c r="C954" s="206"/>
    </row>
    <row r="955" spans="1:3" s="9" customFormat="1" x14ac:dyDescent="0.15">
      <c r="A955" s="210">
        <f t="shared" si="14"/>
        <v>950</v>
      </c>
      <c r="B955" s="206"/>
      <c r="C955" s="206"/>
    </row>
    <row r="956" spans="1:3" s="9" customFormat="1" x14ac:dyDescent="0.15">
      <c r="A956" s="210">
        <f t="shared" si="14"/>
        <v>951</v>
      </c>
      <c r="B956" s="206"/>
      <c r="C956" s="206"/>
    </row>
    <row r="957" spans="1:3" s="9" customFormat="1" x14ac:dyDescent="0.15">
      <c r="A957" s="210">
        <f t="shared" si="14"/>
        <v>952</v>
      </c>
      <c r="B957" s="206"/>
      <c r="C957" s="206"/>
    </row>
    <row r="958" spans="1:3" s="9" customFormat="1" x14ac:dyDescent="0.15">
      <c r="A958" s="210">
        <f t="shared" si="14"/>
        <v>953</v>
      </c>
      <c r="B958" s="206"/>
      <c r="C958" s="206"/>
    </row>
    <row r="959" spans="1:3" s="9" customFormat="1" x14ac:dyDescent="0.15">
      <c r="A959" s="210">
        <f t="shared" si="14"/>
        <v>954</v>
      </c>
      <c r="B959" s="206"/>
      <c r="C959" s="206"/>
    </row>
    <row r="960" spans="1:3" s="9" customFormat="1" x14ac:dyDescent="0.15">
      <c r="A960" s="210">
        <f t="shared" si="14"/>
        <v>955</v>
      </c>
      <c r="B960" s="206"/>
      <c r="C960" s="206"/>
    </row>
    <row r="961" spans="1:3" s="9" customFormat="1" x14ac:dyDescent="0.15">
      <c r="A961" s="210">
        <f t="shared" si="14"/>
        <v>956</v>
      </c>
      <c r="B961" s="206"/>
      <c r="C961" s="206"/>
    </row>
    <row r="962" spans="1:3" s="9" customFormat="1" x14ac:dyDescent="0.15">
      <c r="A962" s="210">
        <f t="shared" si="14"/>
        <v>957</v>
      </c>
      <c r="B962" s="206"/>
      <c r="C962" s="206"/>
    </row>
    <row r="963" spans="1:3" s="9" customFormat="1" x14ac:dyDescent="0.15">
      <c r="A963" s="210">
        <f t="shared" si="14"/>
        <v>958</v>
      </c>
      <c r="B963" s="206"/>
      <c r="C963" s="206"/>
    </row>
    <row r="964" spans="1:3" s="9" customFormat="1" x14ac:dyDescent="0.15">
      <c r="A964" s="210">
        <f t="shared" si="14"/>
        <v>959</v>
      </c>
      <c r="B964" s="206"/>
      <c r="C964" s="206"/>
    </row>
    <row r="965" spans="1:3" s="9" customFormat="1" x14ac:dyDescent="0.15">
      <c r="A965" s="210">
        <f t="shared" si="14"/>
        <v>960</v>
      </c>
      <c r="B965" s="206"/>
      <c r="C965" s="206"/>
    </row>
    <row r="966" spans="1:3" s="9" customFormat="1" x14ac:dyDescent="0.15">
      <c r="A966" s="210">
        <f t="shared" si="14"/>
        <v>961</v>
      </c>
      <c r="B966" s="206"/>
      <c r="C966" s="206"/>
    </row>
    <row r="967" spans="1:3" s="9" customFormat="1" x14ac:dyDescent="0.15">
      <c r="A967" s="210">
        <f t="shared" ref="A967:A1030" si="15">A966+1</f>
        <v>962</v>
      </c>
      <c r="B967" s="206"/>
      <c r="C967" s="206"/>
    </row>
    <row r="968" spans="1:3" s="9" customFormat="1" x14ac:dyDescent="0.15">
      <c r="A968" s="210">
        <f t="shared" si="15"/>
        <v>963</v>
      </c>
      <c r="B968" s="206"/>
      <c r="C968" s="206"/>
    </row>
    <row r="969" spans="1:3" s="9" customFormat="1" x14ac:dyDescent="0.15">
      <c r="A969" s="210">
        <f t="shared" si="15"/>
        <v>964</v>
      </c>
      <c r="B969" s="206"/>
      <c r="C969" s="206"/>
    </row>
    <row r="970" spans="1:3" s="9" customFormat="1" x14ac:dyDescent="0.15">
      <c r="A970" s="210">
        <f t="shared" si="15"/>
        <v>965</v>
      </c>
      <c r="B970" s="206"/>
      <c r="C970" s="206"/>
    </row>
    <row r="971" spans="1:3" s="9" customFormat="1" x14ac:dyDescent="0.15">
      <c r="A971" s="210">
        <f t="shared" si="15"/>
        <v>966</v>
      </c>
      <c r="B971" s="206"/>
      <c r="C971" s="206"/>
    </row>
    <row r="972" spans="1:3" s="9" customFormat="1" x14ac:dyDescent="0.15">
      <c r="A972" s="210">
        <f t="shared" si="15"/>
        <v>967</v>
      </c>
      <c r="B972" s="206"/>
      <c r="C972" s="206"/>
    </row>
    <row r="973" spans="1:3" s="9" customFormat="1" x14ac:dyDescent="0.15">
      <c r="A973" s="210">
        <f t="shared" si="15"/>
        <v>968</v>
      </c>
      <c r="B973" s="206"/>
      <c r="C973" s="206"/>
    </row>
    <row r="974" spans="1:3" s="9" customFormat="1" x14ac:dyDescent="0.15">
      <c r="A974" s="210">
        <f t="shared" si="15"/>
        <v>969</v>
      </c>
      <c r="B974" s="206"/>
      <c r="C974" s="206"/>
    </row>
    <row r="975" spans="1:3" s="9" customFormat="1" x14ac:dyDescent="0.15">
      <c r="A975" s="210">
        <f t="shared" si="15"/>
        <v>970</v>
      </c>
      <c r="B975" s="206"/>
      <c r="C975" s="206"/>
    </row>
    <row r="976" spans="1:3" s="9" customFormat="1" x14ac:dyDescent="0.15">
      <c r="A976" s="210">
        <f t="shared" si="15"/>
        <v>971</v>
      </c>
      <c r="B976" s="206"/>
      <c r="C976" s="206"/>
    </row>
    <row r="977" spans="1:3" s="9" customFormat="1" x14ac:dyDescent="0.15">
      <c r="A977" s="210">
        <f t="shared" si="15"/>
        <v>972</v>
      </c>
      <c r="B977" s="206"/>
      <c r="C977" s="206"/>
    </row>
    <row r="978" spans="1:3" s="9" customFormat="1" x14ac:dyDescent="0.15">
      <c r="A978" s="210">
        <f t="shared" si="15"/>
        <v>973</v>
      </c>
      <c r="B978" s="206"/>
      <c r="C978" s="206"/>
    </row>
    <row r="979" spans="1:3" s="9" customFormat="1" x14ac:dyDescent="0.15">
      <c r="A979" s="210">
        <f t="shared" si="15"/>
        <v>974</v>
      </c>
      <c r="B979" s="206"/>
      <c r="C979" s="206"/>
    </row>
    <row r="980" spans="1:3" s="9" customFormat="1" x14ac:dyDescent="0.15">
      <c r="A980" s="210">
        <f t="shared" si="15"/>
        <v>975</v>
      </c>
      <c r="B980" s="206"/>
      <c r="C980" s="206"/>
    </row>
    <row r="981" spans="1:3" s="9" customFormat="1" x14ac:dyDescent="0.15">
      <c r="A981" s="210">
        <f t="shared" si="15"/>
        <v>976</v>
      </c>
      <c r="B981" s="206"/>
      <c r="C981" s="206"/>
    </row>
    <row r="982" spans="1:3" s="9" customFormat="1" x14ac:dyDescent="0.15">
      <c r="A982" s="210">
        <f t="shared" si="15"/>
        <v>977</v>
      </c>
      <c r="B982" s="206"/>
      <c r="C982" s="206"/>
    </row>
    <row r="983" spans="1:3" s="9" customFormat="1" x14ac:dyDescent="0.15">
      <c r="A983" s="210">
        <f t="shared" si="15"/>
        <v>978</v>
      </c>
      <c r="B983" s="206"/>
      <c r="C983" s="206"/>
    </row>
    <row r="984" spans="1:3" s="9" customFormat="1" x14ac:dyDescent="0.15">
      <c r="A984" s="210">
        <f t="shared" si="15"/>
        <v>979</v>
      </c>
      <c r="B984" s="206"/>
      <c r="C984" s="206"/>
    </row>
    <row r="985" spans="1:3" s="9" customFormat="1" x14ac:dyDescent="0.15">
      <c r="A985" s="210">
        <f t="shared" si="15"/>
        <v>980</v>
      </c>
      <c r="B985" s="206"/>
      <c r="C985" s="206"/>
    </row>
    <row r="986" spans="1:3" s="9" customFormat="1" x14ac:dyDescent="0.15">
      <c r="A986" s="210">
        <f t="shared" si="15"/>
        <v>981</v>
      </c>
      <c r="B986" s="206"/>
      <c r="C986" s="206"/>
    </row>
    <row r="987" spans="1:3" s="9" customFormat="1" x14ac:dyDescent="0.15">
      <c r="A987" s="210">
        <f t="shared" si="15"/>
        <v>982</v>
      </c>
      <c r="B987" s="206"/>
      <c r="C987" s="206"/>
    </row>
    <row r="988" spans="1:3" s="9" customFormat="1" x14ac:dyDescent="0.15">
      <c r="A988" s="210">
        <f t="shared" si="15"/>
        <v>983</v>
      </c>
      <c r="B988" s="206"/>
      <c r="C988" s="206"/>
    </row>
    <row r="989" spans="1:3" s="9" customFormat="1" x14ac:dyDescent="0.15">
      <c r="A989" s="210">
        <f t="shared" si="15"/>
        <v>984</v>
      </c>
      <c r="B989" s="206"/>
      <c r="C989" s="206"/>
    </row>
    <row r="990" spans="1:3" s="9" customFormat="1" x14ac:dyDescent="0.15">
      <c r="A990" s="210">
        <f t="shared" si="15"/>
        <v>985</v>
      </c>
      <c r="B990" s="206"/>
      <c r="C990" s="206"/>
    </row>
    <row r="991" spans="1:3" s="9" customFormat="1" x14ac:dyDescent="0.15">
      <c r="A991" s="210">
        <f t="shared" si="15"/>
        <v>986</v>
      </c>
      <c r="B991" s="206"/>
      <c r="C991" s="206"/>
    </row>
    <row r="992" spans="1:3" s="9" customFormat="1" x14ac:dyDescent="0.15">
      <c r="A992" s="210">
        <f t="shared" si="15"/>
        <v>987</v>
      </c>
      <c r="B992" s="206"/>
      <c r="C992" s="206"/>
    </row>
    <row r="993" spans="1:3" s="9" customFormat="1" x14ac:dyDescent="0.15">
      <c r="A993" s="210">
        <f t="shared" si="15"/>
        <v>988</v>
      </c>
      <c r="B993" s="206"/>
      <c r="C993" s="206"/>
    </row>
    <row r="994" spans="1:3" s="9" customFormat="1" x14ac:dyDescent="0.15">
      <c r="A994" s="210">
        <f t="shared" si="15"/>
        <v>989</v>
      </c>
      <c r="B994" s="206"/>
      <c r="C994" s="206"/>
    </row>
    <row r="995" spans="1:3" s="9" customFormat="1" x14ac:dyDescent="0.15">
      <c r="A995" s="210">
        <f t="shared" si="15"/>
        <v>990</v>
      </c>
      <c r="B995" s="206"/>
      <c r="C995" s="206"/>
    </row>
    <row r="996" spans="1:3" s="9" customFormat="1" x14ac:dyDescent="0.15">
      <c r="A996" s="210">
        <f t="shared" si="15"/>
        <v>991</v>
      </c>
      <c r="B996" s="206"/>
      <c r="C996" s="206"/>
    </row>
    <row r="997" spans="1:3" s="9" customFormat="1" x14ac:dyDescent="0.15">
      <c r="A997" s="210">
        <f t="shared" si="15"/>
        <v>992</v>
      </c>
      <c r="B997" s="206"/>
      <c r="C997" s="206"/>
    </row>
    <row r="998" spans="1:3" s="9" customFormat="1" x14ac:dyDescent="0.15">
      <c r="A998" s="210">
        <f t="shared" si="15"/>
        <v>993</v>
      </c>
      <c r="B998" s="206"/>
      <c r="C998" s="206"/>
    </row>
    <row r="999" spans="1:3" s="9" customFormat="1" x14ac:dyDescent="0.15">
      <c r="A999" s="210">
        <f t="shared" si="15"/>
        <v>994</v>
      </c>
      <c r="B999" s="206"/>
      <c r="C999" s="206"/>
    </row>
    <row r="1000" spans="1:3" s="9" customFormat="1" x14ac:dyDescent="0.15">
      <c r="A1000" s="210">
        <f t="shared" si="15"/>
        <v>995</v>
      </c>
      <c r="B1000" s="206"/>
      <c r="C1000" s="206"/>
    </row>
    <row r="1001" spans="1:3" s="9" customFormat="1" x14ac:dyDescent="0.15">
      <c r="A1001" s="210">
        <f t="shared" si="15"/>
        <v>996</v>
      </c>
      <c r="B1001" s="206"/>
      <c r="C1001" s="206"/>
    </row>
    <row r="1002" spans="1:3" s="9" customFormat="1" x14ac:dyDescent="0.15">
      <c r="A1002" s="210">
        <f t="shared" si="15"/>
        <v>997</v>
      </c>
      <c r="B1002" s="206"/>
      <c r="C1002" s="206"/>
    </row>
    <row r="1003" spans="1:3" s="9" customFormat="1" x14ac:dyDescent="0.15">
      <c r="A1003" s="210">
        <f t="shared" si="15"/>
        <v>998</v>
      </c>
      <c r="B1003" s="206"/>
      <c r="C1003" s="206"/>
    </row>
    <row r="1004" spans="1:3" s="9" customFormat="1" x14ac:dyDescent="0.15">
      <c r="A1004" s="210">
        <f t="shared" si="15"/>
        <v>999</v>
      </c>
      <c r="B1004" s="206"/>
      <c r="C1004" s="206"/>
    </row>
    <row r="1005" spans="1:3" s="9" customFormat="1" x14ac:dyDescent="0.15">
      <c r="A1005" s="210">
        <f t="shared" si="15"/>
        <v>1000</v>
      </c>
      <c r="B1005" s="206"/>
      <c r="C1005" s="206"/>
    </row>
    <row r="1006" spans="1:3" s="9" customFormat="1" x14ac:dyDescent="0.15">
      <c r="A1006" s="210">
        <f t="shared" si="15"/>
        <v>1001</v>
      </c>
      <c r="B1006" s="206"/>
      <c r="C1006" s="206"/>
    </row>
    <row r="1007" spans="1:3" s="9" customFormat="1" x14ac:dyDescent="0.15">
      <c r="A1007" s="210">
        <f t="shared" si="15"/>
        <v>1002</v>
      </c>
      <c r="B1007" s="206"/>
      <c r="C1007" s="206"/>
    </row>
    <row r="1008" spans="1:3" s="9" customFormat="1" x14ac:dyDescent="0.15">
      <c r="A1008" s="210">
        <f t="shared" si="15"/>
        <v>1003</v>
      </c>
      <c r="B1008" s="206"/>
      <c r="C1008" s="206"/>
    </row>
    <row r="1009" spans="1:3" s="9" customFormat="1" x14ac:dyDescent="0.15">
      <c r="A1009" s="210">
        <f t="shared" si="15"/>
        <v>1004</v>
      </c>
      <c r="B1009" s="206"/>
      <c r="C1009" s="206"/>
    </row>
    <row r="1010" spans="1:3" s="9" customFormat="1" x14ac:dyDescent="0.15">
      <c r="A1010" s="210">
        <f t="shared" si="15"/>
        <v>1005</v>
      </c>
      <c r="B1010" s="206"/>
      <c r="C1010" s="206"/>
    </row>
    <row r="1011" spans="1:3" s="9" customFormat="1" x14ac:dyDescent="0.15">
      <c r="A1011" s="210">
        <f t="shared" si="15"/>
        <v>1006</v>
      </c>
      <c r="B1011" s="206"/>
      <c r="C1011" s="206"/>
    </row>
    <row r="1012" spans="1:3" s="9" customFormat="1" x14ac:dyDescent="0.15">
      <c r="A1012" s="210">
        <f t="shared" si="15"/>
        <v>1007</v>
      </c>
      <c r="B1012" s="206"/>
      <c r="C1012" s="206"/>
    </row>
    <row r="1013" spans="1:3" s="9" customFormat="1" x14ac:dyDescent="0.15">
      <c r="A1013" s="210">
        <f t="shared" si="15"/>
        <v>1008</v>
      </c>
      <c r="B1013" s="206"/>
      <c r="C1013" s="206"/>
    </row>
    <row r="1014" spans="1:3" s="9" customFormat="1" x14ac:dyDescent="0.15">
      <c r="A1014" s="210">
        <f t="shared" si="15"/>
        <v>1009</v>
      </c>
      <c r="B1014" s="206"/>
      <c r="C1014" s="206"/>
    </row>
    <row r="1015" spans="1:3" s="9" customFormat="1" x14ac:dyDescent="0.15">
      <c r="A1015" s="210">
        <f t="shared" si="15"/>
        <v>1010</v>
      </c>
      <c r="B1015" s="206"/>
      <c r="C1015" s="206"/>
    </row>
    <row r="1016" spans="1:3" s="9" customFormat="1" x14ac:dyDescent="0.15">
      <c r="A1016" s="210">
        <f t="shared" si="15"/>
        <v>1011</v>
      </c>
      <c r="B1016" s="206"/>
      <c r="C1016" s="206"/>
    </row>
    <row r="1017" spans="1:3" s="9" customFormat="1" x14ac:dyDescent="0.15">
      <c r="A1017" s="210">
        <f t="shared" si="15"/>
        <v>1012</v>
      </c>
      <c r="B1017" s="206"/>
      <c r="C1017" s="206"/>
    </row>
    <row r="1018" spans="1:3" s="9" customFormat="1" x14ac:dyDescent="0.15">
      <c r="A1018" s="210">
        <f t="shared" si="15"/>
        <v>1013</v>
      </c>
      <c r="B1018" s="206"/>
      <c r="C1018" s="206"/>
    </row>
    <row r="1019" spans="1:3" s="9" customFormat="1" x14ac:dyDescent="0.15">
      <c r="A1019" s="210">
        <f t="shared" si="15"/>
        <v>1014</v>
      </c>
      <c r="B1019" s="206"/>
      <c r="C1019" s="206"/>
    </row>
    <row r="1020" spans="1:3" s="9" customFormat="1" x14ac:dyDescent="0.15">
      <c r="A1020" s="210">
        <f t="shared" si="15"/>
        <v>1015</v>
      </c>
      <c r="B1020" s="206"/>
      <c r="C1020" s="206"/>
    </row>
    <row r="1021" spans="1:3" s="9" customFormat="1" x14ac:dyDescent="0.15">
      <c r="A1021" s="210">
        <f t="shared" si="15"/>
        <v>1016</v>
      </c>
      <c r="B1021" s="206"/>
      <c r="C1021" s="206"/>
    </row>
    <row r="1022" spans="1:3" s="9" customFormat="1" x14ac:dyDescent="0.15">
      <c r="A1022" s="210">
        <f t="shared" si="15"/>
        <v>1017</v>
      </c>
      <c r="B1022" s="206"/>
      <c r="C1022" s="206"/>
    </row>
    <row r="1023" spans="1:3" s="9" customFormat="1" x14ac:dyDescent="0.15">
      <c r="A1023" s="210">
        <f t="shared" si="15"/>
        <v>1018</v>
      </c>
      <c r="B1023" s="206"/>
      <c r="C1023" s="206"/>
    </row>
    <row r="1024" spans="1:3" s="9" customFormat="1" x14ac:dyDescent="0.15">
      <c r="A1024" s="210">
        <f t="shared" si="15"/>
        <v>1019</v>
      </c>
      <c r="B1024" s="206"/>
      <c r="C1024" s="206"/>
    </row>
    <row r="1025" spans="1:3" s="9" customFormat="1" x14ac:dyDescent="0.15">
      <c r="A1025" s="210">
        <f t="shared" si="15"/>
        <v>1020</v>
      </c>
      <c r="B1025" s="206"/>
      <c r="C1025" s="206"/>
    </row>
    <row r="1026" spans="1:3" s="9" customFormat="1" x14ac:dyDescent="0.15">
      <c r="A1026" s="210">
        <f t="shared" si="15"/>
        <v>1021</v>
      </c>
      <c r="B1026" s="206"/>
      <c r="C1026" s="206"/>
    </row>
    <row r="1027" spans="1:3" s="9" customFormat="1" x14ac:dyDescent="0.15">
      <c r="A1027" s="210">
        <f t="shared" si="15"/>
        <v>1022</v>
      </c>
      <c r="B1027" s="206"/>
      <c r="C1027" s="206"/>
    </row>
    <row r="1028" spans="1:3" s="9" customFormat="1" x14ac:dyDescent="0.15">
      <c r="A1028" s="210">
        <f t="shared" si="15"/>
        <v>1023</v>
      </c>
      <c r="B1028" s="206"/>
      <c r="C1028" s="206"/>
    </row>
    <row r="1029" spans="1:3" s="9" customFormat="1" x14ac:dyDescent="0.15">
      <c r="A1029" s="210">
        <f t="shared" si="15"/>
        <v>1024</v>
      </c>
      <c r="B1029" s="206"/>
      <c r="C1029" s="206"/>
    </row>
    <row r="1030" spans="1:3" s="9" customFormat="1" x14ac:dyDescent="0.15">
      <c r="A1030" s="210">
        <f t="shared" si="15"/>
        <v>1025</v>
      </c>
      <c r="B1030" s="206"/>
      <c r="C1030" s="206"/>
    </row>
    <row r="1031" spans="1:3" s="9" customFormat="1" x14ac:dyDescent="0.15">
      <c r="A1031" s="210">
        <f t="shared" ref="A1031:A1094" si="16">A1030+1</f>
        <v>1026</v>
      </c>
      <c r="B1031" s="206"/>
      <c r="C1031" s="206"/>
    </row>
    <row r="1032" spans="1:3" s="9" customFormat="1" x14ac:dyDescent="0.15">
      <c r="A1032" s="210">
        <f t="shared" si="16"/>
        <v>1027</v>
      </c>
      <c r="B1032" s="206"/>
      <c r="C1032" s="206"/>
    </row>
    <row r="1033" spans="1:3" s="9" customFormat="1" x14ac:dyDescent="0.15">
      <c r="A1033" s="210">
        <f t="shared" si="16"/>
        <v>1028</v>
      </c>
      <c r="B1033" s="206"/>
      <c r="C1033" s="206"/>
    </row>
    <row r="1034" spans="1:3" s="9" customFormat="1" x14ac:dyDescent="0.15">
      <c r="A1034" s="210">
        <f t="shared" si="16"/>
        <v>1029</v>
      </c>
      <c r="B1034" s="206"/>
      <c r="C1034" s="206"/>
    </row>
    <row r="1035" spans="1:3" s="9" customFormat="1" x14ac:dyDescent="0.15">
      <c r="A1035" s="210">
        <f t="shared" si="16"/>
        <v>1030</v>
      </c>
      <c r="B1035" s="206"/>
      <c r="C1035" s="206"/>
    </row>
    <row r="1036" spans="1:3" s="9" customFormat="1" x14ac:dyDescent="0.15">
      <c r="A1036" s="210">
        <f t="shared" si="16"/>
        <v>1031</v>
      </c>
      <c r="B1036" s="206"/>
      <c r="C1036" s="206"/>
    </row>
    <row r="1037" spans="1:3" s="9" customFormat="1" x14ac:dyDescent="0.15">
      <c r="A1037" s="210">
        <f t="shared" si="16"/>
        <v>1032</v>
      </c>
      <c r="B1037" s="206"/>
      <c r="C1037" s="206"/>
    </row>
    <row r="1038" spans="1:3" s="9" customFormat="1" x14ac:dyDescent="0.15">
      <c r="A1038" s="210">
        <f t="shared" si="16"/>
        <v>1033</v>
      </c>
      <c r="B1038" s="206"/>
      <c r="C1038" s="206"/>
    </row>
    <row r="1039" spans="1:3" s="9" customFormat="1" x14ac:dyDescent="0.15">
      <c r="A1039" s="210">
        <f t="shared" si="16"/>
        <v>1034</v>
      </c>
      <c r="B1039" s="206"/>
      <c r="C1039" s="206"/>
    </row>
    <row r="1040" spans="1:3" s="9" customFormat="1" x14ac:dyDescent="0.15">
      <c r="A1040" s="210">
        <f t="shared" si="16"/>
        <v>1035</v>
      </c>
      <c r="B1040" s="206"/>
      <c r="C1040" s="206"/>
    </row>
    <row r="1041" spans="1:3" s="9" customFormat="1" x14ac:dyDescent="0.15">
      <c r="A1041" s="210">
        <f t="shared" si="16"/>
        <v>1036</v>
      </c>
      <c r="B1041" s="206"/>
      <c r="C1041" s="206"/>
    </row>
    <row r="1042" spans="1:3" s="9" customFormat="1" x14ac:dyDescent="0.15">
      <c r="A1042" s="210">
        <f t="shared" si="16"/>
        <v>1037</v>
      </c>
      <c r="B1042" s="206"/>
      <c r="C1042" s="206"/>
    </row>
    <row r="1043" spans="1:3" s="9" customFormat="1" x14ac:dyDescent="0.15">
      <c r="A1043" s="210">
        <f t="shared" si="16"/>
        <v>1038</v>
      </c>
      <c r="B1043" s="206"/>
      <c r="C1043" s="206"/>
    </row>
    <row r="1044" spans="1:3" s="9" customFormat="1" x14ac:dyDescent="0.15">
      <c r="A1044" s="210">
        <f t="shared" si="16"/>
        <v>1039</v>
      </c>
      <c r="B1044" s="206"/>
      <c r="C1044" s="206"/>
    </row>
    <row r="1045" spans="1:3" s="9" customFormat="1" x14ac:dyDescent="0.15">
      <c r="A1045" s="210">
        <f t="shared" si="16"/>
        <v>1040</v>
      </c>
      <c r="B1045" s="206"/>
      <c r="C1045" s="206"/>
    </row>
    <row r="1046" spans="1:3" s="9" customFormat="1" x14ac:dyDescent="0.15">
      <c r="A1046" s="210">
        <f t="shared" si="16"/>
        <v>1041</v>
      </c>
      <c r="B1046" s="206"/>
      <c r="C1046" s="206"/>
    </row>
    <row r="1047" spans="1:3" s="9" customFormat="1" x14ac:dyDescent="0.15">
      <c r="A1047" s="210">
        <f t="shared" si="16"/>
        <v>1042</v>
      </c>
      <c r="B1047" s="206"/>
      <c r="C1047" s="206"/>
    </row>
    <row r="1048" spans="1:3" s="9" customFormat="1" x14ac:dyDescent="0.15">
      <c r="A1048" s="210">
        <f t="shared" si="16"/>
        <v>1043</v>
      </c>
      <c r="B1048" s="206"/>
      <c r="C1048" s="206"/>
    </row>
    <row r="1049" spans="1:3" s="9" customFormat="1" x14ac:dyDescent="0.15">
      <c r="A1049" s="210">
        <f t="shared" si="16"/>
        <v>1044</v>
      </c>
      <c r="B1049" s="206"/>
      <c r="C1049" s="206"/>
    </row>
    <row r="1050" spans="1:3" s="9" customFormat="1" x14ac:dyDescent="0.15">
      <c r="A1050" s="210">
        <f t="shared" si="16"/>
        <v>1045</v>
      </c>
      <c r="B1050" s="206"/>
      <c r="C1050" s="206"/>
    </row>
    <row r="1051" spans="1:3" s="9" customFormat="1" x14ac:dyDescent="0.15">
      <c r="A1051" s="210">
        <f t="shared" si="16"/>
        <v>1046</v>
      </c>
      <c r="B1051" s="206"/>
      <c r="C1051" s="206"/>
    </row>
    <row r="1052" spans="1:3" s="9" customFormat="1" x14ac:dyDescent="0.15">
      <c r="A1052" s="210">
        <f t="shared" si="16"/>
        <v>1047</v>
      </c>
      <c r="B1052" s="206"/>
      <c r="C1052" s="206"/>
    </row>
    <row r="1053" spans="1:3" s="9" customFormat="1" x14ac:dyDescent="0.15">
      <c r="A1053" s="210">
        <f t="shared" si="16"/>
        <v>1048</v>
      </c>
      <c r="B1053" s="206"/>
      <c r="C1053" s="206"/>
    </row>
    <row r="1054" spans="1:3" s="9" customFormat="1" x14ac:dyDescent="0.15">
      <c r="A1054" s="210">
        <f t="shared" si="16"/>
        <v>1049</v>
      </c>
      <c r="B1054" s="206"/>
      <c r="C1054" s="206"/>
    </row>
    <row r="1055" spans="1:3" s="9" customFormat="1" x14ac:dyDescent="0.15">
      <c r="A1055" s="210">
        <f t="shared" si="16"/>
        <v>1050</v>
      </c>
      <c r="B1055" s="206"/>
      <c r="C1055" s="206"/>
    </row>
    <row r="1056" spans="1:3" s="9" customFormat="1" x14ac:dyDescent="0.15">
      <c r="A1056" s="210">
        <f t="shared" si="16"/>
        <v>1051</v>
      </c>
      <c r="B1056" s="206"/>
      <c r="C1056" s="206"/>
    </row>
    <row r="1057" spans="1:3" s="9" customFormat="1" x14ac:dyDescent="0.15">
      <c r="A1057" s="210">
        <f t="shared" si="16"/>
        <v>1052</v>
      </c>
      <c r="B1057" s="206"/>
      <c r="C1057" s="206"/>
    </row>
    <row r="1058" spans="1:3" s="9" customFormat="1" x14ac:dyDescent="0.15">
      <c r="A1058" s="210">
        <f t="shared" si="16"/>
        <v>1053</v>
      </c>
      <c r="B1058" s="206"/>
      <c r="C1058" s="206"/>
    </row>
    <row r="1059" spans="1:3" s="9" customFormat="1" x14ac:dyDescent="0.15">
      <c r="A1059" s="210">
        <f t="shared" si="16"/>
        <v>1054</v>
      </c>
      <c r="B1059" s="206"/>
      <c r="C1059" s="206"/>
    </row>
    <row r="1060" spans="1:3" s="9" customFormat="1" x14ac:dyDescent="0.15">
      <c r="A1060" s="210">
        <f t="shared" si="16"/>
        <v>1055</v>
      </c>
      <c r="B1060" s="206"/>
      <c r="C1060" s="206"/>
    </row>
    <row r="1061" spans="1:3" s="9" customFormat="1" x14ac:dyDescent="0.15">
      <c r="A1061" s="210">
        <f t="shared" si="16"/>
        <v>1056</v>
      </c>
      <c r="B1061" s="206"/>
      <c r="C1061" s="206"/>
    </row>
    <row r="1062" spans="1:3" s="9" customFormat="1" x14ac:dyDescent="0.15">
      <c r="A1062" s="210">
        <f t="shared" si="16"/>
        <v>1057</v>
      </c>
      <c r="B1062" s="206"/>
      <c r="C1062" s="206"/>
    </row>
    <row r="1063" spans="1:3" s="9" customFormat="1" x14ac:dyDescent="0.15">
      <c r="A1063" s="210">
        <f t="shared" si="16"/>
        <v>1058</v>
      </c>
      <c r="B1063" s="206"/>
      <c r="C1063" s="206"/>
    </row>
    <row r="1064" spans="1:3" s="9" customFormat="1" x14ac:dyDescent="0.15">
      <c r="A1064" s="210">
        <f t="shared" si="16"/>
        <v>1059</v>
      </c>
      <c r="B1064" s="206"/>
      <c r="C1064" s="206"/>
    </row>
    <row r="1065" spans="1:3" s="9" customFormat="1" x14ac:dyDescent="0.15">
      <c r="A1065" s="210">
        <f t="shared" si="16"/>
        <v>1060</v>
      </c>
      <c r="B1065" s="206"/>
      <c r="C1065" s="206"/>
    </row>
    <row r="1066" spans="1:3" s="9" customFormat="1" x14ac:dyDescent="0.15">
      <c r="A1066" s="210">
        <f t="shared" si="16"/>
        <v>1061</v>
      </c>
      <c r="B1066" s="206"/>
      <c r="C1066" s="206"/>
    </row>
    <row r="1067" spans="1:3" s="9" customFormat="1" x14ac:dyDescent="0.15">
      <c r="A1067" s="210">
        <f t="shared" si="16"/>
        <v>1062</v>
      </c>
      <c r="B1067" s="206"/>
      <c r="C1067" s="206"/>
    </row>
    <row r="1068" spans="1:3" s="9" customFormat="1" x14ac:dyDescent="0.15">
      <c r="A1068" s="210">
        <f t="shared" si="16"/>
        <v>1063</v>
      </c>
      <c r="B1068" s="206"/>
      <c r="C1068" s="206"/>
    </row>
    <row r="1069" spans="1:3" s="9" customFormat="1" x14ac:dyDescent="0.15">
      <c r="A1069" s="210">
        <f t="shared" si="16"/>
        <v>1064</v>
      </c>
      <c r="B1069" s="206"/>
      <c r="C1069" s="206"/>
    </row>
    <row r="1070" spans="1:3" s="9" customFormat="1" x14ac:dyDescent="0.15">
      <c r="A1070" s="210">
        <f t="shared" si="16"/>
        <v>1065</v>
      </c>
      <c r="B1070" s="206"/>
      <c r="C1070" s="206"/>
    </row>
    <row r="1071" spans="1:3" s="9" customFormat="1" x14ac:dyDescent="0.15">
      <c r="A1071" s="210">
        <f t="shared" si="16"/>
        <v>1066</v>
      </c>
      <c r="B1071" s="206"/>
      <c r="C1071" s="206"/>
    </row>
    <row r="1072" spans="1:3" s="9" customFormat="1" x14ac:dyDescent="0.15">
      <c r="A1072" s="210">
        <f t="shared" si="16"/>
        <v>1067</v>
      </c>
      <c r="B1072" s="206"/>
      <c r="C1072" s="206"/>
    </row>
    <row r="1073" spans="1:3" s="9" customFormat="1" x14ac:dyDescent="0.15">
      <c r="A1073" s="210">
        <f t="shared" si="16"/>
        <v>1068</v>
      </c>
      <c r="B1073" s="206"/>
      <c r="C1073" s="206"/>
    </row>
    <row r="1074" spans="1:3" s="9" customFormat="1" x14ac:dyDescent="0.15">
      <c r="A1074" s="210">
        <f t="shared" si="16"/>
        <v>1069</v>
      </c>
      <c r="B1074" s="206"/>
      <c r="C1074" s="206"/>
    </row>
    <row r="1075" spans="1:3" s="9" customFormat="1" x14ac:dyDescent="0.15">
      <c r="A1075" s="210">
        <f t="shared" si="16"/>
        <v>1070</v>
      </c>
      <c r="B1075" s="206"/>
      <c r="C1075" s="206"/>
    </row>
    <row r="1076" spans="1:3" s="9" customFormat="1" x14ac:dyDescent="0.15">
      <c r="A1076" s="210">
        <f t="shared" si="16"/>
        <v>1071</v>
      </c>
      <c r="B1076" s="206"/>
      <c r="C1076" s="206"/>
    </row>
    <row r="1077" spans="1:3" s="9" customFormat="1" x14ac:dyDescent="0.15">
      <c r="A1077" s="210">
        <f t="shared" si="16"/>
        <v>1072</v>
      </c>
      <c r="B1077" s="206"/>
      <c r="C1077" s="206"/>
    </row>
    <row r="1078" spans="1:3" s="9" customFormat="1" x14ac:dyDescent="0.15">
      <c r="A1078" s="210">
        <f t="shared" si="16"/>
        <v>1073</v>
      </c>
      <c r="B1078" s="206"/>
      <c r="C1078" s="206"/>
    </row>
    <row r="1079" spans="1:3" s="9" customFormat="1" x14ac:dyDescent="0.15">
      <c r="A1079" s="210">
        <f t="shared" si="16"/>
        <v>1074</v>
      </c>
      <c r="B1079" s="206"/>
      <c r="C1079" s="206"/>
    </row>
    <row r="1080" spans="1:3" s="9" customFormat="1" x14ac:dyDescent="0.15">
      <c r="A1080" s="210">
        <f t="shared" si="16"/>
        <v>1075</v>
      </c>
      <c r="B1080" s="206"/>
      <c r="C1080" s="206"/>
    </row>
    <row r="1081" spans="1:3" s="9" customFormat="1" x14ac:dyDescent="0.15">
      <c r="A1081" s="210">
        <f t="shared" si="16"/>
        <v>1076</v>
      </c>
      <c r="B1081" s="206"/>
      <c r="C1081" s="206"/>
    </row>
    <row r="1082" spans="1:3" s="9" customFormat="1" x14ac:dyDescent="0.15">
      <c r="A1082" s="210">
        <f t="shared" si="16"/>
        <v>1077</v>
      </c>
      <c r="B1082" s="206"/>
      <c r="C1082" s="206"/>
    </row>
    <row r="1083" spans="1:3" s="9" customFormat="1" x14ac:dyDescent="0.15">
      <c r="A1083" s="210">
        <f t="shared" si="16"/>
        <v>1078</v>
      </c>
      <c r="B1083" s="206"/>
      <c r="C1083" s="206"/>
    </row>
    <row r="1084" spans="1:3" s="9" customFormat="1" x14ac:dyDescent="0.15">
      <c r="A1084" s="210">
        <f t="shared" si="16"/>
        <v>1079</v>
      </c>
      <c r="B1084" s="206"/>
      <c r="C1084" s="206"/>
    </row>
    <row r="1085" spans="1:3" s="9" customFormat="1" x14ac:dyDescent="0.15">
      <c r="A1085" s="210">
        <f t="shared" si="16"/>
        <v>1080</v>
      </c>
      <c r="B1085" s="206"/>
      <c r="C1085" s="206"/>
    </row>
    <row r="1086" spans="1:3" s="9" customFormat="1" x14ac:dyDescent="0.15">
      <c r="A1086" s="210">
        <f t="shared" si="16"/>
        <v>1081</v>
      </c>
      <c r="B1086" s="206"/>
      <c r="C1086" s="206"/>
    </row>
    <row r="1087" spans="1:3" s="9" customFormat="1" x14ac:dyDescent="0.15">
      <c r="A1087" s="210">
        <f t="shared" si="16"/>
        <v>1082</v>
      </c>
      <c r="B1087" s="206"/>
      <c r="C1087" s="206"/>
    </row>
    <row r="1088" spans="1:3" s="9" customFormat="1" x14ac:dyDescent="0.15">
      <c r="A1088" s="210">
        <f t="shared" si="16"/>
        <v>1083</v>
      </c>
      <c r="B1088" s="206"/>
      <c r="C1088" s="206"/>
    </row>
    <row r="1089" spans="1:3" s="9" customFormat="1" x14ac:dyDescent="0.15">
      <c r="A1089" s="210">
        <f t="shared" si="16"/>
        <v>1084</v>
      </c>
      <c r="B1089" s="206"/>
      <c r="C1089" s="206"/>
    </row>
    <row r="1090" spans="1:3" s="9" customFormat="1" x14ac:dyDescent="0.15">
      <c r="A1090" s="210">
        <f t="shared" si="16"/>
        <v>1085</v>
      </c>
      <c r="B1090" s="206"/>
      <c r="C1090" s="206"/>
    </row>
    <row r="1091" spans="1:3" s="9" customFormat="1" x14ac:dyDescent="0.15">
      <c r="A1091" s="210">
        <f t="shared" si="16"/>
        <v>1086</v>
      </c>
      <c r="B1091" s="206"/>
      <c r="C1091" s="206"/>
    </row>
    <row r="1092" spans="1:3" s="9" customFormat="1" x14ac:dyDescent="0.15">
      <c r="A1092" s="210">
        <f t="shared" si="16"/>
        <v>1087</v>
      </c>
      <c r="B1092" s="206"/>
      <c r="C1092" s="206"/>
    </row>
    <row r="1093" spans="1:3" s="9" customFormat="1" x14ac:dyDescent="0.15">
      <c r="A1093" s="210">
        <f t="shared" si="16"/>
        <v>1088</v>
      </c>
      <c r="B1093" s="206"/>
      <c r="C1093" s="206"/>
    </row>
    <row r="1094" spans="1:3" s="9" customFormat="1" x14ac:dyDescent="0.15">
      <c r="A1094" s="210">
        <f t="shared" si="16"/>
        <v>1089</v>
      </c>
      <c r="B1094" s="206"/>
      <c r="C1094" s="206"/>
    </row>
    <row r="1095" spans="1:3" s="9" customFormat="1" x14ac:dyDescent="0.15">
      <c r="A1095" s="210">
        <f t="shared" ref="A1095:A1158" si="17">A1094+1</f>
        <v>1090</v>
      </c>
      <c r="B1095" s="206"/>
      <c r="C1095" s="206"/>
    </row>
    <row r="1096" spans="1:3" s="9" customFormat="1" x14ac:dyDescent="0.15">
      <c r="A1096" s="210">
        <f t="shared" si="17"/>
        <v>1091</v>
      </c>
      <c r="B1096" s="206"/>
      <c r="C1096" s="206"/>
    </row>
    <row r="1097" spans="1:3" s="9" customFormat="1" x14ac:dyDescent="0.15">
      <c r="A1097" s="210">
        <f t="shared" si="17"/>
        <v>1092</v>
      </c>
      <c r="B1097" s="206"/>
      <c r="C1097" s="206"/>
    </row>
    <row r="1098" spans="1:3" s="9" customFormat="1" x14ac:dyDescent="0.15">
      <c r="A1098" s="210">
        <f t="shared" si="17"/>
        <v>1093</v>
      </c>
      <c r="B1098" s="206"/>
      <c r="C1098" s="206"/>
    </row>
    <row r="1099" spans="1:3" s="9" customFormat="1" x14ac:dyDescent="0.15">
      <c r="A1099" s="210">
        <f t="shared" si="17"/>
        <v>1094</v>
      </c>
      <c r="B1099" s="206"/>
      <c r="C1099" s="206"/>
    </row>
    <row r="1100" spans="1:3" s="9" customFormat="1" x14ac:dyDescent="0.15">
      <c r="A1100" s="210">
        <f t="shared" si="17"/>
        <v>1095</v>
      </c>
      <c r="B1100" s="206"/>
      <c r="C1100" s="206"/>
    </row>
    <row r="1101" spans="1:3" s="9" customFormat="1" x14ac:dyDescent="0.15">
      <c r="A1101" s="210">
        <f t="shared" si="17"/>
        <v>1096</v>
      </c>
      <c r="B1101" s="206"/>
      <c r="C1101" s="206"/>
    </row>
    <row r="1102" spans="1:3" s="9" customFormat="1" x14ac:dyDescent="0.15">
      <c r="A1102" s="210">
        <f t="shared" si="17"/>
        <v>1097</v>
      </c>
      <c r="B1102" s="206"/>
      <c r="C1102" s="206"/>
    </row>
    <row r="1103" spans="1:3" s="9" customFormat="1" x14ac:dyDescent="0.15">
      <c r="A1103" s="210">
        <f t="shared" si="17"/>
        <v>1098</v>
      </c>
      <c r="B1103" s="206"/>
      <c r="C1103" s="206"/>
    </row>
    <row r="1104" spans="1:3" s="9" customFormat="1" x14ac:dyDescent="0.15">
      <c r="A1104" s="210">
        <f t="shared" si="17"/>
        <v>1099</v>
      </c>
      <c r="B1104" s="206"/>
      <c r="C1104" s="206"/>
    </row>
    <row r="1105" spans="1:3" s="9" customFormat="1" x14ac:dyDescent="0.15">
      <c r="A1105" s="210">
        <f t="shared" si="17"/>
        <v>1100</v>
      </c>
      <c r="B1105" s="206"/>
      <c r="C1105" s="206"/>
    </row>
    <row r="1106" spans="1:3" s="9" customFormat="1" x14ac:dyDescent="0.15">
      <c r="A1106" s="210">
        <f t="shared" si="17"/>
        <v>1101</v>
      </c>
      <c r="B1106" s="206"/>
      <c r="C1106" s="206"/>
    </row>
    <row r="1107" spans="1:3" s="9" customFormat="1" x14ac:dyDescent="0.15">
      <c r="A1107" s="210">
        <f t="shared" si="17"/>
        <v>1102</v>
      </c>
      <c r="B1107" s="206"/>
      <c r="C1107" s="206"/>
    </row>
    <row r="1108" spans="1:3" s="9" customFormat="1" x14ac:dyDescent="0.15">
      <c r="A1108" s="210">
        <f t="shared" si="17"/>
        <v>1103</v>
      </c>
      <c r="B1108" s="206"/>
      <c r="C1108" s="206"/>
    </row>
    <row r="1109" spans="1:3" s="9" customFormat="1" x14ac:dyDescent="0.15">
      <c r="A1109" s="210">
        <f t="shared" si="17"/>
        <v>1104</v>
      </c>
      <c r="B1109" s="206"/>
      <c r="C1109" s="206"/>
    </row>
    <row r="1110" spans="1:3" s="9" customFormat="1" x14ac:dyDescent="0.15">
      <c r="A1110" s="210">
        <f t="shared" si="17"/>
        <v>1105</v>
      </c>
      <c r="B1110" s="206"/>
      <c r="C1110" s="206"/>
    </row>
    <row r="1111" spans="1:3" s="9" customFormat="1" x14ac:dyDescent="0.15">
      <c r="A1111" s="210">
        <f t="shared" si="17"/>
        <v>1106</v>
      </c>
      <c r="B1111" s="206"/>
      <c r="C1111" s="206"/>
    </row>
    <row r="1112" spans="1:3" s="9" customFormat="1" x14ac:dyDescent="0.15">
      <c r="A1112" s="210">
        <f t="shared" si="17"/>
        <v>1107</v>
      </c>
      <c r="B1112" s="206"/>
      <c r="C1112" s="206"/>
    </row>
    <row r="1113" spans="1:3" s="9" customFormat="1" x14ac:dyDescent="0.15">
      <c r="A1113" s="210">
        <f t="shared" si="17"/>
        <v>1108</v>
      </c>
      <c r="B1113" s="206"/>
      <c r="C1113" s="206"/>
    </row>
    <row r="1114" spans="1:3" s="9" customFormat="1" x14ac:dyDescent="0.15">
      <c r="A1114" s="210">
        <f t="shared" si="17"/>
        <v>1109</v>
      </c>
      <c r="B1114" s="206"/>
      <c r="C1114" s="206"/>
    </row>
    <row r="1115" spans="1:3" s="9" customFormat="1" x14ac:dyDescent="0.15">
      <c r="A1115" s="210">
        <f t="shared" si="17"/>
        <v>1110</v>
      </c>
      <c r="B1115" s="206"/>
      <c r="C1115" s="206"/>
    </row>
    <row r="1116" spans="1:3" s="9" customFormat="1" x14ac:dyDescent="0.15">
      <c r="A1116" s="210">
        <f t="shared" si="17"/>
        <v>1111</v>
      </c>
      <c r="B1116" s="206"/>
      <c r="C1116" s="206"/>
    </row>
    <row r="1117" spans="1:3" s="9" customFormat="1" x14ac:dyDescent="0.15">
      <c r="A1117" s="210">
        <f t="shared" si="17"/>
        <v>1112</v>
      </c>
      <c r="B1117" s="206"/>
      <c r="C1117" s="206"/>
    </row>
    <row r="1118" spans="1:3" s="9" customFormat="1" x14ac:dyDescent="0.15">
      <c r="A1118" s="210">
        <f t="shared" si="17"/>
        <v>1113</v>
      </c>
      <c r="B1118" s="206"/>
      <c r="C1118" s="206"/>
    </row>
    <row r="1119" spans="1:3" s="9" customFormat="1" x14ac:dyDescent="0.15">
      <c r="A1119" s="210">
        <f t="shared" si="17"/>
        <v>1114</v>
      </c>
      <c r="B1119" s="206"/>
      <c r="C1119" s="206"/>
    </row>
    <row r="1120" spans="1:3" s="9" customFormat="1" x14ac:dyDescent="0.15">
      <c r="A1120" s="210">
        <f t="shared" si="17"/>
        <v>1115</v>
      </c>
      <c r="B1120" s="206"/>
      <c r="C1120" s="206"/>
    </row>
    <row r="1121" spans="1:3" s="9" customFormat="1" x14ac:dyDescent="0.15">
      <c r="A1121" s="210">
        <f t="shared" si="17"/>
        <v>1116</v>
      </c>
      <c r="B1121" s="206"/>
      <c r="C1121" s="206"/>
    </row>
    <row r="1122" spans="1:3" s="9" customFormat="1" x14ac:dyDescent="0.15">
      <c r="A1122" s="210">
        <f t="shared" si="17"/>
        <v>1117</v>
      </c>
      <c r="B1122" s="206"/>
      <c r="C1122" s="206"/>
    </row>
    <row r="1123" spans="1:3" s="9" customFormat="1" x14ac:dyDescent="0.15">
      <c r="A1123" s="210">
        <f t="shared" si="17"/>
        <v>1118</v>
      </c>
      <c r="B1123" s="206"/>
      <c r="C1123" s="206"/>
    </row>
    <row r="1124" spans="1:3" s="9" customFormat="1" x14ac:dyDescent="0.15">
      <c r="A1124" s="210">
        <f t="shared" si="17"/>
        <v>1119</v>
      </c>
      <c r="B1124" s="206"/>
      <c r="C1124" s="206"/>
    </row>
    <row r="1125" spans="1:3" s="9" customFormat="1" x14ac:dyDescent="0.15">
      <c r="A1125" s="210">
        <f t="shared" si="17"/>
        <v>1120</v>
      </c>
      <c r="B1125" s="206"/>
      <c r="C1125" s="206"/>
    </row>
    <row r="1126" spans="1:3" s="9" customFormat="1" x14ac:dyDescent="0.15">
      <c r="A1126" s="210">
        <f t="shared" si="17"/>
        <v>1121</v>
      </c>
      <c r="B1126" s="206"/>
      <c r="C1126" s="206"/>
    </row>
    <row r="1127" spans="1:3" s="9" customFormat="1" x14ac:dyDescent="0.15">
      <c r="A1127" s="210">
        <f t="shared" si="17"/>
        <v>1122</v>
      </c>
      <c r="B1127" s="206"/>
      <c r="C1127" s="206"/>
    </row>
    <row r="1128" spans="1:3" s="9" customFormat="1" x14ac:dyDescent="0.15">
      <c r="A1128" s="210">
        <f t="shared" si="17"/>
        <v>1123</v>
      </c>
      <c r="B1128" s="206"/>
      <c r="C1128" s="206"/>
    </row>
    <row r="1129" spans="1:3" s="9" customFormat="1" x14ac:dyDescent="0.15">
      <c r="A1129" s="210">
        <f t="shared" si="17"/>
        <v>1124</v>
      </c>
      <c r="B1129" s="206"/>
      <c r="C1129" s="206"/>
    </row>
    <row r="1130" spans="1:3" s="9" customFormat="1" x14ac:dyDescent="0.15">
      <c r="A1130" s="210">
        <f t="shared" si="17"/>
        <v>1125</v>
      </c>
      <c r="B1130" s="206"/>
      <c r="C1130" s="206"/>
    </row>
    <row r="1131" spans="1:3" s="9" customFormat="1" x14ac:dyDescent="0.15">
      <c r="A1131" s="210">
        <f t="shared" si="17"/>
        <v>1126</v>
      </c>
      <c r="B1131" s="206"/>
      <c r="C1131" s="206"/>
    </row>
    <row r="1132" spans="1:3" s="9" customFormat="1" x14ac:dyDescent="0.15">
      <c r="A1132" s="210">
        <f t="shared" si="17"/>
        <v>1127</v>
      </c>
      <c r="B1132" s="206"/>
      <c r="C1132" s="206"/>
    </row>
    <row r="1133" spans="1:3" s="9" customFormat="1" x14ac:dyDescent="0.15">
      <c r="A1133" s="210">
        <f t="shared" si="17"/>
        <v>1128</v>
      </c>
      <c r="B1133" s="206"/>
      <c r="C1133" s="206"/>
    </row>
    <row r="1134" spans="1:3" s="9" customFormat="1" x14ac:dyDescent="0.15">
      <c r="A1134" s="210">
        <f t="shared" si="17"/>
        <v>1129</v>
      </c>
      <c r="B1134" s="206"/>
      <c r="C1134" s="206"/>
    </row>
    <row r="1135" spans="1:3" s="9" customFormat="1" x14ac:dyDescent="0.15">
      <c r="A1135" s="210">
        <f t="shared" si="17"/>
        <v>1130</v>
      </c>
      <c r="B1135" s="206"/>
      <c r="C1135" s="206"/>
    </row>
    <row r="1136" spans="1:3" s="9" customFormat="1" x14ac:dyDescent="0.15">
      <c r="A1136" s="210">
        <f t="shared" si="17"/>
        <v>1131</v>
      </c>
      <c r="B1136" s="206"/>
      <c r="C1136" s="206"/>
    </row>
    <row r="1137" spans="1:3" s="9" customFormat="1" x14ac:dyDescent="0.15">
      <c r="A1137" s="210">
        <f t="shared" si="17"/>
        <v>1132</v>
      </c>
      <c r="B1137" s="206"/>
      <c r="C1137" s="206"/>
    </row>
    <row r="1138" spans="1:3" s="9" customFormat="1" x14ac:dyDescent="0.15">
      <c r="A1138" s="210">
        <f t="shared" si="17"/>
        <v>1133</v>
      </c>
      <c r="B1138" s="206"/>
      <c r="C1138" s="206"/>
    </row>
    <row r="1139" spans="1:3" s="9" customFormat="1" x14ac:dyDescent="0.15">
      <c r="A1139" s="210">
        <f t="shared" si="17"/>
        <v>1134</v>
      </c>
      <c r="B1139" s="206"/>
      <c r="C1139" s="206"/>
    </row>
    <row r="1140" spans="1:3" s="9" customFormat="1" x14ac:dyDescent="0.15">
      <c r="A1140" s="210">
        <f t="shared" si="17"/>
        <v>1135</v>
      </c>
      <c r="B1140" s="206"/>
      <c r="C1140" s="206"/>
    </row>
    <row r="1141" spans="1:3" s="9" customFormat="1" x14ac:dyDescent="0.15">
      <c r="A1141" s="210">
        <f t="shared" si="17"/>
        <v>1136</v>
      </c>
      <c r="B1141" s="206"/>
      <c r="C1141" s="206"/>
    </row>
    <row r="1142" spans="1:3" s="9" customFormat="1" x14ac:dyDescent="0.15">
      <c r="A1142" s="210">
        <f t="shared" si="17"/>
        <v>1137</v>
      </c>
      <c r="B1142" s="206"/>
      <c r="C1142" s="206"/>
    </row>
    <row r="1143" spans="1:3" s="9" customFormat="1" x14ac:dyDescent="0.15">
      <c r="A1143" s="210">
        <f t="shared" si="17"/>
        <v>1138</v>
      </c>
      <c r="B1143" s="206"/>
      <c r="C1143" s="206"/>
    </row>
    <row r="1144" spans="1:3" s="9" customFormat="1" x14ac:dyDescent="0.15">
      <c r="A1144" s="210">
        <f t="shared" si="17"/>
        <v>1139</v>
      </c>
      <c r="B1144" s="206"/>
      <c r="C1144" s="206"/>
    </row>
    <row r="1145" spans="1:3" s="9" customFormat="1" x14ac:dyDescent="0.15">
      <c r="A1145" s="210">
        <f t="shared" si="17"/>
        <v>1140</v>
      </c>
      <c r="B1145" s="206"/>
      <c r="C1145" s="206"/>
    </row>
    <row r="1146" spans="1:3" s="9" customFormat="1" x14ac:dyDescent="0.15">
      <c r="A1146" s="210">
        <f t="shared" si="17"/>
        <v>1141</v>
      </c>
      <c r="B1146" s="206"/>
      <c r="C1146" s="206"/>
    </row>
    <row r="1147" spans="1:3" s="9" customFormat="1" x14ac:dyDescent="0.15">
      <c r="A1147" s="210">
        <f t="shared" si="17"/>
        <v>1142</v>
      </c>
      <c r="B1147" s="206"/>
      <c r="C1147" s="206"/>
    </row>
    <row r="1148" spans="1:3" s="9" customFormat="1" x14ac:dyDescent="0.15">
      <c r="A1148" s="210">
        <f t="shared" si="17"/>
        <v>1143</v>
      </c>
      <c r="B1148" s="206"/>
      <c r="C1148" s="206"/>
    </row>
    <row r="1149" spans="1:3" s="9" customFormat="1" x14ac:dyDescent="0.15">
      <c r="A1149" s="210">
        <f t="shared" si="17"/>
        <v>1144</v>
      </c>
      <c r="B1149" s="206"/>
      <c r="C1149" s="206"/>
    </row>
    <row r="1150" spans="1:3" s="9" customFormat="1" x14ac:dyDescent="0.15">
      <c r="A1150" s="210">
        <f t="shared" si="17"/>
        <v>1145</v>
      </c>
      <c r="B1150" s="206"/>
      <c r="C1150" s="206"/>
    </row>
    <row r="1151" spans="1:3" s="9" customFormat="1" x14ac:dyDescent="0.15">
      <c r="A1151" s="210">
        <f t="shared" si="17"/>
        <v>1146</v>
      </c>
      <c r="B1151" s="206"/>
      <c r="C1151" s="206"/>
    </row>
    <row r="1152" spans="1:3" s="9" customFormat="1" x14ac:dyDescent="0.15">
      <c r="A1152" s="210">
        <f t="shared" si="17"/>
        <v>1147</v>
      </c>
      <c r="B1152" s="206"/>
      <c r="C1152" s="206"/>
    </row>
    <row r="1153" spans="1:3" s="9" customFormat="1" x14ac:dyDescent="0.15">
      <c r="A1153" s="210">
        <f t="shared" si="17"/>
        <v>1148</v>
      </c>
      <c r="B1153" s="206"/>
      <c r="C1153" s="206"/>
    </row>
    <row r="1154" spans="1:3" s="9" customFormat="1" x14ac:dyDescent="0.15">
      <c r="A1154" s="210">
        <f t="shared" si="17"/>
        <v>1149</v>
      </c>
      <c r="B1154" s="206"/>
      <c r="C1154" s="206"/>
    </row>
    <row r="1155" spans="1:3" s="9" customFormat="1" x14ac:dyDescent="0.15">
      <c r="A1155" s="210">
        <f t="shared" si="17"/>
        <v>1150</v>
      </c>
      <c r="B1155" s="206"/>
      <c r="C1155" s="206"/>
    </row>
    <row r="1156" spans="1:3" s="9" customFormat="1" x14ac:dyDescent="0.15">
      <c r="A1156" s="210">
        <f t="shared" si="17"/>
        <v>1151</v>
      </c>
      <c r="B1156" s="206"/>
      <c r="C1156" s="206"/>
    </row>
    <row r="1157" spans="1:3" s="9" customFormat="1" x14ac:dyDescent="0.15">
      <c r="A1157" s="210">
        <f t="shared" si="17"/>
        <v>1152</v>
      </c>
      <c r="B1157" s="206"/>
      <c r="C1157" s="206"/>
    </row>
    <row r="1158" spans="1:3" s="9" customFormat="1" x14ac:dyDescent="0.15">
      <c r="A1158" s="210">
        <f t="shared" si="17"/>
        <v>1153</v>
      </c>
      <c r="B1158" s="206"/>
      <c r="C1158" s="206"/>
    </row>
    <row r="1159" spans="1:3" s="9" customFormat="1" x14ac:dyDescent="0.15">
      <c r="A1159" s="210">
        <f t="shared" ref="A1159:A1222" si="18">A1158+1</f>
        <v>1154</v>
      </c>
      <c r="B1159" s="206"/>
      <c r="C1159" s="206"/>
    </row>
    <row r="1160" spans="1:3" s="9" customFormat="1" x14ac:dyDescent="0.15">
      <c r="A1160" s="210">
        <f t="shared" si="18"/>
        <v>1155</v>
      </c>
      <c r="B1160" s="206"/>
      <c r="C1160" s="206"/>
    </row>
    <row r="1161" spans="1:3" s="9" customFormat="1" x14ac:dyDescent="0.15">
      <c r="A1161" s="210">
        <f t="shared" si="18"/>
        <v>1156</v>
      </c>
      <c r="B1161" s="206"/>
      <c r="C1161" s="206"/>
    </row>
    <row r="1162" spans="1:3" s="9" customFormat="1" x14ac:dyDescent="0.15">
      <c r="A1162" s="210">
        <f t="shared" si="18"/>
        <v>1157</v>
      </c>
      <c r="B1162" s="206"/>
      <c r="C1162" s="206"/>
    </row>
    <row r="1163" spans="1:3" s="9" customFormat="1" x14ac:dyDescent="0.15">
      <c r="A1163" s="210">
        <f t="shared" si="18"/>
        <v>1158</v>
      </c>
      <c r="B1163" s="206"/>
      <c r="C1163" s="206"/>
    </row>
    <row r="1164" spans="1:3" s="9" customFormat="1" x14ac:dyDescent="0.15">
      <c r="A1164" s="210">
        <f t="shared" si="18"/>
        <v>1159</v>
      </c>
      <c r="B1164" s="206"/>
      <c r="C1164" s="206"/>
    </row>
    <row r="1165" spans="1:3" s="9" customFormat="1" x14ac:dyDescent="0.15">
      <c r="A1165" s="210">
        <f t="shared" si="18"/>
        <v>1160</v>
      </c>
      <c r="B1165" s="206"/>
      <c r="C1165" s="206"/>
    </row>
    <row r="1166" spans="1:3" s="9" customFormat="1" x14ac:dyDescent="0.15">
      <c r="A1166" s="210">
        <f t="shared" si="18"/>
        <v>1161</v>
      </c>
      <c r="B1166" s="206"/>
      <c r="C1166" s="206"/>
    </row>
    <row r="1167" spans="1:3" s="9" customFormat="1" x14ac:dyDescent="0.15">
      <c r="A1167" s="210">
        <f t="shared" si="18"/>
        <v>1162</v>
      </c>
      <c r="B1167" s="206"/>
      <c r="C1167" s="206"/>
    </row>
    <row r="1168" spans="1:3" s="9" customFormat="1" x14ac:dyDescent="0.15">
      <c r="A1168" s="210">
        <f t="shared" si="18"/>
        <v>1163</v>
      </c>
      <c r="B1168" s="206"/>
      <c r="C1168" s="206"/>
    </row>
    <row r="1169" spans="1:3" s="9" customFormat="1" x14ac:dyDescent="0.15">
      <c r="A1169" s="210">
        <f t="shared" si="18"/>
        <v>1164</v>
      </c>
      <c r="B1169" s="206"/>
      <c r="C1169" s="206"/>
    </row>
    <row r="1170" spans="1:3" s="9" customFormat="1" x14ac:dyDescent="0.15">
      <c r="A1170" s="210">
        <f t="shared" si="18"/>
        <v>1165</v>
      </c>
      <c r="B1170" s="206"/>
      <c r="C1170" s="206"/>
    </row>
    <row r="1171" spans="1:3" s="9" customFormat="1" x14ac:dyDescent="0.15">
      <c r="A1171" s="210">
        <f t="shared" si="18"/>
        <v>1166</v>
      </c>
      <c r="B1171" s="206"/>
      <c r="C1171" s="206"/>
    </row>
    <row r="1172" spans="1:3" s="9" customFormat="1" x14ac:dyDescent="0.15">
      <c r="A1172" s="210">
        <f t="shared" si="18"/>
        <v>1167</v>
      </c>
      <c r="B1172" s="206"/>
      <c r="C1172" s="206"/>
    </row>
    <row r="1173" spans="1:3" s="9" customFormat="1" x14ac:dyDescent="0.15">
      <c r="A1173" s="210">
        <f t="shared" si="18"/>
        <v>1168</v>
      </c>
      <c r="B1173" s="206"/>
      <c r="C1173" s="206"/>
    </row>
    <row r="1174" spans="1:3" s="9" customFormat="1" x14ac:dyDescent="0.15">
      <c r="A1174" s="210">
        <f t="shared" si="18"/>
        <v>1169</v>
      </c>
      <c r="B1174" s="206"/>
      <c r="C1174" s="206"/>
    </row>
    <row r="1175" spans="1:3" s="9" customFormat="1" x14ac:dyDescent="0.15">
      <c r="A1175" s="210">
        <f t="shared" si="18"/>
        <v>1170</v>
      </c>
      <c r="B1175" s="206"/>
      <c r="C1175" s="206"/>
    </row>
    <row r="1176" spans="1:3" s="9" customFormat="1" x14ac:dyDescent="0.15">
      <c r="A1176" s="210">
        <f t="shared" si="18"/>
        <v>1171</v>
      </c>
      <c r="B1176" s="206"/>
      <c r="C1176" s="206"/>
    </row>
    <row r="1177" spans="1:3" s="9" customFormat="1" x14ac:dyDescent="0.15">
      <c r="A1177" s="210">
        <f t="shared" si="18"/>
        <v>1172</v>
      </c>
      <c r="B1177" s="206"/>
      <c r="C1177" s="206"/>
    </row>
    <row r="1178" spans="1:3" s="9" customFormat="1" x14ac:dyDescent="0.15">
      <c r="A1178" s="210">
        <f t="shared" si="18"/>
        <v>1173</v>
      </c>
      <c r="B1178" s="206"/>
      <c r="C1178" s="206"/>
    </row>
    <row r="1179" spans="1:3" s="9" customFormat="1" x14ac:dyDescent="0.15">
      <c r="A1179" s="210">
        <f t="shared" si="18"/>
        <v>1174</v>
      </c>
      <c r="B1179" s="206"/>
      <c r="C1179" s="206"/>
    </row>
    <row r="1180" spans="1:3" s="9" customFormat="1" x14ac:dyDescent="0.15">
      <c r="A1180" s="210">
        <f t="shared" si="18"/>
        <v>1175</v>
      </c>
      <c r="B1180" s="206"/>
      <c r="C1180" s="206"/>
    </row>
    <row r="1181" spans="1:3" s="9" customFormat="1" x14ac:dyDescent="0.15">
      <c r="A1181" s="210">
        <f t="shared" si="18"/>
        <v>1176</v>
      </c>
      <c r="B1181" s="206"/>
      <c r="C1181" s="206"/>
    </row>
    <row r="1182" spans="1:3" s="9" customFormat="1" x14ac:dyDescent="0.15">
      <c r="A1182" s="210">
        <f t="shared" si="18"/>
        <v>1177</v>
      </c>
      <c r="B1182" s="206"/>
      <c r="C1182" s="206"/>
    </row>
    <row r="1183" spans="1:3" s="9" customFormat="1" x14ac:dyDescent="0.15">
      <c r="A1183" s="210">
        <f t="shared" si="18"/>
        <v>1178</v>
      </c>
      <c r="B1183" s="206"/>
      <c r="C1183" s="206"/>
    </row>
    <row r="1184" spans="1:3" s="9" customFormat="1" x14ac:dyDescent="0.15">
      <c r="A1184" s="210">
        <f t="shared" si="18"/>
        <v>1179</v>
      </c>
      <c r="B1184" s="206"/>
      <c r="C1184" s="206"/>
    </row>
    <row r="1185" spans="1:3" s="9" customFormat="1" x14ac:dyDescent="0.15">
      <c r="A1185" s="210">
        <f t="shared" si="18"/>
        <v>1180</v>
      </c>
      <c r="B1185" s="206"/>
      <c r="C1185" s="206"/>
    </row>
    <row r="1186" spans="1:3" s="9" customFormat="1" x14ac:dyDescent="0.15">
      <c r="A1186" s="210">
        <f t="shared" si="18"/>
        <v>1181</v>
      </c>
      <c r="B1186" s="206"/>
      <c r="C1186" s="206"/>
    </row>
    <row r="1187" spans="1:3" s="9" customFormat="1" x14ac:dyDescent="0.15">
      <c r="A1187" s="210">
        <f t="shared" si="18"/>
        <v>1182</v>
      </c>
      <c r="B1187" s="206"/>
      <c r="C1187" s="206"/>
    </row>
    <row r="1188" spans="1:3" s="9" customFormat="1" x14ac:dyDescent="0.15">
      <c r="A1188" s="210">
        <f t="shared" si="18"/>
        <v>1183</v>
      </c>
      <c r="B1188" s="206"/>
      <c r="C1188" s="206"/>
    </row>
    <row r="1189" spans="1:3" s="9" customFormat="1" x14ac:dyDescent="0.15">
      <c r="A1189" s="210">
        <f t="shared" si="18"/>
        <v>1184</v>
      </c>
      <c r="B1189" s="206"/>
      <c r="C1189" s="206"/>
    </row>
    <row r="1190" spans="1:3" s="9" customFormat="1" x14ac:dyDescent="0.15">
      <c r="A1190" s="210">
        <f t="shared" si="18"/>
        <v>1185</v>
      </c>
      <c r="B1190" s="206"/>
      <c r="C1190" s="206"/>
    </row>
    <row r="1191" spans="1:3" s="9" customFormat="1" x14ac:dyDescent="0.15">
      <c r="A1191" s="210">
        <f t="shared" si="18"/>
        <v>1186</v>
      </c>
      <c r="B1191" s="206"/>
      <c r="C1191" s="206"/>
    </row>
    <row r="1192" spans="1:3" s="9" customFormat="1" x14ac:dyDescent="0.15">
      <c r="A1192" s="210">
        <f t="shared" si="18"/>
        <v>1187</v>
      </c>
      <c r="B1192" s="206"/>
      <c r="C1192" s="206"/>
    </row>
    <row r="1193" spans="1:3" s="9" customFormat="1" x14ac:dyDescent="0.15">
      <c r="A1193" s="210">
        <f t="shared" si="18"/>
        <v>1188</v>
      </c>
      <c r="B1193" s="206"/>
      <c r="C1193" s="206"/>
    </row>
    <row r="1194" spans="1:3" s="9" customFormat="1" x14ac:dyDescent="0.15">
      <c r="A1194" s="210">
        <f t="shared" si="18"/>
        <v>1189</v>
      </c>
      <c r="B1194" s="206"/>
      <c r="C1194" s="206"/>
    </row>
    <row r="1195" spans="1:3" s="9" customFormat="1" x14ac:dyDescent="0.15">
      <c r="A1195" s="210">
        <f t="shared" si="18"/>
        <v>1190</v>
      </c>
      <c r="B1195" s="206"/>
      <c r="C1195" s="206"/>
    </row>
    <row r="1196" spans="1:3" s="9" customFormat="1" x14ac:dyDescent="0.15">
      <c r="A1196" s="210">
        <f t="shared" si="18"/>
        <v>1191</v>
      </c>
      <c r="B1196" s="206"/>
      <c r="C1196" s="206"/>
    </row>
    <row r="1197" spans="1:3" s="9" customFormat="1" x14ac:dyDescent="0.15">
      <c r="A1197" s="210">
        <f t="shared" si="18"/>
        <v>1192</v>
      </c>
      <c r="B1197" s="206"/>
      <c r="C1197" s="206"/>
    </row>
    <row r="1198" spans="1:3" s="9" customFormat="1" x14ac:dyDescent="0.15">
      <c r="A1198" s="210">
        <f t="shared" si="18"/>
        <v>1193</v>
      </c>
      <c r="B1198" s="206"/>
      <c r="C1198" s="206"/>
    </row>
    <row r="1199" spans="1:3" s="9" customFormat="1" x14ac:dyDescent="0.15">
      <c r="A1199" s="210">
        <f t="shared" si="18"/>
        <v>1194</v>
      </c>
      <c r="B1199" s="206"/>
      <c r="C1199" s="206"/>
    </row>
    <row r="1200" spans="1:3" s="9" customFormat="1" x14ac:dyDescent="0.15">
      <c r="A1200" s="210">
        <f t="shared" si="18"/>
        <v>1195</v>
      </c>
      <c r="B1200" s="206"/>
      <c r="C1200" s="206"/>
    </row>
    <row r="1201" spans="1:3" s="9" customFormat="1" x14ac:dyDescent="0.15">
      <c r="A1201" s="210">
        <f t="shared" si="18"/>
        <v>1196</v>
      </c>
      <c r="B1201" s="206"/>
      <c r="C1201" s="206"/>
    </row>
    <row r="1202" spans="1:3" s="9" customFormat="1" x14ac:dyDescent="0.15">
      <c r="A1202" s="210">
        <f t="shared" si="18"/>
        <v>1197</v>
      </c>
      <c r="B1202" s="206"/>
      <c r="C1202" s="206"/>
    </row>
    <row r="1203" spans="1:3" s="9" customFormat="1" x14ac:dyDescent="0.15">
      <c r="A1203" s="210">
        <f t="shared" si="18"/>
        <v>1198</v>
      </c>
      <c r="B1203" s="206"/>
      <c r="C1203" s="206"/>
    </row>
    <row r="1204" spans="1:3" s="9" customFormat="1" x14ac:dyDescent="0.15">
      <c r="A1204" s="210">
        <f t="shared" si="18"/>
        <v>1199</v>
      </c>
      <c r="B1204" s="206"/>
      <c r="C1204" s="206"/>
    </row>
    <row r="1205" spans="1:3" s="9" customFormat="1" x14ac:dyDescent="0.15">
      <c r="A1205" s="210">
        <f t="shared" si="18"/>
        <v>1200</v>
      </c>
      <c r="B1205" s="206"/>
      <c r="C1205" s="206"/>
    </row>
    <row r="1206" spans="1:3" s="9" customFormat="1" x14ac:dyDescent="0.15">
      <c r="A1206" s="210">
        <f t="shared" si="18"/>
        <v>1201</v>
      </c>
      <c r="B1206" s="206"/>
      <c r="C1206" s="206"/>
    </row>
    <row r="1207" spans="1:3" s="9" customFormat="1" x14ac:dyDescent="0.15">
      <c r="A1207" s="210">
        <f t="shared" si="18"/>
        <v>1202</v>
      </c>
      <c r="B1207" s="206"/>
      <c r="C1207" s="206"/>
    </row>
    <row r="1208" spans="1:3" s="9" customFormat="1" x14ac:dyDescent="0.15">
      <c r="A1208" s="210">
        <f t="shared" si="18"/>
        <v>1203</v>
      </c>
      <c r="B1208" s="206"/>
      <c r="C1208" s="206"/>
    </row>
    <row r="1209" spans="1:3" s="9" customFormat="1" x14ac:dyDescent="0.15">
      <c r="A1209" s="210">
        <f t="shared" si="18"/>
        <v>1204</v>
      </c>
      <c r="B1209" s="206"/>
      <c r="C1209" s="206"/>
    </row>
    <row r="1210" spans="1:3" s="9" customFormat="1" x14ac:dyDescent="0.15">
      <c r="A1210" s="210">
        <f t="shared" si="18"/>
        <v>1205</v>
      </c>
      <c r="B1210" s="206"/>
      <c r="C1210" s="206"/>
    </row>
    <row r="1211" spans="1:3" s="9" customFormat="1" x14ac:dyDescent="0.15">
      <c r="A1211" s="210">
        <f t="shared" si="18"/>
        <v>1206</v>
      </c>
      <c r="B1211" s="206"/>
      <c r="C1211" s="206"/>
    </row>
    <row r="1212" spans="1:3" s="9" customFormat="1" x14ac:dyDescent="0.15">
      <c r="A1212" s="210">
        <f t="shared" si="18"/>
        <v>1207</v>
      </c>
      <c r="B1212" s="206"/>
      <c r="C1212" s="206"/>
    </row>
    <row r="1213" spans="1:3" s="9" customFormat="1" x14ac:dyDescent="0.15">
      <c r="A1213" s="210">
        <f t="shared" si="18"/>
        <v>1208</v>
      </c>
      <c r="B1213" s="206"/>
      <c r="C1213" s="206"/>
    </row>
    <row r="1214" spans="1:3" s="9" customFormat="1" x14ac:dyDescent="0.15">
      <c r="A1214" s="210">
        <f t="shared" si="18"/>
        <v>1209</v>
      </c>
      <c r="B1214" s="206"/>
      <c r="C1214" s="206"/>
    </row>
    <row r="1215" spans="1:3" s="9" customFormat="1" x14ac:dyDescent="0.15">
      <c r="A1215" s="210">
        <f t="shared" si="18"/>
        <v>1210</v>
      </c>
      <c r="B1215" s="206"/>
      <c r="C1215" s="206"/>
    </row>
    <row r="1216" spans="1:3" s="9" customFormat="1" x14ac:dyDescent="0.15">
      <c r="A1216" s="210">
        <f t="shared" si="18"/>
        <v>1211</v>
      </c>
      <c r="B1216" s="206"/>
      <c r="C1216" s="206"/>
    </row>
    <row r="1217" spans="1:3" s="9" customFormat="1" x14ac:dyDescent="0.15">
      <c r="A1217" s="210">
        <f t="shared" si="18"/>
        <v>1212</v>
      </c>
      <c r="B1217" s="206"/>
      <c r="C1217" s="206"/>
    </row>
    <row r="1218" spans="1:3" s="9" customFormat="1" x14ac:dyDescent="0.15">
      <c r="A1218" s="210">
        <f t="shared" si="18"/>
        <v>1213</v>
      </c>
      <c r="B1218" s="206"/>
      <c r="C1218" s="206"/>
    </row>
    <row r="1219" spans="1:3" s="9" customFormat="1" x14ac:dyDescent="0.15">
      <c r="A1219" s="210">
        <f t="shared" si="18"/>
        <v>1214</v>
      </c>
      <c r="B1219" s="206"/>
      <c r="C1219" s="206"/>
    </row>
    <row r="1220" spans="1:3" s="9" customFormat="1" x14ac:dyDescent="0.15">
      <c r="A1220" s="210">
        <f t="shared" si="18"/>
        <v>1215</v>
      </c>
      <c r="B1220" s="206"/>
      <c r="C1220" s="206"/>
    </row>
    <row r="1221" spans="1:3" s="9" customFormat="1" x14ac:dyDescent="0.15">
      <c r="A1221" s="210">
        <f t="shared" si="18"/>
        <v>1216</v>
      </c>
      <c r="B1221" s="206"/>
      <c r="C1221" s="206"/>
    </row>
    <row r="1222" spans="1:3" s="9" customFormat="1" x14ac:dyDescent="0.15">
      <c r="A1222" s="210">
        <f t="shared" si="18"/>
        <v>1217</v>
      </c>
      <c r="B1222" s="206"/>
      <c r="C1222" s="206"/>
    </row>
    <row r="1223" spans="1:3" s="9" customFormat="1" x14ac:dyDescent="0.15">
      <c r="A1223" s="210">
        <f t="shared" ref="A1223:A1286" si="19">A1222+1</f>
        <v>1218</v>
      </c>
      <c r="B1223" s="206"/>
      <c r="C1223" s="206"/>
    </row>
    <row r="1224" spans="1:3" s="9" customFormat="1" x14ac:dyDescent="0.15">
      <c r="A1224" s="210">
        <f t="shared" si="19"/>
        <v>1219</v>
      </c>
      <c r="B1224" s="206"/>
      <c r="C1224" s="206"/>
    </row>
    <row r="1225" spans="1:3" s="9" customFormat="1" x14ac:dyDescent="0.15">
      <c r="A1225" s="210">
        <f t="shared" si="19"/>
        <v>1220</v>
      </c>
      <c r="B1225" s="206"/>
      <c r="C1225" s="206"/>
    </row>
    <row r="1226" spans="1:3" s="9" customFormat="1" x14ac:dyDescent="0.15">
      <c r="A1226" s="210">
        <f t="shared" si="19"/>
        <v>1221</v>
      </c>
      <c r="B1226" s="206"/>
      <c r="C1226" s="206"/>
    </row>
    <row r="1227" spans="1:3" s="9" customFormat="1" x14ac:dyDescent="0.15">
      <c r="A1227" s="210">
        <f t="shared" si="19"/>
        <v>1222</v>
      </c>
      <c r="B1227" s="206"/>
      <c r="C1227" s="206"/>
    </row>
    <row r="1228" spans="1:3" s="9" customFormat="1" x14ac:dyDescent="0.15">
      <c r="A1228" s="210">
        <f t="shared" si="19"/>
        <v>1223</v>
      </c>
      <c r="B1228" s="206"/>
      <c r="C1228" s="206"/>
    </row>
    <row r="1229" spans="1:3" s="9" customFormat="1" x14ac:dyDescent="0.15">
      <c r="A1229" s="210">
        <f t="shared" si="19"/>
        <v>1224</v>
      </c>
      <c r="B1229" s="206"/>
      <c r="C1229" s="206"/>
    </row>
    <row r="1230" spans="1:3" s="9" customFormat="1" x14ac:dyDescent="0.15">
      <c r="A1230" s="210">
        <f t="shared" si="19"/>
        <v>1225</v>
      </c>
      <c r="B1230" s="206"/>
      <c r="C1230" s="206"/>
    </row>
    <row r="1231" spans="1:3" s="9" customFormat="1" x14ac:dyDescent="0.15">
      <c r="A1231" s="210">
        <f t="shared" si="19"/>
        <v>1226</v>
      </c>
      <c r="B1231" s="206"/>
      <c r="C1231" s="206"/>
    </row>
    <row r="1232" spans="1:3" s="9" customFormat="1" x14ac:dyDescent="0.15">
      <c r="A1232" s="210">
        <f t="shared" si="19"/>
        <v>1227</v>
      </c>
      <c r="B1232" s="206"/>
      <c r="C1232" s="206"/>
    </row>
    <row r="1233" spans="1:3" s="9" customFormat="1" x14ac:dyDescent="0.15">
      <c r="A1233" s="210">
        <f t="shared" si="19"/>
        <v>1228</v>
      </c>
      <c r="B1233" s="206"/>
      <c r="C1233" s="206"/>
    </row>
    <row r="1234" spans="1:3" s="9" customFormat="1" x14ac:dyDescent="0.15">
      <c r="A1234" s="210">
        <f t="shared" si="19"/>
        <v>1229</v>
      </c>
      <c r="B1234" s="206"/>
      <c r="C1234" s="206"/>
    </row>
    <row r="1235" spans="1:3" s="9" customFormat="1" x14ac:dyDescent="0.15">
      <c r="A1235" s="210">
        <f t="shared" si="19"/>
        <v>1230</v>
      </c>
      <c r="B1235" s="206"/>
      <c r="C1235" s="206"/>
    </row>
    <row r="1236" spans="1:3" s="9" customFormat="1" x14ac:dyDescent="0.15">
      <c r="A1236" s="210">
        <f t="shared" si="19"/>
        <v>1231</v>
      </c>
      <c r="B1236" s="206"/>
      <c r="C1236" s="206"/>
    </row>
    <row r="1237" spans="1:3" s="9" customFormat="1" x14ac:dyDescent="0.15">
      <c r="A1237" s="210">
        <f t="shared" si="19"/>
        <v>1232</v>
      </c>
      <c r="B1237" s="206"/>
      <c r="C1237" s="206"/>
    </row>
    <row r="1238" spans="1:3" s="9" customFormat="1" x14ac:dyDescent="0.15">
      <c r="A1238" s="210">
        <f t="shared" si="19"/>
        <v>1233</v>
      </c>
      <c r="B1238" s="206"/>
      <c r="C1238" s="206"/>
    </row>
    <row r="1239" spans="1:3" s="9" customFormat="1" x14ac:dyDescent="0.15">
      <c r="A1239" s="210">
        <f t="shared" si="19"/>
        <v>1234</v>
      </c>
      <c r="B1239" s="206"/>
      <c r="C1239" s="206"/>
    </row>
    <row r="1240" spans="1:3" s="9" customFormat="1" x14ac:dyDescent="0.15">
      <c r="A1240" s="210">
        <f t="shared" si="19"/>
        <v>1235</v>
      </c>
      <c r="B1240" s="206"/>
      <c r="C1240" s="206"/>
    </row>
    <row r="1241" spans="1:3" s="9" customFormat="1" x14ac:dyDescent="0.15">
      <c r="A1241" s="210">
        <f t="shared" si="19"/>
        <v>1236</v>
      </c>
      <c r="B1241" s="206"/>
      <c r="C1241" s="206"/>
    </row>
    <row r="1242" spans="1:3" s="9" customFormat="1" x14ac:dyDescent="0.15">
      <c r="A1242" s="210">
        <f t="shared" si="19"/>
        <v>1237</v>
      </c>
      <c r="B1242" s="206"/>
      <c r="C1242" s="206"/>
    </row>
    <row r="1243" spans="1:3" s="9" customFormat="1" x14ac:dyDescent="0.15">
      <c r="A1243" s="210">
        <f t="shared" si="19"/>
        <v>1238</v>
      </c>
      <c r="B1243" s="206"/>
      <c r="C1243" s="206"/>
    </row>
    <row r="1244" spans="1:3" s="9" customFormat="1" x14ac:dyDescent="0.15">
      <c r="A1244" s="210">
        <f t="shared" si="19"/>
        <v>1239</v>
      </c>
      <c r="B1244" s="206"/>
      <c r="C1244" s="206"/>
    </row>
    <row r="1245" spans="1:3" s="9" customFormat="1" x14ac:dyDescent="0.15">
      <c r="A1245" s="210">
        <f t="shared" si="19"/>
        <v>1240</v>
      </c>
      <c r="B1245" s="206"/>
      <c r="C1245" s="206"/>
    </row>
    <row r="1246" spans="1:3" s="9" customFormat="1" x14ac:dyDescent="0.15">
      <c r="A1246" s="210">
        <f t="shared" si="19"/>
        <v>1241</v>
      </c>
      <c r="B1246" s="206"/>
      <c r="C1246" s="206"/>
    </row>
    <row r="1247" spans="1:3" s="9" customFormat="1" x14ac:dyDescent="0.15">
      <c r="A1247" s="210">
        <f t="shared" si="19"/>
        <v>1242</v>
      </c>
      <c r="B1247" s="206"/>
      <c r="C1247" s="206"/>
    </row>
    <row r="1248" spans="1:3" s="9" customFormat="1" x14ac:dyDescent="0.15">
      <c r="A1248" s="210">
        <f t="shared" si="19"/>
        <v>1243</v>
      </c>
      <c r="B1248" s="206"/>
      <c r="C1248" s="206"/>
    </row>
    <row r="1249" spans="1:3" s="9" customFormat="1" x14ac:dyDescent="0.15">
      <c r="A1249" s="210">
        <f t="shared" si="19"/>
        <v>1244</v>
      </c>
      <c r="B1249" s="206"/>
      <c r="C1249" s="206"/>
    </row>
    <row r="1250" spans="1:3" s="9" customFormat="1" x14ac:dyDescent="0.15">
      <c r="A1250" s="210">
        <f t="shared" si="19"/>
        <v>1245</v>
      </c>
      <c r="B1250" s="206"/>
      <c r="C1250" s="206"/>
    </row>
    <row r="1251" spans="1:3" s="9" customFormat="1" x14ac:dyDescent="0.15">
      <c r="A1251" s="210">
        <f t="shared" si="19"/>
        <v>1246</v>
      </c>
      <c r="B1251" s="206"/>
      <c r="C1251" s="206"/>
    </row>
    <row r="1252" spans="1:3" s="9" customFormat="1" x14ac:dyDescent="0.15">
      <c r="A1252" s="210">
        <f t="shared" si="19"/>
        <v>1247</v>
      </c>
      <c r="B1252" s="206"/>
      <c r="C1252" s="206"/>
    </row>
    <row r="1253" spans="1:3" s="9" customFormat="1" x14ac:dyDescent="0.15">
      <c r="A1253" s="210">
        <f t="shared" si="19"/>
        <v>1248</v>
      </c>
      <c r="B1253" s="206"/>
      <c r="C1253" s="206"/>
    </row>
    <row r="1254" spans="1:3" s="9" customFormat="1" x14ac:dyDescent="0.15">
      <c r="A1254" s="210">
        <f t="shared" si="19"/>
        <v>1249</v>
      </c>
      <c r="B1254" s="206"/>
      <c r="C1254" s="206"/>
    </row>
    <row r="1255" spans="1:3" s="9" customFormat="1" x14ac:dyDescent="0.15">
      <c r="A1255" s="210">
        <f t="shared" si="19"/>
        <v>1250</v>
      </c>
      <c r="B1255" s="206"/>
      <c r="C1255" s="206"/>
    </row>
    <row r="1256" spans="1:3" s="9" customFormat="1" x14ac:dyDescent="0.15">
      <c r="A1256" s="210">
        <f t="shared" si="19"/>
        <v>1251</v>
      </c>
      <c r="B1256" s="206"/>
      <c r="C1256" s="206"/>
    </row>
    <row r="1257" spans="1:3" s="9" customFormat="1" x14ac:dyDescent="0.15">
      <c r="A1257" s="210">
        <f t="shared" si="19"/>
        <v>1252</v>
      </c>
      <c r="B1257" s="206"/>
      <c r="C1257" s="206"/>
    </row>
    <row r="1258" spans="1:3" s="9" customFormat="1" x14ac:dyDescent="0.15">
      <c r="A1258" s="210">
        <f t="shared" si="19"/>
        <v>1253</v>
      </c>
      <c r="B1258" s="206"/>
      <c r="C1258" s="206"/>
    </row>
    <row r="1259" spans="1:3" s="9" customFormat="1" x14ac:dyDescent="0.15">
      <c r="A1259" s="210">
        <f t="shared" si="19"/>
        <v>1254</v>
      </c>
      <c r="B1259" s="206"/>
      <c r="C1259" s="206"/>
    </row>
    <row r="1260" spans="1:3" s="9" customFormat="1" x14ac:dyDescent="0.15">
      <c r="A1260" s="210">
        <f t="shared" si="19"/>
        <v>1255</v>
      </c>
      <c r="B1260" s="206"/>
      <c r="C1260" s="206"/>
    </row>
    <row r="1261" spans="1:3" s="9" customFormat="1" x14ac:dyDescent="0.15">
      <c r="A1261" s="210">
        <f t="shared" si="19"/>
        <v>1256</v>
      </c>
      <c r="B1261" s="206"/>
      <c r="C1261" s="206"/>
    </row>
    <row r="1262" spans="1:3" s="9" customFormat="1" x14ac:dyDescent="0.15">
      <c r="A1262" s="210">
        <f t="shared" si="19"/>
        <v>1257</v>
      </c>
      <c r="B1262" s="206"/>
      <c r="C1262" s="206"/>
    </row>
    <row r="1263" spans="1:3" s="9" customFormat="1" x14ac:dyDescent="0.15">
      <c r="A1263" s="210">
        <f t="shared" si="19"/>
        <v>1258</v>
      </c>
      <c r="B1263" s="206"/>
      <c r="C1263" s="206"/>
    </row>
    <row r="1264" spans="1:3" s="9" customFormat="1" x14ac:dyDescent="0.15">
      <c r="A1264" s="210">
        <f t="shared" si="19"/>
        <v>1259</v>
      </c>
      <c r="B1264" s="206"/>
      <c r="C1264" s="206"/>
    </row>
    <row r="1265" spans="1:3" s="9" customFormat="1" x14ac:dyDescent="0.15">
      <c r="A1265" s="210">
        <f t="shared" si="19"/>
        <v>1260</v>
      </c>
      <c r="B1265" s="206"/>
      <c r="C1265" s="206"/>
    </row>
    <row r="1266" spans="1:3" s="9" customFormat="1" x14ac:dyDescent="0.15">
      <c r="A1266" s="210">
        <f t="shared" si="19"/>
        <v>1261</v>
      </c>
      <c r="B1266" s="206"/>
      <c r="C1266" s="206"/>
    </row>
    <row r="1267" spans="1:3" s="9" customFormat="1" x14ac:dyDescent="0.15">
      <c r="A1267" s="210">
        <f t="shared" si="19"/>
        <v>1262</v>
      </c>
      <c r="B1267" s="206"/>
      <c r="C1267" s="206"/>
    </row>
    <row r="1268" spans="1:3" s="9" customFormat="1" x14ac:dyDescent="0.15">
      <c r="A1268" s="210">
        <f t="shared" si="19"/>
        <v>1263</v>
      </c>
      <c r="B1268" s="206"/>
      <c r="C1268" s="206"/>
    </row>
    <row r="1269" spans="1:3" s="9" customFormat="1" x14ac:dyDescent="0.15">
      <c r="A1269" s="210">
        <f t="shared" si="19"/>
        <v>1264</v>
      </c>
      <c r="B1269" s="206"/>
      <c r="C1269" s="206"/>
    </row>
    <row r="1270" spans="1:3" s="9" customFormat="1" x14ac:dyDescent="0.15">
      <c r="A1270" s="210">
        <f t="shared" si="19"/>
        <v>1265</v>
      </c>
      <c r="B1270" s="206"/>
      <c r="C1270" s="206"/>
    </row>
    <row r="1271" spans="1:3" s="9" customFormat="1" x14ac:dyDescent="0.15">
      <c r="A1271" s="210">
        <f t="shared" si="19"/>
        <v>1266</v>
      </c>
      <c r="B1271" s="206"/>
      <c r="C1271" s="206"/>
    </row>
    <row r="1272" spans="1:3" s="9" customFormat="1" x14ac:dyDescent="0.15">
      <c r="A1272" s="210">
        <f t="shared" si="19"/>
        <v>1267</v>
      </c>
      <c r="B1272" s="206"/>
      <c r="C1272" s="206"/>
    </row>
    <row r="1273" spans="1:3" s="9" customFormat="1" x14ac:dyDescent="0.15">
      <c r="A1273" s="210">
        <f t="shared" si="19"/>
        <v>1268</v>
      </c>
      <c r="B1273" s="206"/>
      <c r="C1273" s="206"/>
    </row>
    <row r="1274" spans="1:3" s="9" customFormat="1" x14ac:dyDescent="0.15">
      <c r="A1274" s="210">
        <f t="shared" si="19"/>
        <v>1269</v>
      </c>
      <c r="B1274" s="206"/>
      <c r="C1274" s="206"/>
    </row>
    <row r="1275" spans="1:3" s="9" customFormat="1" x14ac:dyDescent="0.15">
      <c r="A1275" s="210">
        <f t="shared" si="19"/>
        <v>1270</v>
      </c>
      <c r="B1275" s="206"/>
      <c r="C1275" s="206"/>
    </row>
    <row r="1276" spans="1:3" s="9" customFormat="1" x14ac:dyDescent="0.15">
      <c r="A1276" s="210">
        <f t="shared" si="19"/>
        <v>1271</v>
      </c>
      <c r="B1276" s="206"/>
      <c r="C1276" s="206"/>
    </row>
    <row r="1277" spans="1:3" s="9" customFormat="1" x14ac:dyDescent="0.15">
      <c r="A1277" s="210">
        <f t="shared" si="19"/>
        <v>1272</v>
      </c>
      <c r="B1277" s="206"/>
      <c r="C1277" s="206"/>
    </row>
    <row r="1278" spans="1:3" s="9" customFormat="1" x14ac:dyDescent="0.15">
      <c r="A1278" s="210">
        <f t="shared" si="19"/>
        <v>1273</v>
      </c>
      <c r="B1278" s="206"/>
      <c r="C1278" s="206"/>
    </row>
    <row r="1279" spans="1:3" s="9" customFormat="1" x14ac:dyDescent="0.15">
      <c r="A1279" s="210">
        <f t="shared" si="19"/>
        <v>1274</v>
      </c>
      <c r="B1279" s="206"/>
      <c r="C1279" s="206"/>
    </row>
    <row r="1280" spans="1:3" s="9" customFormat="1" x14ac:dyDescent="0.15">
      <c r="A1280" s="210">
        <f t="shared" si="19"/>
        <v>1275</v>
      </c>
      <c r="B1280" s="206"/>
      <c r="C1280" s="206"/>
    </row>
    <row r="1281" spans="1:3" s="9" customFormat="1" x14ac:dyDescent="0.15">
      <c r="A1281" s="210">
        <f t="shared" si="19"/>
        <v>1276</v>
      </c>
      <c r="B1281" s="206"/>
      <c r="C1281" s="206"/>
    </row>
    <row r="1282" spans="1:3" s="9" customFormat="1" x14ac:dyDescent="0.15">
      <c r="A1282" s="210">
        <f t="shared" si="19"/>
        <v>1277</v>
      </c>
      <c r="B1282" s="206"/>
      <c r="C1282" s="206"/>
    </row>
    <row r="1283" spans="1:3" s="9" customFormat="1" x14ac:dyDescent="0.15">
      <c r="A1283" s="210">
        <f t="shared" si="19"/>
        <v>1278</v>
      </c>
      <c r="B1283" s="206"/>
      <c r="C1283" s="206"/>
    </row>
    <row r="1284" spans="1:3" s="9" customFormat="1" x14ac:dyDescent="0.15">
      <c r="A1284" s="210">
        <f t="shared" si="19"/>
        <v>1279</v>
      </c>
      <c r="B1284" s="206"/>
      <c r="C1284" s="206"/>
    </row>
    <row r="1285" spans="1:3" s="9" customFormat="1" x14ac:dyDescent="0.15">
      <c r="A1285" s="210">
        <f t="shared" si="19"/>
        <v>1280</v>
      </c>
      <c r="B1285" s="206"/>
      <c r="C1285" s="206"/>
    </row>
    <row r="1286" spans="1:3" s="9" customFormat="1" x14ac:dyDescent="0.15">
      <c r="A1286" s="210">
        <f t="shared" si="19"/>
        <v>1281</v>
      </c>
      <c r="B1286" s="206"/>
      <c r="C1286" s="206"/>
    </row>
    <row r="1287" spans="1:3" s="9" customFormat="1" x14ac:dyDescent="0.15">
      <c r="A1287" s="210">
        <f t="shared" ref="A1287:A1350" si="20">A1286+1</f>
        <v>1282</v>
      </c>
      <c r="B1287" s="206"/>
      <c r="C1287" s="206"/>
    </row>
    <row r="1288" spans="1:3" s="9" customFormat="1" x14ac:dyDescent="0.15">
      <c r="A1288" s="210">
        <f t="shared" si="20"/>
        <v>1283</v>
      </c>
      <c r="B1288" s="206"/>
      <c r="C1288" s="206"/>
    </row>
    <row r="1289" spans="1:3" s="9" customFormat="1" x14ac:dyDescent="0.15">
      <c r="A1289" s="210">
        <f t="shared" si="20"/>
        <v>1284</v>
      </c>
      <c r="B1289" s="206"/>
      <c r="C1289" s="206"/>
    </row>
    <row r="1290" spans="1:3" s="9" customFormat="1" x14ac:dyDescent="0.15">
      <c r="A1290" s="210">
        <f t="shared" si="20"/>
        <v>1285</v>
      </c>
      <c r="B1290" s="206"/>
      <c r="C1290" s="206"/>
    </row>
    <row r="1291" spans="1:3" s="9" customFormat="1" x14ac:dyDescent="0.15">
      <c r="A1291" s="210">
        <f t="shared" si="20"/>
        <v>1286</v>
      </c>
      <c r="B1291" s="206"/>
      <c r="C1291" s="206"/>
    </row>
    <row r="1292" spans="1:3" s="9" customFormat="1" x14ac:dyDescent="0.15">
      <c r="A1292" s="210">
        <f t="shared" si="20"/>
        <v>1287</v>
      </c>
      <c r="B1292" s="206"/>
      <c r="C1292" s="206"/>
    </row>
    <row r="1293" spans="1:3" s="9" customFormat="1" x14ac:dyDescent="0.15">
      <c r="A1293" s="210">
        <f t="shared" si="20"/>
        <v>1288</v>
      </c>
      <c r="B1293" s="206"/>
      <c r="C1293" s="206"/>
    </row>
    <row r="1294" spans="1:3" s="9" customFormat="1" x14ac:dyDescent="0.15">
      <c r="A1294" s="210">
        <f t="shared" si="20"/>
        <v>1289</v>
      </c>
      <c r="B1294" s="206"/>
      <c r="C1294" s="206"/>
    </row>
    <row r="1295" spans="1:3" s="9" customFormat="1" x14ac:dyDescent="0.15">
      <c r="A1295" s="210">
        <f t="shared" si="20"/>
        <v>1290</v>
      </c>
      <c r="B1295" s="206"/>
      <c r="C1295" s="206"/>
    </row>
    <row r="1296" spans="1:3" s="9" customFormat="1" x14ac:dyDescent="0.15">
      <c r="A1296" s="210">
        <f t="shared" si="20"/>
        <v>1291</v>
      </c>
      <c r="B1296" s="206"/>
      <c r="C1296" s="206"/>
    </row>
    <row r="1297" spans="1:3" s="9" customFormat="1" x14ac:dyDescent="0.15">
      <c r="A1297" s="210">
        <f t="shared" si="20"/>
        <v>1292</v>
      </c>
      <c r="B1297" s="206"/>
      <c r="C1297" s="206"/>
    </row>
    <row r="1298" spans="1:3" s="9" customFormat="1" x14ac:dyDescent="0.15">
      <c r="A1298" s="210">
        <f t="shared" si="20"/>
        <v>1293</v>
      </c>
      <c r="B1298" s="206"/>
      <c r="C1298" s="206"/>
    </row>
    <row r="1299" spans="1:3" s="9" customFormat="1" x14ac:dyDescent="0.15">
      <c r="A1299" s="210">
        <f t="shared" si="20"/>
        <v>1294</v>
      </c>
      <c r="B1299" s="206"/>
      <c r="C1299" s="206"/>
    </row>
    <row r="1300" spans="1:3" s="9" customFormat="1" x14ac:dyDescent="0.15">
      <c r="A1300" s="210">
        <f t="shared" si="20"/>
        <v>1295</v>
      </c>
      <c r="B1300" s="206"/>
      <c r="C1300" s="206"/>
    </row>
    <row r="1301" spans="1:3" s="9" customFormat="1" x14ac:dyDescent="0.15">
      <c r="A1301" s="210">
        <f t="shared" si="20"/>
        <v>1296</v>
      </c>
      <c r="B1301" s="206"/>
      <c r="C1301" s="206"/>
    </row>
    <row r="1302" spans="1:3" s="9" customFormat="1" x14ac:dyDescent="0.15">
      <c r="A1302" s="210">
        <f t="shared" si="20"/>
        <v>1297</v>
      </c>
      <c r="B1302" s="206"/>
      <c r="C1302" s="206"/>
    </row>
    <row r="1303" spans="1:3" s="9" customFormat="1" x14ac:dyDescent="0.15">
      <c r="A1303" s="210">
        <f t="shared" si="20"/>
        <v>1298</v>
      </c>
      <c r="B1303" s="206"/>
      <c r="C1303" s="206"/>
    </row>
    <row r="1304" spans="1:3" s="9" customFormat="1" x14ac:dyDescent="0.15">
      <c r="A1304" s="210">
        <f t="shared" si="20"/>
        <v>1299</v>
      </c>
      <c r="B1304" s="206"/>
      <c r="C1304" s="206"/>
    </row>
    <row r="1305" spans="1:3" s="9" customFormat="1" x14ac:dyDescent="0.15">
      <c r="A1305" s="210">
        <f t="shared" si="20"/>
        <v>1300</v>
      </c>
      <c r="B1305" s="206"/>
      <c r="C1305" s="206"/>
    </row>
    <row r="1306" spans="1:3" s="9" customFormat="1" x14ac:dyDescent="0.15">
      <c r="A1306" s="210">
        <f t="shared" si="20"/>
        <v>1301</v>
      </c>
      <c r="B1306" s="206"/>
      <c r="C1306" s="206"/>
    </row>
    <row r="1307" spans="1:3" s="9" customFormat="1" x14ac:dyDescent="0.15">
      <c r="A1307" s="210">
        <f t="shared" si="20"/>
        <v>1302</v>
      </c>
      <c r="B1307" s="206"/>
      <c r="C1307" s="206"/>
    </row>
    <row r="1308" spans="1:3" s="9" customFormat="1" x14ac:dyDescent="0.15">
      <c r="A1308" s="210">
        <f t="shared" si="20"/>
        <v>1303</v>
      </c>
      <c r="B1308" s="206"/>
      <c r="C1308" s="206"/>
    </row>
    <row r="1309" spans="1:3" s="9" customFormat="1" x14ac:dyDescent="0.15">
      <c r="A1309" s="210">
        <f t="shared" si="20"/>
        <v>1304</v>
      </c>
      <c r="B1309" s="206"/>
      <c r="C1309" s="206"/>
    </row>
    <row r="1310" spans="1:3" s="9" customFormat="1" x14ac:dyDescent="0.15">
      <c r="A1310" s="210">
        <f t="shared" si="20"/>
        <v>1305</v>
      </c>
      <c r="B1310" s="206"/>
      <c r="C1310" s="206"/>
    </row>
    <row r="1311" spans="1:3" s="9" customFormat="1" x14ac:dyDescent="0.15">
      <c r="A1311" s="210">
        <f t="shared" si="20"/>
        <v>1306</v>
      </c>
      <c r="B1311" s="206"/>
      <c r="C1311" s="206"/>
    </row>
    <row r="1312" spans="1:3" s="9" customFormat="1" x14ac:dyDescent="0.15">
      <c r="A1312" s="210">
        <f t="shared" si="20"/>
        <v>1307</v>
      </c>
      <c r="B1312" s="206"/>
      <c r="C1312" s="206"/>
    </row>
    <row r="1313" spans="1:3" s="9" customFormat="1" x14ac:dyDescent="0.15">
      <c r="A1313" s="210">
        <f t="shared" si="20"/>
        <v>1308</v>
      </c>
      <c r="B1313" s="206"/>
      <c r="C1313" s="206"/>
    </row>
    <row r="1314" spans="1:3" s="9" customFormat="1" x14ac:dyDescent="0.15">
      <c r="A1314" s="210">
        <f t="shared" si="20"/>
        <v>1309</v>
      </c>
      <c r="B1314" s="206"/>
      <c r="C1314" s="206"/>
    </row>
    <row r="1315" spans="1:3" s="9" customFormat="1" x14ac:dyDescent="0.15">
      <c r="A1315" s="210">
        <f t="shared" si="20"/>
        <v>1310</v>
      </c>
      <c r="B1315" s="206"/>
      <c r="C1315" s="206"/>
    </row>
    <row r="1316" spans="1:3" s="9" customFormat="1" x14ac:dyDescent="0.15">
      <c r="A1316" s="210">
        <f t="shared" si="20"/>
        <v>1311</v>
      </c>
      <c r="B1316" s="206"/>
      <c r="C1316" s="206"/>
    </row>
    <row r="1317" spans="1:3" s="9" customFormat="1" x14ac:dyDescent="0.15">
      <c r="A1317" s="210">
        <f t="shared" si="20"/>
        <v>1312</v>
      </c>
      <c r="B1317" s="206"/>
      <c r="C1317" s="206"/>
    </row>
    <row r="1318" spans="1:3" s="9" customFormat="1" x14ac:dyDescent="0.15">
      <c r="A1318" s="210">
        <f t="shared" si="20"/>
        <v>1313</v>
      </c>
      <c r="B1318" s="206"/>
      <c r="C1318" s="206"/>
    </row>
    <row r="1319" spans="1:3" s="9" customFormat="1" x14ac:dyDescent="0.15">
      <c r="A1319" s="210">
        <f t="shared" si="20"/>
        <v>1314</v>
      </c>
      <c r="B1319" s="206"/>
      <c r="C1319" s="206"/>
    </row>
    <row r="1320" spans="1:3" s="9" customFormat="1" x14ac:dyDescent="0.15">
      <c r="A1320" s="210">
        <f t="shared" si="20"/>
        <v>1315</v>
      </c>
      <c r="B1320" s="206"/>
      <c r="C1320" s="206"/>
    </row>
    <row r="1321" spans="1:3" s="9" customFormat="1" x14ac:dyDescent="0.15">
      <c r="A1321" s="210">
        <f t="shared" si="20"/>
        <v>1316</v>
      </c>
      <c r="B1321" s="206"/>
      <c r="C1321" s="206"/>
    </row>
    <row r="1322" spans="1:3" s="9" customFormat="1" x14ac:dyDescent="0.15">
      <c r="A1322" s="210">
        <f t="shared" si="20"/>
        <v>1317</v>
      </c>
      <c r="B1322" s="206"/>
      <c r="C1322" s="206"/>
    </row>
    <row r="1323" spans="1:3" s="9" customFormat="1" x14ac:dyDescent="0.15">
      <c r="A1323" s="210">
        <f t="shared" si="20"/>
        <v>1318</v>
      </c>
      <c r="B1323" s="206"/>
      <c r="C1323" s="206"/>
    </row>
    <row r="1324" spans="1:3" s="9" customFormat="1" x14ac:dyDescent="0.15">
      <c r="A1324" s="210">
        <f t="shared" si="20"/>
        <v>1319</v>
      </c>
      <c r="B1324" s="206"/>
      <c r="C1324" s="206"/>
    </row>
    <row r="1325" spans="1:3" s="9" customFormat="1" x14ac:dyDescent="0.15">
      <c r="A1325" s="210">
        <f t="shared" si="20"/>
        <v>1320</v>
      </c>
      <c r="B1325" s="206"/>
      <c r="C1325" s="206"/>
    </row>
    <row r="1326" spans="1:3" s="9" customFormat="1" x14ac:dyDescent="0.15">
      <c r="A1326" s="210">
        <f t="shared" si="20"/>
        <v>1321</v>
      </c>
      <c r="B1326" s="206"/>
      <c r="C1326" s="206"/>
    </row>
    <row r="1327" spans="1:3" s="9" customFormat="1" x14ac:dyDescent="0.15">
      <c r="A1327" s="210">
        <f t="shared" si="20"/>
        <v>1322</v>
      </c>
      <c r="B1327" s="206"/>
      <c r="C1327" s="206"/>
    </row>
    <row r="1328" spans="1:3" s="9" customFormat="1" x14ac:dyDescent="0.15">
      <c r="A1328" s="210">
        <f t="shared" si="20"/>
        <v>1323</v>
      </c>
      <c r="B1328" s="206"/>
      <c r="C1328" s="206"/>
    </row>
    <row r="1329" spans="1:3" s="9" customFormat="1" x14ac:dyDescent="0.15">
      <c r="A1329" s="210">
        <f t="shared" si="20"/>
        <v>1324</v>
      </c>
      <c r="B1329" s="206"/>
      <c r="C1329" s="206"/>
    </row>
    <row r="1330" spans="1:3" s="9" customFormat="1" x14ac:dyDescent="0.15">
      <c r="A1330" s="210">
        <f t="shared" si="20"/>
        <v>1325</v>
      </c>
      <c r="B1330" s="206"/>
      <c r="C1330" s="206"/>
    </row>
    <row r="1331" spans="1:3" s="9" customFormat="1" x14ac:dyDescent="0.15">
      <c r="A1331" s="210">
        <f t="shared" si="20"/>
        <v>1326</v>
      </c>
      <c r="B1331" s="206"/>
      <c r="C1331" s="206"/>
    </row>
    <row r="1332" spans="1:3" s="9" customFormat="1" x14ac:dyDescent="0.15">
      <c r="A1332" s="210">
        <f t="shared" si="20"/>
        <v>1327</v>
      </c>
      <c r="B1332" s="206"/>
      <c r="C1332" s="206"/>
    </row>
    <row r="1333" spans="1:3" s="9" customFormat="1" x14ac:dyDescent="0.15">
      <c r="A1333" s="210">
        <f t="shared" si="20"/>
        <v>1328</v>
      </c>
      <c r="B1333" s="206"/>
      <c r="C1333" s="206"/>
    </row>
    <row r="1334" spans="1:3" s="9" customFormat="1" x14ac:dyDescent="0.15">
      <c r="A1334" s="210">
        <f t="shared" si="20"/>
        <v>1329</v>
      </c>
      <c r="B1334" s="206"/>
      <c r="C1334" s="206"/>
    </row>
    <row r="1335" spans="1:3" s="9" customFormat="1" x14ac:dyDescent="0.15">
      <c r="A1335" s="210">
        <f t="shared" si="20"/>
        <v>1330</v>
      </c>
      <c r="B1335" s="206"/>
      <c r="C1335" s="206"/>
    </row>
    <row r="1336" spans="1:3" s="9" customFormat="1" x14ac:dyDescent="0.15">
      <c r="A1336" s="210">
        <f t="shared" si="20"/>
        <v>1331</v>
      </c>
      <c r="B1336" s="206"/>
      <c r="C1336" s="206"/>
    </row>
    <row r="1337" spans="1:3" s="9" customFormat="1" x14ac:dyDescent="0.15">
      <c r="A1337" s="210">
        <f t="shared" si="20"/>
        <v>1332</v>
      </c>
      <c r="B1337" s="206"/>
      <c r="C1337" s="206"/>
    </row>
    <row r="1338" spans="1:3" s="9" customFormat="1" x14ac:dyDescent="0.15">
      <c r="A1338" s="210">
        <f t="shared" si="20"/>
        <v>1333</v>
      </c>
      <c r="B1338" s="206"/>
      <c r="C1338" s="206"/>
    </row>
    <row r="1339" spans="1:3" s="9" customFormat="1" x14ac:dyDescent="0.15">
      <c r="A1339" s="210">
        <f t="shared" si="20"/>
        <v>1334</v>
      </c>
      <c r="B1339" s="206"/>
      <c r="C1339" s="206"/>
    </row>
    <row r="1340" spans="1:3" s="9" customFormat="1" x14ac:dyDescent="0.15">
      <c r="A1340" s="210">
        <f t="shared" si="20"/>
        <v>1335</v>
      </c>
      <c r="B1340" s="206"/>
      <c r="C1340" s="206"/>
    </row>
    <row r="1341" spans="1:3" s="9" customFormat="1" x14ac:dyDescent="0.15">
      <c r="A1341" s="210">
        <f t="shared" si="20"/>
        <v>1336</v>
      </c>
      <c r="B1341" s="206"/>
      <c r="C1341" s="206"/>
    </row>
    <row r="1342" spans="1:3" s="9" customFormat="1" x14ac:dyDescent="0.15">
      <c r="A1342" s="210">
        <f t="shared" si="20"/>
        <v>1337</v>
      </c>
      <c r="B1342" s="206"/>
      <c r="C1342" s="206"/>
    </row>
    <row r="1343" spans="1:3" s="9" customFormat="1" x14ac:dyDescent="0.15">
      <c r="A1343" s="210">
        <f t="shared" si="20"/>
        <v>1338</v>
      </c>
      <c r="B1343" s="206"/>
      <c r="C1343" s="206"/>
    </row>
    <row r="1344" spans="1:3" s="9" customFormat="1" x14ac:dyDescent="0.15">
      <c r="A1344" s="210">
        <f t="shared" si="20"/>
        <v>1339</v>
      </c>
      <c r="B1344" s="206"/>
      <c r="C1344" s="206"/>
    </row>
    <row r="1345" spans="1:3" s="9" customFormat="1" x14ac:dyDescent="0.15">
      <c r="A1345" s="210">
        <f t="shared" si="20"/>
        <v>1340</v>
      </c>
      <c r="B1345" s="206"/>
      <c r="C1345" s="206"/>
    </row>
    <row r="1346" spans="1:3" s="9" customFormat="1" x14ac:dyDescent="0.15">
      <c r="A1346" s="210">
        <f t="shared" si="20"/>
        <v>1341</v>
      </c>
      <c r="B1346" s="206"/>
      <c r="C1346" s="206"/>
    </row>
    <row r="1347" spans="1:3" s="9" customFormat="1" x14ac:dyDescent="0.15">
      <c r="A1347" s="210">
        <f t="shared" si="20"/>
        <v>1342</v>
      </c>
      <c r="B1347" s="206"/>
      <c r="C1347" s="206"/>
    </row>
    <row r="1348" spans="1:3" s="9" customFormat="1" x14ac:dyDescent="0.15">
      <c r="A1348" s="210">
        <f t="shared" si="20"/>
        <v>1343</v>
      </c>
      <c r="B1348" s="206"/>
      <c r="C1348" s="206"/>
    </row>
    <row r="1349" spans="1:3" s="9" customFormat="1" x14ac:dyDescent="0.15">
      <c r="A1349" s="210">
        <f t="shared" si="20"/>
        <v>1344</v>
      </c>
      <c r="B1349" s="206"/>
      <c r="C1349" s="206"/>
    </row>
    <row r="1350" spans="1:3" s="9" customFormat="1" x14ac:dyDescent="0.15">
      <c r="A1350" s="210">
        <f t="shared" si="20"/>
        <v>1345</v>
      </c>
      <c r="B1350" s="206"/>
      <c r="C1350" s="206"/>
    </row>
    <row r="1351" spans="1:3" s="9" customFormat="1" x14ac:dyDescent="0.15">
      <c r="A1351" s="210">
        <f t="shared" ref="A1351:A1414" si="21">A1350+1</f>
        <v>1346</v>
      </c>
      <c r="B1351" s="206"/>
      <c r="C1351" s="206"/>
    </row>
    <row r="1352" spans="1:3" s="9" customFormat="1" x14ac:dyDescent="0.15">
      <c r="A1352" s="210">
        <f t="shared" si="21"/>
        <v>1347</v>
      </c>
      <c r="B1352" s="206"/>
      <c r="C1352" s="206"/>
    </row>
    <row r="1353" spans="1:3" s="9" customFormat="1" x14ac:dyDescent="0.15">
      <c r="A1353" s="210">
        <f t="shared" si="21"/>
        <v>1348</v>
      </c>
      <c r="B1353" s="206"/>
      <c r="C1353" s="206"/>
    </row>
    <row r="1354" spans="1:3" s="9" customFormat="1" x14ac:dyDescent="0.15">
      <c r="A1354" s="210">
        <f t="shared" si="21"/>
        <v>1349</v>
      </c>
      <c r="B1354" s="206"/>
      <c r="C1354" s="206"/>
    </row>
    <row r="1355" spans="1:3" s="9" customFormat="1" x14ac:dyDescent="0.15">
      <c r="A1355" s="210">
        <f t="shared" si="21"/>
        <v>1350</v>
      </c>
      <c r="B1355" s="206"/>
      <c r="C1355" s="206"/>
    </row>
    <row r="1356" spans="1:3" s="9" customFormat="1" x14ac:dyDescent="0.15">
      <c r="A1356" s="210">
        <f t="shared" si="21"/>
        <v>1351</v>
      </c>
      <c r="B1356" s="206"/>
      <c r="C1356" s="206"/>
    </row>
    <row r="1357" spans="1:3" s="9" customFormat="1" x14ac:dyDescent="0.15">
      <c r="A1357" s="210">
        <f t="shared" si="21"/>
        <v>1352</v>
      </c>
      <c r="B1357" s="206"/>
      <c r="C1357" s="206"/>
    </row>
    <row r="1358" spans="1:3" s="9" customFormat="1" x14ac:dyDescent="0.15">
      <c r="A1358" s="210">
        <f t="shared" si="21"/>
        <v>1353</v>
      </c>
      <c r="B1358" s="206"/>
      <c r="C1358" s="206"/>
    </row>
    <row r="1359" spans="1:3" s="9" customFormat="1" x14ac:dyDescent="0.15">
      <c r="A1359" s="210">
        <f t="shared" si="21"/>
        <v>1354</v>
      </c>
      <c r="B1359" s="206"/>
      <c r="C1359" s="206"/>
    </row>
    <row r="1360" spans="1:3" s="9" customFormat="1" x14ac:dyDescent="0.15">
      <c r="A1360" s="210">
        <f t="shared" si="21"/>
        <v>1355</v>
      </c>
      <c r="B1360" s="206"/>
      <c r="C1360" s="206"/>
    </row>
    <row r="1361" spans="1:3" s="9" customFormat="1" x14ac:dyDescent="0.15">
      <c r="A1361" s="210">
        <f t="shared" si="21"/>
        <v>1356</v>
      </c>
      <c r="B1361" s="206"/>
      <c r="C1361" s="206"/>
    </row>
    <row r="1362" spans="1:3" s="9" customFormat="1" x14ac:dyDescent="0.15">
      <c r="A1362" s="210">
        <f t="shared" si="21"/>
        <v>1357</v>
      </c>
      <c r="B1362" s="206"/>
      <c r="C1362" s="206"/>
    </row>
    <row r="1363" spans="1:3" s="9" customFormat="1" x14ac:dyDescent="0.15">
      <c r="A1363" s="210">
        <f t="shared" si="21"/>
        <v>1358</v>
      </c>
      <c r="B1363" s="206"/>
      <c r="C1363" s="206"/>
    </row>
    <row r="1364" spans="1:3" s="9" customFormat="1" x14ac:dyDescent="0.15">
      <c r="A1364" s="210">
        <f t="shared" si="21"/>
        <v>1359</v>
      </c>
      <c r="B1364" s="206"/>
      <c r="C1364" s="206"/>
    </row>
    <row r="1365" spans="1:3" s="9" customFormat="1" x14ac:dyDescent="0.15">
      <c r="A1365" s="210">
        <f t="shared" si="21"/>
        <v>1360</v>
      </c>
      <c r="B1365" s="206"/>
      <c r="C1365" s="206"/>
    </row>
    <row r="1366" spans="1:3" s="9" customFormat="1" x14ac:dyDescent="0.15">
      <c r="A1366" s="210">
        <f t="shared" si="21"/>
        <v>1361</v>
      </c>
      <c r="B1366" s="206"/>
      <c r="C1366" s="206"/>
    </row>
    <row r="1367" spans="1:3" s="9" customFormat="1" x14ac:dyDescent="0.15">
      <c r="A1367" s="210">
        <f t="shared" si="21"/>
        <v>1362</v>
      </c>
      <c r="B1367" s="206"/>
      <c r="C1367" s="206"/>
    </row>
    <row r="1368" spans="1:3" s="9" customFormat="1" x14ac:dyDescent="0.15">
      <c r="A1368" s="210">
        <f t="shared" si="21"/>
        <v>1363</v>
      </c>
      <c r="B1368" s="206"/>
      <c r="C1368" s="206"/>
    </row>
    <row r="1369" spans="1:3" s="9" customFormat="1" x14ac:dyDescent="0.15">
      <c r="A1369" s="210">
        <f t="shared" si="21"/>
        <v>1364</v>
      </c>
      <c r="B1369" s="206"/>
      <c r="C1369" s="206"/>
    </row>
    <row r="1370" spans="1:3" s="9" customFormat="1" x14ac:dyDescent="0.15">
      <c r="A1370" s="210">
        <f t="shared" si="21"/>
        <v>1365</v>
      </c>
      <c r="B1370" s="206"/>
      <c r="C1370" s="206"/>
    </row>
    <row r="1371" spans="1:3" s="9" customFormat="1" x14ac:dyDescent="0.15">
      <c r="A1371" s="210">
        <f t="shared" si="21"/>
        <v>1366</v>
      </c>
      <c r="B1371" s="206"/>
      <c r="C1371" s="206"/>
    </row>
    <row r="1372" spans="1:3" s="9" customFormat="1" x14ac:dyDescent="0.15">
      <c r="A1372" s="210">
        <f t="shared" si="21"/>
        <v>1367</v>
      </c>
      <c r="B1372" s="206"/>
      <c r="C1372" s="206"/>
    </row>
    <row r="1373" spans="1:3" s="9" customFormat="1" x14ac:dyDescent="0.15">
      <c r="A1373" s="210">
        <f t="shared" si="21"/>
        <v>1368</v>
      </c>
      <c r="B1373" s="206"/>
      <c r="C1373" s="206"/>
    </row>
    <row r="1374" spans="1:3" s="9" customFormat="1" x14ac:dyDescent="0.15">
      <c r="A1374" s="210">
        <f t="shared" si="21"/>
        <v>1369</v>
      </c>
      <c r="B1374" s="206"/>
      <c r="C1374" s="206"/>
    </row>
    <row r="1375" spans="1:3" s="9" customFormat="1" x14ac:dyDescent="0.15">
      <c r="A1375" s="210">
        <f t="shared" si="21"/>
        <v>1370</v>
      </c>
      <c r="B1375" s="206"/>
      <c r="C1375" s="206"/>
    </row>
    <row r="1376" spans="1:3" s="9" customFormat="1" x14ac:dyDescent="0.15">
      <c r="A1376" s="210">
        <f t="shared" si="21"/>
        <v>1371</v>
      </c>
      <c r="B1376" s="206"/>
      <c r="C1376" s="206"/>
    </row>
    <row r="1377" spans="1:3" s="9" customFormat="1" x14ac:dyDescent="0.15">
      <c r="A1377" s="210">
        <f t="shared" si="21"/>
        <v>1372</v>
      </c>
      <c r="B1377" s="206"/>
      <c r="C1377" s="206"/>
    </row>
    <row r="1378" spans="1:3" s="9" customFormat="1" x14ac:dyDescent="0.15">
      <c r="A1378" s="210">
        <f t="shared" si="21"/>
        <v>1373</v>
      </c>
      <c r="B1378" s="206"/>
      <c r="C1378" s="206"/>
    </row>
    <row r="1379" spans="1:3" s="9" customFormat="1" x14ac:dyDescent="0.15">
      <c r="A1379" s="210">
        <f t="shared" si="21"/>
        <v>1374</v>
      </c>
      <c r="B1379" s="206"/>
      <c r="C1379" s="206"/>
    </row>
    <row r="1380" spans="1:3" s="9" customFormat="1" x14ac:dyDescent="0.15">
      <c r="A1380" s="210">
        <f t="shared" si="21"/>
        <v>1375</v>
      </c>
      <c r="B1380" s="206"/>
      <c r="C1380" s="206"/>
    </row>
    <row r="1381" spans="1:3" s="9" customFormat="1" x14ac:dyDescent="0.15">
      <c r="A1381" s="210">
        <f t="shared" si="21"/>
        <v>1376</v>
      </c>
      <c r="B1381" s="206"/>
      <c r="C1381" s="206"/>
    </row>
    <row r="1382" spans="1:3" s="9" customFormat="1" x14ac:dyDescent="0.15">
      <c r="A1382" s="210">
        <f t="shared" si="21"/>
        <v>1377</v>
      </c>
      <c r="B1382" s="206"/>
      <c r="C1382" s="206"/>
    </row>
    <row r="1383" spans="1:3" s="9" customFormat="1" x14ac:dyDescent="0.15">
      <c r="A1383" s="210">
        <f t="shared" si="21"/>
        <v>1378</v>
      </c>
      <c r="B1383" s="206"/>
      <c r="C1383" s="206"/>
    </row>
    <row r="1384" spans="1:3" s="9" customFormat="1" x14ac:dyDescent="0.15">
      <c r="A1384" s="210">
        <f t="shared" si="21"/>
        <v>1379</v>
      </c>
      <c r="B1384" s="206"/>
      <c r="C1384" s="206"/>
    </row>
    <row r="1385" spans="1:3" s="9" customFormat="1" x14ac:dyDescent="0.15">
      <c r="A1385" s="210">
        <f t="shared" si="21"/>
        <v>1380</v>
      </c>
      <c r="B1385" s="206"/>
      <c r="C1385" s="206"/>
    </row>
    <row r="1386" spans="1:3" s="9" customFormat="1" x14ac:dyDescent="0.15">
      <c r="A1386" s="210">
        <f t="shared" si="21"/>
        <v>1381</v>
      </c>
      <c r="B1386" s="206"/>
      <c r="C1386" s="206"/>
    </row>
    <row r="1387" spans="1:3" s="9" customFormat="1" x14ac:dyDescent="0.15">
      <c r="A1387" s="210">
        <f t="shared" si="21"/>
        <v>1382</v>
      </c>
      <c r="B1387" s="206"/>
      <c r="C1387" s="206"/>
    </row>
    <row r="1388" spans="1:3" s="9" customFormat="1" x14ac:dyDescent="0.15">
      <c r="A1388" s="210">
        <f t="shared" si="21"/>
        <v>1383</v>
      </c>
      <c r="B1388" s="206"/>
      <c r="C1388" s="206"/>
    </row>
    <row r="1389" spans="1:3" s="9" customFormat="1" x14ac:dyDescent="0.15">
      <c r="A1389" s="210">
        <f t="shared" si="21"/>
        <v>1384</v>
      </c>
      <c r="B1389" s="206"/>
      <c r="C1389" s="206"/>
    </row>
    <row r="1390" spans="1:3" s="9" customFormat="1" x14ac:dyDescent="0.15">
      <c r="A1390" s="210">
        <f t="shared" si="21"/>
        <v>1385</v>
      </c>
      <c r="B1390" s="206"/>
      <c r="C1390" s="206"/>
    </row>
    <row r="1391" spans="1:3" s="9" customFormat="1" x14ac:dyDescent="0.15">
      <c r="A1391" s="210">
        <f t="shared" si="21"/>
        <v>1386</v>
      </c>
      <c r="B1391" s="206"/>
      <c r="C1391" s="206"/>
    </row>
    <row r="1392" spans="1:3" s="9" customFormat="1" x14ac:dyDescent="0.15">
      <c r="A1392" s="210">
        <f t="shared" si="21"/>
        <v>1387</v>
      </c>
      <c r="B1392" s="206"/>
      <c r="C1392" s="206"/>
    </row>
    <row r="1393" spans="1:3" s="9" customFormat="1" x14ac:dyDescent="0.15">
      <c r="A1393" s="210">
        <f t="shared" si="21"/>
        <v>1388</v>
      </c>
      <c r="B1393" s="206"/>
      <c r="C1393" s="206"/>
    </row>
    <row r="1394" spans="1:3" s="9" customFormat="1" x14ac:dyDescent="0.15">
      <c r="A1394" s="210">
        <f t="shared" si="21"/>
        <v>1389</v>
      </c>
      <c r="B1394" s="206"/>
      <c r="C1394" s="206"/>
    </row>
    <row r="1395" spans="1:3" s="9" customFormat="1" x14ac:dyDescent="0.15">
      <c r="A1395" s="210">
        <f t="shared" si="21"/>
        <v>1390</v>
      </c>
      <c r="B1395" s="206"/>
      <c r="C1395" s="206"/>
    </row>
    <row r="1396" spans="1:3" s="9" customFormat="1" x14ac:dyDescent="0.15">
      <c r="A1396" s="210">
        <f t="shared" si="21"/>
        <v>1391</v>
      </c>
      <c r="B1396" s="206"/>
      <c r="C1396" s="206"/>
    </row>
    <row r="1397" spans="1:3" s="9" customFormat="1" x14ac:dyDescent="0.15">
      <c r="A1397" s="210">
        <f t="shared" si="21"/>
        <v>1392</v>
      </c>
      <c r="B1397" s="206"/>
      <c r="C1397" s="206"/>
    </row>
    <row r="1398" spans="1:3" s="9" customFormat="1" x14ac:dyDescent="0.15">
      <c r="A1398" s="210">
        <f t="shared" si="21"/>
        <v>1393</v>
      </c>
      <c r="B1398" s="206"/>
      <c r="C1398" s="206"/>
    </row>
    <row r="1399" spans="1:3" s="9" customFormat="1" x14ac:dyDescent="0.15">
      <c r="A1399" s="210">
        <f t="shared" si="21"/>
        <v>1394</v>
      </c>
      <c r="B1399" s="206"/>
      <c r="C1399" s="206"/>
    </row>
    <row r="1400" spans="1:3" s="9" customFormat="1" x14ac:dyDescent="0.15">
      <c r="A1400" s="210">
        <f t="shared" si="21"/>
        <v>1395</v>
      </c>
      <c r="B1400" s="206"/>
      <c r="C1400" s="206"/>
    </row>
    <row r="1401" spans="1:3" s="9" customFormat="1" x14ac:dyDescent="0.15">
      <c r="A1401" s="210">
        <f t="shared" si="21"/>
        <v>1396</v>
      </c>
      <c r="B1401" s="206"/>
      <c r="C1401" s="206"/>
    </row>
    <row r="1402" spans="1:3" s="9" customFormat="1" x14ac:dyDescent="0.15">
      <c r="A1402" s="210">
        <f t="shared" si="21"/>
        <v>1397</v>
      </c>
      <c r="B1402" s="206"/>
      <c r="C1402" s="206"/>
    </row>
    <row r="1403" spans="1:3" s="9" customFormat="1" x14ac:dyDescent="0.15">
      <c r="A1403" s="210">
        <f t="shared" si="21"/>
        <v>1398</v>
      </c>
      <c r="B1403" s="206"/>
      <c r="C1403" s="206"/>
    </row>
    <row r="1404" spans="1:3" s="9" customFormat="1" x14ac:dyDescent="0.15">
      <c r="A1404" s="210">
        <f t="shared" si="21"/>
        <v>1399</v>
      </c>
      <c r="B1404" s="206"/>
      <c r="C1404" s="206"/>
    </row>
    <row r="1405" spans="1:3" s="9" customFormat="1" x14ac:dyDescent="0.15">
      <c r="A1405" s="210">
        <f t="shared" si="21"/>
        <v>1400</v>
      </c>
      <c r="B1405" s="206"/>
      <c r="C1405" s="206"/>
    </row>
    <row r="1406" spans="1:3" s="9" customFormat="1" x14ac:dyDescent="0.15">
      <c r="A1406" s="210">
        <f t="shared" si="21"/>
        <v>1401</v>
      </c>
      <c r="B1406" s="206"/>
      <c r="C1406" s="206"/>
    </row>
    <row r="1407" spans="1:3" s="9" customFormat="1" x14ac:dyDescent="0.15">
      <c r="A1407" s="210">
        <f t="shared" si="21"/>
        <v>1402</v>
      </c>
      <c r="B1407" s="206"/>
      <c r="C1407" s="206"/>
    </row>
    <row r="1408" spans="1:3" s="9" customFormat="1" x14ac:dyDescent="0.15">
      <c r="A1408" s="210">
        <f t="shared" si="21"/>
        <v>1403</v>
      </c>
      <c r="B1408" s="206"/>
      <c r="C1408" s="206"/>
    </row>
    <row r="1409" spans="1:3" s="9" customFormat="1" x14ac:dyDescent="0.15">
      <c r="A1409" s="210">
        <f t="shared" si="21"/>
        <v>1404</v>
      </c>
      <c r="B1409" s="206"/>
      <c r="C1409" s="206"/>
    </row>
    <row r="1410" spans="1:3" s="9" customFormat="1" x14ac:dyDescent="0.15">
      <c r="A1410" s="210">
        <f t="shared" si="21"/>
        <v>1405</v>
      </c>
      <c r="B1410" s="206"/>
      <c r="C1410" s="206"/>
    </row>
    <row r="1411" spans="1:3" s="9" customFormat="1" x14ac:dyDescent="0.15">
      <c r="A1411" s="210">
        <f t="shared" si="21"/>
        <v>1406</v>
      </c>
      <c r="B1411" s="206"/>
      <c r="C1411" s="206"/>
    </row>
    <row r="1412" spans="1:3" s="9" customFormat="1" x14ac:dyDescent="0.15">
      <c r="A1412" s="210">
        <f t="shared" si="21"/>
        <v>1407</v>
      </c>
      <c r="B1412" s="206"/>
      <c r="C1412" s="206"/>
    </row>
    <row r="1413" spans="1:3" s="9" customFormat="1" x14ac:dyDescent="0.15">
      <c r="A1413" s="210">
        <f t="shared" si="21"/>
        <v>1408</v>
      </c>
      <c r="B1413" s="206"/>
      <c r="C1413" s="206"/>
    </row>
    <row r="1414" spans="1:3" s="9" customFormat="1" x14ac:dyDescent="0.15">
      <c r="A1414" s="210">
        <f t="shared" si="21"/>
        <v>1409</v>
      </c>
      <c r="B1414" s="206"/>
      <c r="C1414" s="206"/>
    </row>
    <row r="1415" spans="1:3" s="9" customFormat="1" x14ac:dyDescent="0.15">
      <c r="A1415" s="210">
        <f t="shared" ref="A1415:A1478" si="22">A1414+1</f>
        <v>1410</v>
      </c>
      <c r="B1415" s="206"/>
      <c r="C1415" s="206"/>
    </row>
    <row r="1416" spans="1:3" s="9" customFormat="1" x14ac:dyDescent="0.15">
      <c r="A1416" s="210">
        <f t="shared" si="22"/>
        <v>1411</v>
      </c>
      <c r="B1416" s="206"/>
      <c r="C1416" s="206"/>
    </row>
    <row r="1417" spans="1:3" s="9" customFormat="1" x14ac:dyDescent="0.15">
      <c r="A1417" s="210">
        <f t="shared" si="22"/>
        <v>1412</v>
      </c>
      <c r="B1417" s="206"/>
      <c r="C1417" s="206"/>
    </row>
    <row r="1418" spans="1:3" s="9" customFormat="1" x14ac:dyDescent="0.15">
      <c r="A1418" s="210">
        <f t="shared" si="22"/>
        <v>1413</v>
      </c>
      <c r="B1418" s="206"/>
      <c r="C1418" s="206"/>
    </row>
    <row r="1419" spans="1:3" s="9" customFormat="1" x14ac:dyDescent="0.15">
      <c r="A1419" s="210">
        <f t="shared" si="22"/>
        <v>1414</v>
      </c>
      <c r="B1419" s="206"/>
      <c r="C1419" s="206"/>
    </row>
    <row r="1420" spans="1:3" s="9" customFormat="1" x14ac:dyDescent="0.15">
      <c r="A1420" s="210">
        <f t="shared" si="22"/>
        <v>1415</v>
      </c>
      <c r="B1420" s="206"/>
      <c r="C1420" s="206"/>
    </row>
    <row r="1421" spans="1:3" s="9" customFormat="1" x14ac:dyDescent="0.15">
      <c r="A1421" s="210">
        <f t="shared" si="22"/>
        <v>1416</v>
      </c>
      <c r="B1421" s="206"/>
      <c r="C1421" s="206"/>
    </row>
    <row r="1422" spans="1:3" s="9" customFormat="1" x14ac:dyDescent="0.15">
      <c r="A1422" s="210">
        <f t="shared" si="22"/>
        <v>1417</v>
      </c>
      <c r="B1422" s="206"/>
      <c r="C1422" s="206"/>
    </row>
    <row r="1423" spans="1:3" s="9" customFormat="1" x14ac:dyDescent="0.15">
      <c r="A1423" s="210">
        <f t="shared" si="22"/>
        <v>1418</v>
      </c>
      <c r="B1423" s="206"/>
      <c r="C1423" s="206"/>
    </row>
    <row r="1424" spans="1:3" s="9" customFormat="1" x14ac:dyDescent="0.15">
      <c r="A1424" s="210">
        <f t="shared" si="22"/>
        <v>1419</v>
      </c>
      <c r="B1424" s="206"/>
      <c r="C1424" s="206"/>
    </row>
    <row r="1425" spans="1:3" s="9" customFormat="1" x14ac:dyDescent="0.15">
      <c r="A1425" s="210">
        <f t="shared" si="22"/>
        <v>1420</v>
      </c>
      <c r="B1425" s="206"/>
      <c r="C1425" s="206"/>
    </row>
    <row r="1426" spans="1:3" s="9" customFormat="1" x14ac:dyDescent="0.15">
      <c r="A1426" s="210">
        <f t="shared" si="22"/>
        <v>1421</v>
      </c>
      <c r="B1426" s="206"/>
      <c r="C1426" s="206"/>
    </row>
    <row r="1427" spans="1:3" s="9" customFormat="1" x14ac:dyDescent="0.15">
      <c r="A1427" s="210">
        <f t="shared" si="22"/>
        <v>1422</v>
      </c>
      <c r="B1427" s="206"/>
      <c r="C1427" s="206"/>
    </row>
    <row r="1428" spans="1:3" s="9" customFormat="1" x14ac:dyDescent="0.15">
      <c r="A1428" s="210">
        <f t="shared" si="22"/>
        <v>1423</v>
      </c>
      <c r="B1428" s="206"/>
      <c r="C1428" s="206"/>
    </row>
    <row r="1429" spans="1:3" s="9" customFormat="1" x14ac:dyDescent="0.15">
      <c r="A1429" s="210">
        <f t="shared" si="22"/>
        <v>1424</v>
      </c>
      <c r="B1429" s="206"/>
      <c r="C1429" s="206"/>
    </row>
    <row r="1430" spans="1:3" s="9" customFormat="1" x14ac:dyDescent="0.15">
      <c r="A1430" s="210">
        <f t="shared" si="22"/>
        <v>1425</v>
      </c>
      <c r="B1430" s="206"/>
      <c r="C1430" s="206"/>
    </row>
    <row r="1431" spans="1:3" s="9" customFormat="1" x14ac:dyDescent="0.15">
      <c r="A1431" s="210">
        <f t="shared" si="22"/>
        <v>1426</v>
      </c>
      <c r="B1431" s="206"/>
      <c r="C1431" s="206"/>
    </row>
    <row r="1432" spans="1:3" s="9" customFormat="1" x14ac:dyDescent="0.15">
      <c r="A1432" s="210">
        <f t="shared" si="22"/>
        <v>1427</v>
      </c>
      <c r="B1432" s="206"/>
      <c r="C1432" s="206"/>
    </row>
    <row r="1433" spans="1:3" s="9" customFormat="1" x14ac:dyDescent="0.15">
      <c r="A1433" s="210">
        <f t="shared" si="22"/>
        <v>1428</v>
      </c>
      <c r="B1433" s="206"/>
      <c r="C1433" s="206"/>
    </row>
    <row r="1434" spans="1:3" s="9" customFormat="1" x14ac:dyDescent="0.15">
      <c r="A1434" s="210">
        <f t="shared" si="22"/>
        <v>1429</v>
      </c>
      <c r="B1434" s="206"/>
      <c r="C1434" s="206"/>
    </row>
    <row r="1435" spans="1:3" s="9" customFormat="1" x14ac:dyDescent="0.15">
      <c r="A1435" s="210">
        <f t="shared" si="22"/>
        <v>1430</v>
      </c>
      <c r="B1435" s="206"/>
      <c r="C1435" s="206"/>
    </row>
    <row r="1436" spans="1:3" s="9" customFormat="1" x14ac:dyDescent="0.15">
      <c r="A1436" s="210">
        <f t="shared" si="22"/>
        <v>1431</v>
      </c>
      <c r="B1436" s="206"/>
      <c r="C1436" s="206"/>
    </row>
    <row r="1437" spans="1:3" s="9" customFormat="1" x14ac:dyDescent="0.15">
      <c r="A1437" s="210">
        <f t="shared" si="22"/>
        <v>1432</v>
      </c>
      <c r="B1437" s="206"/>
      <c r="C1437" s="206"/>
    </row>
    <row r="1438" spans="1:3" s="9" customFormat="1" x14ac:dyDescent="0.15">
      <c r="A1438" s="210">
        <f t="shared" si="22"/>
        <v>1433</v>
      </c>
      <c r="B1438" s="206"/>
      <c r="C1438" s="206"/>
    </row>
    <row r="1439" spans="1:3" s="9" customFormat="1" x14ac:dyDescent="0.15">
      <c r="A1439" s="210">
        <f t="shared" si="22"/>
        <v>1434</v>
      </c>
      <c r="B1439" s="206"/>
      <c r="C1439" s="206"/>
    </row>
    <row r="1440" spans="1:3" s="9" customFormat="1" x14ac:dyDescent="0.15">
      <c r="A1440" s="210">
        <f t="shared" si="22"/>
        <v>1435</v>
      </c>
      <c r="B1440" s="206"/>
      <c r="C1440" s="206"/>
    </row>
    <row r="1441" spans="1:3" s="9" customFormat="1" x14ac:dyDescent="0.15">
      <c r="A1441" s="210">
        <f t="shared" si="22"/>
        <v>1436</v>
      </c>
      <c r="B1441" s="206"/>
      <c r="C1441" s="206"/>
    </row>
    <row r="1442" spans="1:3" s="9" customFormat="1" x14ac:dyDescent="0.15">
      <c r="A1442" s="210">
        <f t="shared" si="22"/>
        <v>1437</v>
      </c>
      <c r="B1442" s="206"/>
      <c r="C1442" s="206"/>
    </row>
    <row r="1443" spans="1:3" s="9" customFormat="1" x14ac:dyDescent="0.15">
      <c r="A1443" s="210">
        <f t="shared" si="22"/>
        <v>1438</v>
      </c>
      <c r="B1443" s="206"/>
      <c r="C1443" s="206"/>
    </row>
    <row r="1444" spans="1:3" s="9" customFormat="1" x14ac:dyDescent="0.15">
      <c r="A1444" s="210">
        <f t="shared" si="22"/>
        <v>1439</v>
      </c>
      <c r="B1444" s="206"/>
      <c r="C1444" s="206"/>
    </row>
    <row r="1445" spans="1:3" s="9" customFormat="1" x14ac:dyDescent="0.15">
      <c r="A1445" s="210">
        <f t="shared" si="22"/>
        <v>1440</v>
      </c>
      <c r="B1445" s="206"/>
      <c r="C1445" s="206"/>
    </row>
    <row r="1446" spans="1:3" s="9" customFormat="1" x14ac:dyDescent="0.15">
      <c r="A1446" s="210">
        <f t="shared" si="22"/>
        <v>1441</v>
      </c>
      <c r="B1446" s="206"/>
      <c r="C1446" s="206"/>
    </row>
    <row r="1447" spans="1:3" s="9" customFormat="1" x14ac:dyDescent="0.15">
      <c r="A1447" s="210">
        <f t="shared" si="22"/>
        <v>1442</v>
      </c>
      <c r="B1447" s="206"/>
      <c r="C1447" s="206"/>
    </row>
    <row r="1448" spans="1:3" s="9" customFormat="1" x14ac:dyDescent="0.15">
      <c r="A1448" s="210">
        <f t="shared" si="22"/>
        <v>1443</v>
      </c>
      <c r="B1448" s="206"/>
      <c r="C1448" s="206"/>
    </row>
    <row r="1449" spans="1:3" s="9" customFormat="1" x14ac:dyDescent="0.15">
      <c r="A1449" s="210">
        <f t="shared" si="22"/>
        <v>1444</v>
      </c>
      <c r="B1449" s="206"/>
      <c r="C1449" s="206"/>
    </row>
    <row r="1450" spans="1:3" s="9" customFormat="1" x14ac:dyDescent="0.15">
      <c r="A1450" s="210">
        <f t="shared" si="22"/>
        <v>1445</v>
      </c>
      <c r="B1450" s="206"/>
      <c r="C1450" s="206"/>
    </row>
    <row r="1451" spans="1:3" s="9" customFormat="1" x14ac:dyDescent="0.15">
      <c r="A1451" s="210">
        <f t="shared" si="22"/>
        <v>1446</v>
      </c>
      <c r="B1451" s="206"/>
      <c r="C1451" s="206"/>
    </row>
    <row r="1452" spans="1:3" s="9" customFormat="1" x14ac:dyDescent="0.15">
      <c r="A1452" s="210">
        <f t="shared" si="22"/>
        <v>1447</v>
      </c>
      <c r="B1452" s="206"/>
      <c r="C1452" s="206"/>
    </row>
    <row r="1453" spans="1:3" s="9" customFormat="1" x14ac:dyDescent="0.15">
      <c r="A1453" s="210">
        <f t="shared" si="22"/>
        <v>1448</v>
      </c>
      <c r="B1453" s="206"/>
      <c r="C1453" s="206"/>
    </row>
    <row r="1454" spans="1:3" s="9" customFormat="1" x14ac:dyDescent="0.15">
      <c r="A1454" s="210">
        <f t="shared" si="22"/>
        <v>1449</v>
      </c>
      <c r="B1454" s="206"/>
      <c r="C1454" s="206"/>
    </row>
    <row r="1455" spans="1:3" s="9" customFormat="1" x14ac:dyDescent="0.15">
      <c r="A1455" s="210">
        <f t="shared" si="22"/>
        <v>1450</v>
      </c>
      <c r="B1455" s="206"/>
      <c r="C1455" s="206"/>
    </row>
    <row r="1456" spans="1:3" s="9" customFormat="1" x14ac:dyDescent="0.15">
      <c r="A1456" s="210">
        <f t="shared" si="22"/>
        <v>1451</v>
      </c>
      <c r="B1456" s="206"/>
      <c r="C1456" s="206"/>
    </row>
    <row r="1457" spans="1:3" s="9" customFormat="1" x14ac:dyDescent="0.15">
      <c r="A1457" s="210">
        <f t="shared" si="22"/>
        <v>1452</v>
      </c>
      <c r="B1457" s="206"/>
      <c r="C1457" s="206"/>
    </row>
    <row r="1458" spans="1:3" s="9" customFormat="1" x14ac:dyDescent="0.15">
      <c r="A1458" s="210">
        <f t="shared" si="22"/>
        <v>1453</v>
      </c>
      <c r="B1458" s="206"/>
      <c r="C1458" s="206"/>
    </row>
    <row r="1459" spans="1:3" s="9" customFormat="1" x14ac:dyDescent="0.15">
      <c r="A1459" s="210">
        <f t="shared" si="22"/>
        <v>1454</v>
      </c>
      <c r="B1459" s="206"/>
      <c r="C1459" s="206"/>
    </row>
    <row r="1460" spans="1:3" s="9" customFormat="1" x14ac:dyDescent="0.15">
      <c r="A1460" s="210">
        <f t="shared" si="22"/>
        <v>1455</v>
      </c>
      <c r="B1460" s="206"/>
      <c r="C1460" s="206"/>
    </row>
    <row r="1461" spans="1:3" s="9" customFormat="1" x14ac:dyDescent="0.15">
      <c r="A1461" s="210">
        <f t="shared" si="22"/>
        <v>1456</v>
      </c>
      <c r="B1461" s="206"/>
      <c r="C1461" s="206"/>
    </row>
    <row r="1462" spans="1:3" s="9" customFormat="1" x14ac:dyDescent="0.15">
      <c r="A1462" s="210">
        <f t="shared" si="22"/>
        <v>1457</v>
      </c>
      <c r="B1462" s="206"/>
      <c r="C1462" s="206"/>
    </row>
    <row r="1463" spans="1:3" s="9" customFormat="1" x14ac:dyDescent="0.15">
      <c r="A1463" s="210">
        <f t="shared" si="22"/>
        <v>1458</v>
      </c>
      <c r="B1463" s="206"/>
      <c r="C1463" s="206"/>
    </row>
    <row r="1464" spans="1:3" s="9" customFormat="1" x14ac:dyDescent="0.15">
      <c r="A1464" s="210">
        <f t="shared" si="22"/>
        <v>1459</v>
      </c>
      <c r="B1464" s="206"/>
      <c r="C1464" s="206"/>
    </row>
    <row r="1465" spans="1:3" s="9" customFormat="1" x14ac:dyDescent="0.15">
      <c r="A1465" s="210">
        <f t="shared" si="22"/>
        <v>1460</v>
      </c>
      <c r="B1465" s="206"/>
      <c r="C1465" s="206"/>
    </row>
    <row r="1466" spans="1:3" s="9" customFormat="1" x14ac:dyDescent="0.15">
      <c r="A1466" s="210">
        <f t="shared" si="22"/>
        <v>1461</v>
      </c>
      <c r="B1466" s="206"/>
      <c r="C1466" s="206"/>
    </row>
    <row r="1467" spans="1:3" s="9" customFormat="1" x14ac:dyDescent="0.15">
      <c r="A1467" s="210">
        <f t="shared" si="22"/>
        <v>1462</v>
      </c>
      <c r="B1467" s="206"/>
      <c r="C1467" s="206"/>
    </row>
    <row r="1468" spans="1:3" s="9" customFormat="1" x14ac:dyDescent="0.15">
      <c r="A1468" s="210">
        <f t="shared" si="22"/>
        <v>1463</v>
      </c>
      <c r="B1468" s="206"/>
      <c r="C1468" s="206"/>
    </row>
    <row r="1469" spans="1:3" s="9" customFormat="1" x14ac:dyDescent="0.15">
      <c r="A1469" s="210">
        <f t="shared" si="22"/>
        <v>1464</v>
      </c>
      <c r="B1469" s="206"/>
      <c r="C1469" s="206"/>
    </row>
    <row r="1470" spans="1:3" s="9" customFormat="1" x14ac:dyDescent="0.15">
      <c r="A1470" s="210">
        <f t="shared" si="22"/>
        <v>1465</v>
      </c>
      <c r="B1470" s="206"/>
      <c r="C1470" s="206"/>
    </row>
    <row r="1471" spans="1:3" s="9" customFormat="1" x14ac:dyDescent="0.15">
      <c r="A1471" s="210">
        <f t="shared" si="22"/>
        <v>1466</v>
      </c>
      <c r="B1471" s="206"/>
      <c r="C1471" s="206"/>
    </row>
    <row r="1472" spans="1:3" s="9" customFormat="1" x14ac:dyDescent="0.15">
      <c r="A1472" s="210">
        <f t="shared" si="22"/>
        <v>1467</v>
      </c>
      <c r="B1472" s="206"/>
      <c r="C1472" s="206"/>
    </row>
    <row r="1473" spans="1:3" s="9" customFormat="1" x14ac:dyDescent="0.15">
      <c r="A1473" s="210">
        <f t="shared" si="22"/>
        <v>1468</v>
      </c>
      <c r="B1473" s="206"/>
      <c r="C1473" s="206"/>
    </row>
    <row r="1474" spans="1:3" s="9" customFormat="1" x14ac:dyDescent="0.15">
      <c r="A1474" s="210">
        <f t="shared" si="22"/>
        <v>1469</v>
      </c>
      <c r="B1474" s="206"/>
      <c r="C1474" s="206"/>
    </row>
    <row r="1475" spans="1:3" s="9" customFormat="1" x14ac:dyDescent="0.15">
      <c r="A1475" s="210">
        <f t="shared" si="22"/>
        <v>1470</v>
      </c>
      <c r="B1475" s="206"/>
      <c r="C1475" s="206"/>
    </row>
    <row r="1476" spans="1:3" s="9" customFormat="1" x14ac:dyDescent="0.15">
      <c r="A1476" s="210">
        <f t="shared" si="22"/>
        <v>1471</v>
      </c>
      <c r="B1476" s="206"/>
      <c r="C1476" s="206"/>
    </row>
    <row r="1477" spans="1:3" s="9" customFormat="1" x14ac:dyDescent="0.15">
      <c r="A1477" s="210">
        <f t="shared" si="22"/>
        <v>1472</v>
      </c>
      <c r="B1477" s="206"/>
      <c r="C1477" s="206"/>
    </row>
    <row r="1478" spans="1:3" s="9" customFormat="1" x14ac:dyDescent="0.15">
      <c r="A1478" s="210">
        <f t="shared" si="22"/>
        <v>1473</v>
      </c>
      <c r="B1478" s="206"/>
      <c r="C1478" s="206"/>
    </row>
    <row r="1479" spans="1:3" s="9" customFormat="1" x14ac:dyDescent="0.15">
      <c r="A1479" s="210">
        <f t="shared" ref="A1479:A1542" si="23">A1478+1</f>
        <v>1474</v>
      </c>
      <c r="B1479" s="206"/>
      <c r="C1479" s="206"/>
    </row>
    <row r="1480" spans="1:3" s="9" customFormat="1" x14ac:dyDescent="0.15">
      <c r="A1480" s="210">
        <f t="shared" si="23"/>
        <v>1475</v>
      </c>
      <c r="B1480" s="206"/>
      <c r="C1480" s="206"/>
    </row>
    <row r="1481" spans="1:3" s="9" customFormat="1" x14ac:dyDescent="0.15">
      <c r="A1481" s="210">
        <f t="shared" si="23"/>
        <v>1476</v>
      </c>
      <c r="B1481" s="206"/>
      <c r="C1481" s="206"/>
    </row>
    <row r="1482" spans="1:3" s="9" customFormat="1" x14ac:dyDescent="0.15">
      <c r="A1482" s="210">
        <f t="shared" si="23"/>
        <v>1477</v>
      </c>
      <c r="B1482" s="206"/>
      <c r="C1482" s="206"/>
    </row>
    <row r="1483" spans="1:3" s="9" customFormat="1" x14ac:dyDescent="0.15">
      <c r="A1483" s="210">
        <f t="shared" si="23"/>
        <v>1478</v>
      </c>
      <c r="B1483" s="206"/>
      <c r="C1483" s="206"/>
    </row>
    <row r="1484" spans="1:3" s="9" customFormat="1" x14ac:dyDescent="0.15">
      <c r="A1484" s="210">
        <f t="shared" si="23"/>
        <v>1479</v>
      </c>
      <c r="B1484" s="206"/>
      <c r="C1484" s="206"/>
    </row>
    <row r="1485" spans="1:3" s="9" customFormat="1" x14ac:dyDescent="0.15">
      <c r="A1485" s="210">
        <f t="shared" si="23"/>
        <v>1480</v>
      </c>
      <c r="B1485" s="206"/>
      <c r="C1485" s="206"/>
    </row>
    <row r="1486" spans="1:3" s="9" customFormat="1" x14ac:dyDescent="0.15">
      <c r="A1486" s="210">
        <f t="shared" si="23"/>
        <v>1481</v>
      </c>
      <c r="B1486" s="206"/>
      <c r="C1486" s="206"/>
    </row>
    <row r="1487" spans="1:3" s="9" customFormat="1" x14ac:dyDescent="0.15">
      <c r="A1487" s="210">
        <f t="shared" si="23"/>
        <v>1482</v>
      </c>
      <c r="B1487" s="206"/>
      <c r="C1487" s="206"/>
    </row>
    <row r="1488" spans="1:3" s="9" customFormat="1" x14ac:dyDescent="0.15">
      <c r="A1488" s="210">
        <f t="shared" si="23"/>
        <v>1483</v>
      </c>
      <c r="B1488" s="206"/>
      <c r="C1488" s="206"/>
    </row>
    <row r="1489" spans="1:3" s="9" customFormat="1" x14ac:dyDescent="0.15">
      <c r="A1489" s="210">
        <f t="shared" si="23"/>
        <v>1484</v>
      </c>
      <c r="B1489" s="206"/>
      <c r="C1489" s="206"/>
    </row>
    <row r="1490" spans="1:3" s="9" customFormat="1" x14ac:dyDescent="0.15">
      <c r="A1490" s="210">
        <f t="shared" si="23"/>
        <v>1485</v>
      </c>
      <c r="B1490" s="206"/>
      <c r="C1490" s="206"/>
    </row>
    <row r="1491" spans="1:3" s="9" customFormat="1" x14ac:dyDescent="0.15">
      <c r="A1491" s="210">
        <f t="shared" si="23"/>
        <v>1486</v>
      </c>
      <c r="B1491" s="206"/>
      <c r="C1491" s="206"/>
    </row>
    <row r="1492" spans="1:3" s="9" customFormat="1" x14ac:dyDescent="0.15">
      <c r="A1492" s="210">
        <f t="shared" si="23"/>
        <v>1487</v>
      </c>
      <c r="B1492" s="206"/>
      <c r="C1492" s="206"/>
    </row>
    <row r="1493" spans="1:3" s="9" customFormat="1" x14ac:dyDescent="0.15">
      <c r="A1493" s="210">
        <f t="shared" si="23"/>
        <v>1488</v>
      </c>
      <c r="B1493" s="206"/>
      <c r="C1493" s="206"/>
    </row>
    <row r="1494" spans="1:3" s="9" customFormat="1" x14ac:dyDescent="0.15">
      <c r="A1494" s="210">
        <f t="shared" si="23"/>
        <v>1489</v>
      </c>
      <c r="B1494" s="206"/>
      <c r="C1494" s="206"/>
    </row>
    <row r="1495" spans="1:3" s="9" customFormat="1" x14ac:dyDescent="0.15">
      <c r="A1495" s="210">
        <f t="shared" si="23"/>
        <v>1490</v>
      </c>
      <c r="B1495" s="206"/>
      <c r="C1495" s="206"/>
    </row>
    <row r="1496" spans="1:3" s="9" customFormat="1" x14ac:dyDescent="0.15">
      <c r="A1496" s="210">
        <f t="shared" si="23"/>
        <v>1491</v>
      </c>
      <c r="B1496" s="206"/>
      <c r="C1496" s="206"/>
    </row>
    <row r="1497" spans="1:3" s="9" customFormat="1" x14ac:dyDescent="0.15">
      <c r="A1497" s="210">
        <f t="shared" si="23"/>
        <v>1492</v>
      </c>
      <c r="B1497" s="206"/>
      <c r="C1497" s="206"/>
    </row>
    <row r="1498" spans="1:3" s="9" customFormat="1" x14ac:dyDescent="0.15">
      <c r="A1498" s="210">
        <f t="shared" si="23"/>
        <v>1493</v>
      </c>
      <c r="B1498" s="206"/>
      <c r="C1498" s="206"/>
    </row>
    <row r="1499" spans="1:3" s="9" customFormat="1" x14ac:dyDescent="0.15">
      <c r="A1499" s="210">
        <f t="shared" si="23"/>
        <v>1494</v>
      </c>
      <c r="B1499" s="206"/>
      <c r="C1499" s="206"/>
    </row>
    <row r="1500" spans="1:3" s="9" customFormat="1" x14ac:dyDescent="0.15">
      <c r="A1500" s="210">
        <f t="shared" si="23"/>
        <v>1495</v>
      </c>
      <c r="B1500" s="206"/>
      <c r="C1500" s="206"/>
    </row>
    <row r="1501" spans="1:3" s="9" customFormat="1" x14ac:dyDescent="0.15">
      <c r="A1501" s="210">
        <f t="shared" si="23"/>
        <v>1496</v>
      </c>
      <c r="B1501" s="206"/>
      <c r="C1501" s="206"/>
    </row>
    <row r="1502" spans="1:3" s="9" customFormat="1" x14ac:dyDescent="0.15">
      <c r="A1502" s="210">
        <f t="shared" si="23"/>
        <v>1497</v>
      </c>
      <c r="B1502" s="206"/>
      <c r="C1502" s="206"/>
    </row>
    <row r="1503" spans="1:3" s="9" customFormat="1" x14ac:dyDescent="0.15">
      <c r="A1503" s="210">
        <f t="shared" si="23"/>
        <v>1498</v>
      </c>
      <c r="B1503" s="206"/>
      <c r="C1503" s="206"/>
    </row>
    <row r="1504" spans="1:3" s="9" customFormat="1" x14ac:dyDescent="0.15">
      <c r="A1504" s="210">
        <f t="shared" si="23"/>
        <v>1499</v>
      </c>
      <c r="B1504" s="206"/>
      <c r="C1504" s="206"/>
    </row>
    <row r="1505" spans="1:3" s="9" customFormat="1" x14ac:dyDescent="0.15">
      <c r="A1505" s="210">
        <f t="shared" si="23"/>
        <v>1500</v>
      </c>
      <c r="B1505" s="206"/>
      <c r="C1505" s="206"/>
    </row>
    <row r="1506" spans="1:3" s="9" customFormat="1" x14ac:dyDescent="0.15">
      <c r="A1506" s="210">
        <f t="shared" si="23"/>
        <v>1501</v>
      </c>
      <c r="B1506" s="206"/>
      <c r="C1506" s="206"/>
    </row>
    <row r="1507" spans="1:3" s="9" customFormat="1" x14ac:dyDescent="0.15">
      <c r="A1507" s="210">
        <f t="shared" si="23"/>
        <v>1502</v>
      </c>
      <c r="B1507" s="206"/>
      <c r="C1507" s="206"/>
    </row>
    <row r="1508" spans="1:3" s="9" customFormat="1" x14ac:dyDescent="0.15">
      <c r="A1508" s="210">
        <f t="shared" si="23"/>
        <v>1503</v>
      </c>
      <c r="B1508" s="206"/>
      <c r="C1508" s="206"/>
    </row>
    <row r="1509" spans="1:3" s="9" customFormat="1" x14ac:dyDescent="0.15">
      <c r="A1509" s="210">
        <f t="shared" si="23"/>
        <v>1504</v>
      </c>
      <c r="B1509" s="206"/>
      <c r="C1509" s="206"/>
    </row>
    <row r="1510" spans="1:3" s="9" customFormat="1" x14ac:dyDescent="0.15">
      <c r="A1510" s="210">
        <f t="shared" si="23"/>
        <v>1505</v>
      </c>
      <c r="B1510" s="206"/>
      <c r="C1510" s="206"/>
    </row>
    <row r="1511" spans="1:3" s="9" customFormat="1" x14ac:dyDescent="0.15">
      <c r="A1511" s="210">
        <f t="shared" si="23"/>
        <v>1506</v>
      </c>
      <c r="B1511" s="206"/>
      <c r="C1511" s="206"/>
    </row>
    <row r="1512" spans="1:3" s="9" customFormat="1" x14ac:dyDescent="0.15">
      <c r="A1512" s="210">
        <f t="shared" si="23"/>
        <v>1507</v>
      </c>
      <c r="B1512" s="206"/>
      <c r="C1512" s="206"/>
    </row>
    <row r="1513" spans="1:3" s="9" customFormat="1" x14ac:dyDescent="0.15">
      <c r="A1513" s="210">
        <f t="shared" si="23"/>
        <v>1508</v>
      </c>
      <c r="B1513" s="206"/>
      <c r="C1513" s="206"/>
    </row>
    <row r="1514" spans="1:3" s="9" customFormat="1" x14ac:dyDescent="0.15">
      <c r="A1514" s="210">
        <f t="shared" si="23"/>
        <v>1509</v>
      </c>
      <c r="B1514" s="206"/>
      <c r="C1514" s="206"/>
    </row>
    <row r="1515" spans="1:3" s="9" customFormat="1" x14ac:dyDescent="0.15">
      <c r="A1515" s="210">
        <f t="shared" si="23"/>
        <v>1510</v>
      </c>
      <c r="B1515" s="206"/>
      <c r="C1515" s="206"/>
    </row>
    <row r="1516" spans="1:3" s="9" customFormat="1" x14ac:dyDescent="0.15">
      <c r="A1516" s="210">
        <f t="shared" si="23"/>
        <v>1511</v>
      </c>
      <c r="B1516" s="206"/>
      <c r="C1516" s="206"/>
    </row>
    <row r="1517" spans="1:3" s="9" customFormat="1" x14ac:dyDescent="0.15">
      <c r="A1517" s="210">
        <f t="shared" si="23"/>
        <v>1512</v>
      </c>
      <c r="B1517" s="206"/>
      <c r="C1517" s="206"/>
    </row>
    <row r="1518" spans="1:3" s="9" customFormat="1" x14ac:dyDescent="0.15">
      <c r="A1518" s="210">
        <f t="shared" si="23"/>
        <v>1513</v>
      </c>
      <c r="B1518" s="206"/>
      <c r="C1518" s="206"/>
    </row>
    <row r="1519" spans="1:3" s="9" customFormat="1" x14ac:dyDescent="0.15">
      <c r="A1519" s="210">
        <f t="shared" si="23"/>
        <v>1514</v>
      </c>
      <c r="B1519" s="206"/>
      <c r="C1519" s="206"/>
    </row>
    <row r="1520" spans="1:3" s="9" customFormat="1" x14ac:dyDescent="0.15">
      <c r="A1520" s="210">
        <f t="shared" si="23"/>
        <v>1515</v>
      </c>
      <c r="B1520" s="206"/>
      <c r="C1520" s="206"/>
    </row>
    <row r="1521" spans="1:3" s="9" customFormat="1" x14ac:dyDescent="0.15">
      <c r="A1521" s="210">
        <f t="shared" si="23"/>
        <v>1516</v>
      </c>
      <c r="B1521" s="206"/>
      <c r="C1521" s="206"/>
    </row>
    <row r="1522" spans="1:3" s="9" customFormat="1" x14ac:dyDescent="0.15">
      <c r="A1522" s="210">
        <f t="shared" si="23"/>
        <v>1517</v>
      </c>
      <c r="B1522" s="206"/>
      <c r="C1522" s="206"/>
    </row>
    <row r="1523" spans="1:3" s="9" customFormat="1" x14ac:dyDescent="0.15">
      <c r="A1523" s="210">
        <f t="shared" si="23"/>
        <v>1518</v>
      </c>
      <c r="B1523" s="206"/>
      <c r="C1523" s="206"/>
    </row>
    <row r="1524" spans="1:3" s="9" customFormat="1" x14ac:dyDescent="0.15">
      <c r="A1524" s="210">
        <f t="shared" si="23"/>
        <v>1519</v>
      </c>
      <c r="B1524" s="206"/>
      <c r="C1524" s="206"/>
    </row>
    <row r="1525" spans="1:3" s="9" customFormat="1" x14ac:dyDescent="0.15">
      <c r="A1525" s="210">
        <f t="shared" si="23"/>
        <v>1520</v>
      </c>
      <c r="B1525" s="206"/>
      <c r="C1525" s="206"/>
    </row>
    <row r="1526" spans="1:3" s="9" customFormat="1" x14ac:dyDescent="0.15">
      <c r="A1526" s="210">
        <f t="shared" si="23"/>
        <v>1521</v>
      </c>
      <c r="B1526" s="206"/>
      <c r="C1526" s="206"/>
    </row>
    <row r="1527" spans="1:3" s="9" customFormat="1" x14ac:dyDescent="0.15">
      <c r="A1527" s="210">
        <f t="shared" si="23"/>
        <v>1522</v>
      </c>
      <c r="B1527" s="206"/>
      <c r="C1527" s="206"/>
    </row>
    <row r="1528" spans="1:3" s="9" customFormat="1" x14ac:dyDescent="0.15">
      <c r="A1528" s="210">
        <f t="shared" si="23"/>
        <v>1523</v>
      </c>
      <c r="B1528" s="206"/>
      <c r="C1528" s="206"/>
    </row>
    <row r="1529" spans="1:3" s="9" customFormat="1" x14ac:dyDescent="0.15">
      <c r="A1529" s="210">
        <f t="shared" si="23"/>
        <v>1524</v>
      </c>
      <c r="B1529" s="206"/>
      <c r="C1529" s="206"/>
    </row>
    <row r="1530" spans="1:3" s="9" customFormat="1" x14ac:dyDescent="0.15">
      <c r="A1530" s="210">
        <f t="shared" si="23"/>
        <v>1525</v>
      </c>
      <c r="B1530" s="206"/>
      <c r="C1530" s="206"/>
    </row>
    <row r="1531" spans="1:3" s="9" customFormat="1" x14ac:dyDescent="0.15">
      <c r="A1531" s="210">
        <f t="shared" si="23"/>
        <v>1526</v>
      </c>
      <c r="B1531" s="206"/>
      <c r="C1531" s="206"/>
    </row>
    <row r="1532" spans="1:3" s="9" customFormat="1" x14ac:dyDescent="0.15">
      <c r="A1532" s="210">
        <f t="shared" si="23"/>
        <v>1527</v>
      </c>
      <c r="B1532" s="206"/>
      <c r="C1532" s="206"/>
    </row>
    <row r="1533" spans="1:3" s="9" customFormat="1" x14ac:dyDescent="0.15">
      <c r="A1533" s="210">
        <f t="shared" si="23"/>
        <v>1528</v>
      </c>
      <c r="B1533" s="206"/>
      <c r="C1533" s="206"/>
    </row>
    <row r="1534" spans="1:3" s="9" customFormat="1" x14ac:dyDescent="0.15">
      <c r="A1534" s="210">
        <f t="shared" si="23"/>
        <v>1529</v>
      </c>
      <c r="B1534" s="206"/>
      <c r="C1534" s="206"/>
    </row>
    <row r="1535" spans="1:3" s="9" customFormat="1" x14ac:dyDescent="0.15">
      <c r="A1535" s="210">
        <f t="shared" si="23"/>
        <v>1530</v>
      </c>
      <c r="B1535" s="206"/>
      <c r="C1535" s="206"/>
    </row>
    <row r="1536" spans="1:3" s="9" customFormat="1" x14ac:dyDescent="0.15">
      <c r="A1536" s="210">
        <f t="shared" si="23"/>
        <v>1531</v>
      </c>
      <c r="B1536" s="206"/>
      <c r="C1536" s="206"/>
    </row>
    <row r="1537" spans="1:3" s="9" customFormat="1" x14ac:dyDescent="0.15">
      <c r="A1537" s="210">
        <f t="shared" si="23"/>
        <v>1532</v>
      </c>
      <c r="B1537" s="206"/>
      <c r="C1537" s="206"/>
    </row>
    <row r="1538" spans="1:3" s="9" customFormat="1" x14ac:dyDescent="0.15">
      <c r="A1538" s="210">
        <f t="shared" si="23"/>
        <v>1533</v>
      </c>
      <c r="B1538" s="206"/>
      <c r="C1538" s="206"/>
    </row>
    <row r="1539" spans="1:3" s="9" customFormat="1" x14ac:dyDescent="0.15">
      <c r="A1539" s="210">
        <f t="shared" si="23"/>
        <v>1534</v>
      </c>
      <c r="B1539" s="206"/>
      <c r="C1539" s="206"/>
    </row>
    <row r="1540" spans="1:3" s="9" customFormat="1" x14ac:dyDescent="0.15">
      <c r="A1540" s="210">
        <f t="shared" si="23"/>
        <v>1535</v>
      </c>
      <c r="B1540" s="206"/>
      <c r="C1540" s="206"/>
    </row>
    <row r="1541" spans="1:3" s="9" customFormat="1" x14ac:dyDescent="0.15">
      <c r="A1541" s="210">
        <f t="shared" si="23"/>
        <v>1536</v>
      </c>
      <c r="B1541" s="206"/>
      <c r="C1541" s="206"/>
    </row>
    <row r="1542" spans="1:3" s="9" customFormat="1" x14ac:dyDescent="0.15">
      <c r="A1542" s="210">
        <f t="shared" si="23"/>
        <v>1537</v>
      </c>
      <c r="B1542" s="206"/>
      <c r="C1542" s="206"/>
    </row>
    <row r="1543" spans="1:3" s="9" customFormat="1" x14ac:dyDescent="0.15">
      <c r="A1543" s="210">
        <f t="shared" ref="A1543:A1606" si="24">A1542+1</f>
        <v>1538</v>
      </c>
      <c r="B1543" s="206"/>
      <c r="C1543" s="206"/>
    </row>
    <row r="1544" spans="1:3" s="9" customFormat="1" x14ac:dyDescent="0.15">
      <c r="A1544" s="210">
        <f t="shared" si="24"/>
        <v>1539</v>
      </c>
      <c r="B1544" s="206"/>
      <c r="C1544" s="206"/>
    </row>
    <row r="1545" spans="1:3" s="9" customFormat="1" x14ac:dyDescent="0.15">
      <c r="A1545" s="210">
        <f t="shared" si="24"/>
        <v>1540</v>
      </c>
      <c r="B1545" s="206"/>
      <c r="C1545" s="206"/>
    </row>
    <row r="1546" spans="1:3" s="9" customFormat="1" x14ac:dyDescent="0.15">
      <c r="A1546" s="210">
        <f t="shared" si="24"/>
        <v>1541</v>
      </c>
      <c r="B1546" s="206"/>
      <c r="C1546" s="206"/>
    </row>
    <row r="1547" spans="1:3" s="9" customFormat="1" x14ac:dyDescent="0.15">
      <c r="A1547" s="210">
        <f t="shared" si="24"/>
        <v>1542</v>
      </c>
      <c r="B1547" s="206"/>
      <c r="C1547" s="206"/>
    </row>
    <row r="1548" spans="1:3" s="9" customFormat="1" x14ac:dyDescent="0.15">
      <c r="A1548" s="210">
        <f t="shared" si="24"/>
        <v>1543</v>
      </c>
      <c r="B1548" s="206"/>
      <c r="C1548" s="206"/>
    </row>
    <row r="1549" spans="1:3" s="9" customFormat="1" x14ac:dyDescent="0.15">
      <c r="A1549" s="210">
        <f t="shared" si="24"/>
        <v>1544</v>
      </c>
      <c r="B1549" s="206"/>
      <c r="C1549" s="206"/>
    </row>
    <row r="1550" spans="1:3" s="9" customFormat="1" x14ac:dyDescent="0.15">
      <c r="A1550" s="210">
        <f t="shared" si="24"/>
        <v>1545</v>
      </c>
      <c r="B1550" s="206"/>
      <c r="C1550" s="206"/>
    </row>
    <row r="1551" spans="1:3" s="9" customFormat="1" x14ac:dyDescent="0.15">
      <c r="A1551" s="210">
        <f t="shared" si="24"/>
        <v>1546</v>
      </c>
      <c r="B1551" s="206"/>
      <c r="C1551" s="206"/>
    </row>
    <row r="1552" spans="1:3" s="9" customFormat="1" x14ac:dyDescent="0.15">
      <c r="A1552" s="210">
        <f t="shared" si="24"/>
        <v>1547</v>
      </c>
      <c r="B1552" s="206"/>
      <c r="C1552" s="206"/>
    </row>
    <row r="1553" spans="1:3" s="9" customFormat="1" x14ac:dyDescent="0.15">
      <c r="A1553" s="210">
        <f t="shared" si="24"/>
        <v>1548</v>
      </c>
      <c r="B1553" s="206"/>
      <c r="C1553" s="206"/>
    </row>
    <row r="1554" spans="1:3" s="9" customFormat="1" x14ac:dyDescent="0.15">
      <c r="A1554" s="210">
        <f t="shared" si="24"/>
        <v>1549</v>
      </c>
      <c r="B1554" s="206"/>
      <c r="C1554" s="206"/>
    </row>
    <row r="1555" spans="1:3" s="9" customFormat="1" x14ac:dyDescent="0.15">
      <c r="A1555" s="210">
        <f t="shared" si="24"/>
        <v>1550</v>
      </c>
      <c r="B1555" s="206"/>
      <c r="C1555" s="206"/>
    </row>
    <row r="1556" spans="1:3" s="9" customFormat="1" x14ac:dyDescent="0.15">
      <c r="A1556" s="210">
        <f t="shared" si="24"/>
        <v>1551</v>
      </c>
      <c r="B1556" s="206"/>
      <c r="C1556" s="206"/>
    </row>
    <row r="1557" spans="1:3" s="9" customFormat="1" x14ac:dyDescent="0.15">
      <c r="A1557" s="210">
        <f t="shared" si="24"/>
        <v>1552</v>
      </c>
      <c r="B1557" s="206"/>
      <c r="C1557" s="206"/>
    </row>
    <row r="1558" spans="1:3" s="9" customFormat="1" x14ac:dyDescent="0.15">
      <c r="A1558" s="210">
        <f t="shared" si="24"/>
        <v>1553</v>
      </c>
      <c r="B1558" s="206"/>
      <c r="C1558" s="206"/>
    </row>
    <row r="1559" spans="1:3" s="9" customFormat="1" x14ac:dyDescent="0.15">
      <c r="A1559" s="210">
        <f t="shared" si="24"/>
        <v>1554</v>
      </c>
      <c r="B1559" s="206"/>
      <c r="C1559" s="206"/>
    </row>
    <row r="1560" spans="1:3" s="9" customFormat="1" x14ac:dyDescent="0.15">
      <c r="A1560" s="210">
        <f t="shared" si="24"/>
        <v>1555</v>
      </c>
      <c r="B1560" s="206"/>
      <c r="C1560" s="206"/>
    </row>
    <row r="1561" spans="1:3" s="9" customFormat="1" x14ac:dyDescent="0.15">
      <c r="A1561" s="210">
        <f t="shared" si="24"/>
        <v>1556</v>
      </c>
      <c r="B1561" s="206"/>
      <c r="C1561" s="206"/>
    </row>
    <row r="1562" spans="1:3" s="9" customFormat="1" x14ac:dyDescent="0.15">
      <c r="A1562" s="210">
        <f t="shared" si="24"/>
        <v>1557</v>
      </c>
      <c r="B1562" s="206"/>
      <c r="C1562" s="206"/>
    </row>
    <row r="1563" spans="1:3" s="9" customFormat="1" x14ac:dyDescent="0.15">
      <c r="A1563" s="210">
        <f t="shared" si="24"/>
        <v>1558</v>
      </c>
      <c r="B1563" s="206"/>
      <c r="C1563" s="206"/>
    </row>
    <row r="1564" spans="1:3" s="9" customFormat="1" x14ac:dyDescent="0.15">
      <c r="A1564" s="210">
        <f t="shared" si="24"/>
        <v>1559</v>
      </c>
      <c r="B1564" s="206"/>
      <c r="C1564" s="206"/>
    </row>
    <row r="1565" spans="1:3" s="9" customFormat="1" x14ac:dyDescent="0.15">
      <c r="A1565" s="210">
        <f t="shared" si="24"/>
        <v>1560</v>
      </c>
      <c r="B1565" s="206"/>
      <c r="C1565" s="206"/>
    </row>
    <row r="1566" spans="1:3" s="9" customFormat="1" x14ac:dyDescent="0.15">
      <c r="A1566" s="210">
        <f t="shared" si="24"/>
        <v>1561</v>
      </c>
      <c r="B1566" s="206"/>
      <c r="C1566" s="206"/>
    </row>
    <row r="1567" spans="1:3" s="9" customFormat="1" x14ac:dyDescent="0.15">
      <c r="A1567" s="210">
        <f t="shared" si="24"/>
        <v>1562</v>
      </c>
      <c r="B1567" s="206"/>
      <c r="C1567" s="206"/>
    </row>
    <row r="1568" spans="1:3" s="9" customFormat="1" x14ac:dyDescent="0.15">
      <c r="A1568" s="210">
        <f t="shared" si="24"/>
        <v>1563</v>
      </c>
      <c r="B1568" s="206"/>
      <c r="C1568" s="206"/>
    </row>
    <row r="1569" spans="1:3" s="9" customFormat="1" x14ac:dyDescent="0.15">
      <c r="A1569" s="210">
        <f t="shared" si="24"/>
        <v>1564</v>
      </c>
      <c r="B1569" s="206"/>
      <c r="C1569" s="206"/>
    </row>
    <row r="1570" spans="1:3" s="9" customFormat="1" x14ac:dyDescent="0.15">
      <c r="A1570" s="210">
        <f t="shared" si="24"/>
        <v>1565</v>
      </c>
      <c r="B1570" s="206"/>
      <c r="C1570" s="206"/>
    </row>
    <row r="1571" spans="1:3" s="9" customFormat="1" x14ac:dyDescent="0.15">
      <c r="A1571" s="210">
        <f t="shared" si="24"/>
        <v>1566</v>
      </c>
      <c r="B1571" s="206"/>
      <c r="C1571" s="206"/>
    </row>
    <row r="1572" spans="1:3" s="9" customFormat="1" x14ac:dyDescent="0.15">
      <c r="A1572" s="210">
        <f t="shared" si="24"/>
        <v>1567</v>
      </c>
      <c r="B1572" s="206"/>
      <c r="C1572" s="206"/>
    </row>
    <row r="1573" spans="1:3" s="9" customFormat="1" x14ac:dyDescent="0.15">
      <c r="A1573" s="210">
        <f t="shared" si="24"/>
        <v>1568</v>
      </c>
      <c r="B1573" s="206"/>
      <c r="C1573" s="206"/>
    </row>
    <row r="1574" spans="1:3" s="9" customFormat="1" x14ac:dyDescent="0.15">
      <c r="A1574" s="210">
        <f t="shared" si="24"/>
        <v>1569</v>
      </c>
      <c r="B1574" s="206"/>
      <c r="C1574" s="206"/>
    </row>
    <row r="1575" spans="1:3" s="9" customFormat="1" x14ac:dyDescent="0.15">
      <c r="A1575" s="210">
        <f t="shared" si="24"/>
        <v>1570</v>
      </c>
      <c r="B1575" s="206"/>
      <c r="C1575" s="206"/>
    </row>
    <row r="1576" spans="1:3" s="9" customFormat="1" x14ac:dyDescent="0.15">
      <c r="A1576" s="210">
        <f t="shared" si="24"/>
        <v>1571</v>
      </c>
      <c r="B1576" s="206"/>
      <c r="C1576" s="206"/>
    </row>
    <row r="1577" spans="1:3" s="9" customFormat="1" x14ac:dyDescent="0.15">
      <c r="A1577" s="210">
        <f t="shared" si="24"/>
        <v>1572</v>
      </c>
      <c r="B1577" s="206"/>
      <c r="C1577" s="206"/>
    </row>
    <row r="1578" spans="1:3" s="9" customFormat="1" x14ac:dyDescent="0.15">
      <c r="A1578" s="210">
        <f t="shared" si="24"/>
        <v>1573</v>
      </c>
      <c r="B1578" s="206"/>
      <c r="C1578" s="206"/>
    </row>
    <row r="1579" spans="1:3" s="9" customFormat="1" x14ac:dyDescent="0.15">
      <c r="A1579" s="210">
        <f t="shared" si="24"/>
        <v>1574</v>
      </c>
      <c r="B1579" s="206"/>
      <c r="C1579" s="206"/>
    </row>
    <row r="1580" spans="1:3" s="9" customFormat="1" x14ac:dyDescent="0.15">
      <c r="A1580" s="210">
        <f t="shared" si="24"/>
        <v>1575</v>
      </c>
      <c r="B1580" s="206"/>
      <c r="C1580" s="206"/>
    </row>
    <row r="1581" spans="1:3" s="9" customFormat="1" x14ac:dyDescent="0.15">
      <c r="A1581" s="210">
        <f t="shared" si="24"/>
        <v>1576</v>
      </c>
      <c r="B1581" s="206"/>
      <c r="C1581" s="206"/>
    </row>
    <row r="1582" spans="1:3" s="9" customFormat="1" x14ac:dyDescent="0.15">
      <c r="A1582" s="210">
        <f t="shared" si="24"/>
        <v>1577</v>
      </c>
      <c r="B1582" s="206"/>
      <c r="C1582" s="206"/>
    </row>
    <row r="1583" spans="1:3" s="9" customFormat="1" x14ac:dyDescent="0.15">
      <c r="A1583" s="210">
        <f t="shared" si="24"/>
        <v>1578</v>
      </c>
      <c r="B1583" s="206"/>
      <c r="C1583" s="206"/>
    </row>
    <row r="1584" spans="1:3" s="9" customFormat="1" x14ac:dyDescent="0.15">
      <c r="A1584" s="210">
        <f t="shared" si="24"/>
        <v>1579</v>
      </c>
      <c r="B1584" s="206"/>
      <c r="C1584" s="206"/>
    </row>
    <row r="1585" spans="1:3" s="9" customFormat="1" x14ac:dyDescent="0.15">
      <c r="A1585" s="210">
        <f t="shared" si="24"/>
        <v>1580</v>
      </c>
      <c r="B1585" s="206"/>
      <c r="C1585" s="206"/>
    </row>
    <row r="1586" spans="1:3" s="9" customFormat="1" x14ac:dyDescent="0.15">
      <c r="A1586" s="210">
        <f t="shared" si="24"/>
        <v>1581</v>
      </c>
      <c r="B1586" s="206"/>
      <c r="C1586" s="206"/>
    </row>
    <row r="1587" spans="1:3" s="9" customFormat="1" x14ac:dyDescent="0.15">
      <c r="A1587" s="210">
        <f t="shared" si="24"/>
        <v>1582</v>
      </c>
      <c r="B1587" s="206"/>
      <c r="C1587" s="206"/>
    </row>
    <row r="1588" spans="1:3" s="9" customFormat="1" x14ac:dyDescent="0.15">
      <c r="A1588" s="210">
        <f t="shared" si="24"/>
        <v>1583</v>
      </c>
      <c r="B1588" s="206"/>
      <c r="C1588" s="206"/>
    </row>
    <row r="1589" spans="1:3" s="9" customFormat="1" x14ac:dyDescent="0.15">
      <c r="A1589" s="210">
        <f t="shared" si="24"/>
        <v>1584</v>
      </c>
      <c r="B1589" s="206"/>
      <c r="C1589" s="206"/>
    </row>
    <row r="1590" spans="1:3" s="9" customFormat="1" x14ac:dyDescent="0.15">
      <c r="A1590" s="210">
        <f t="shared" si="24"/>
        <v>1585</v>
      </c>
      <c r="B1590" s="206"/>
      <c r="C1590" s="206"/>
    </row>
    <row r="1591" spans="1:3" s="9" customFormat="1" x14ac:dyDescent="0.15">
      <c r="A1591" s="210">
        <f t="shared" si="24"/>
        <v>1586</v>
      </c>
      <c r="B1591" s="206"/>
      <c r="C1591" s="206"/>
    </row>
    <row r="1592" spans="1:3" s="9" customFormat="1" x14ac:dyDescent="0.15">
      <c r="A1592" s="210">
        <f t="shared" si="24"/>
        <v>1587</v>
      </c>
      <c r="B1592" s="206"/>
      <c r="C1592" s="206"/>
    </row>
    <row r="1593" spans="1:3" s="9" customFormat="1" x14ac:dyDescent="0.15">
      <c r="A1593" s="210">
        <f t="shared" si="24"/>
        <v>1588</v>
      </c>
      <c r="B1593" s="206"/>
      <c r="C1593" s="206"/>
    </row>
    <row r="1594" spans="1:3" s="9" customFormat="1" x14ac:dyDescent="0.15">
      <c r="A1594" s="210">
        <f t="shared" si="24"/>
        <v>1589</v>
      </c>
      <c r="B1594" s="206"/>
      <c r="C1594" s="206"/>
    </row>
    <row r="1595" spans="1:3" s="9" customFormat="1" x14ac:dyDescent="0.15">
      <c r="A1595" s="210">
        <f t="shared" si="24"/>
        <v>1590</v>
      </c>
      <c r="B1595" s="206"/>
      <c r="C1595" s="206"/>
    </row>
    <row r="1596" spans="1:3" s="9" customFormat="1" x14ac:dyDescent="0.15">
      <c r="A1596" s="210">
        <f t="shared" si="24"/>
        <v>1591</v>
      </c>
      <c r="B1596" s="206"/>
      <c r="C1596" s="206"/>
    </row>
    <row r="1597" spans="1:3" s="9" customFormat="1" x14ac:dyDescent="0.15">
      <c r="A1597" s="210">
        <f t="shared" si="24"/>
        <v>1592</v>
      </c>
      <c r="B1597" s="206"/>
      <c r="C1597" s="206"/>
    </row>
    <row r="1598" spans="1:3" s="9" customFormat="1" x14ac:dyDescent="0.15">
      <c r="A1598" s="210">
        <f t="shared" si="24"/>
        <v>1593</v>
      </c>
      <c r="B1598" s="206"/>
      <c r="C1598" s="206"/>
    </row>
    <row r="1599" spans="1:3" s="9" customFormat="1" x14ac:dyDescent="0.15">
      <c r="A1599" s="210">
        <f t="shared" si="24"/>
        <v>1594</v>
      </c>
      <c r="B1599" s="206"/>
      <c r="C1599" s="206"/>
    </row>
    <row r="1600" spans="1:3" s="9" customFormat="1" x14ac:dyDescent="0.15">
      <c r="A1600" s="210">
        <f t="shared" si="24"/>
        <v>1595</v>
      </c>
      <c r="B1600" s="206"/>
      <c r="C1600" s="206"/>
    </row>
    <row r="1601" spans="1:3" s="9" customFormat="1" x14ac:dyDescent="0.15">
      <c r="A1601" s="210">
        <f t="shared" si="24"/>
        <v>1596</v>
      </c>
      <c r="B1601" s="206"/>
      <c r="C1601" s="206"/>
    </row>
    <row r="1602" spans="1:3" s="9" customFormat="1" x14ac:dyDescent="0.15">
      <c r="A1602" s="210">
        <f t="shared" si="24"/>
        <v>1597</v>
      </c>
      <c r="B1602" s="206"/>
      <c r="C1602" s="206"/>
    </row>
    <row r="1603" spans="1:3" s="9" customFormat="1" x14ac:dyDescent="0.15">
      <c r="A1603" s="210">
        <f t="shared" si="24"/>
        <v>1598</v>
      </c>
      <c r="B1603" s="206"/>
      <c r="C1603" s="206"/>
    </row>
    <row r="1604" spans="1:3" s="9" customFormat="1" x14ac:dyDescent="0.15">
      <c r="A1604" s="210">
        <f t="shared" si="24"/>
        <v>1599</v>
      </c>
      <c r="B1604" s="206"/>
      <c r="C1604" s="206"/>
    </row>
    <row r="1605" spans="1:3" s="9" customFormat="1" x14ac:dyDescent="0.15">
      <c r="A1605" s="210">
        <f t="shared" si="24"/>
        <v>1600</v>
      </c>
      <c r="B1605" s="206"/>
      <c r="C1605" s="206"/>
    </row>
    <row r="1606" spans="1:3" s="9" customFormat="1" x14ac:dyDescent="0.15">
      <c r="A1606" s="210">
        <f t="shared" si="24"/>
        <v>1601</v>
      </c>
      <c r="B1606" s="206"/>
      <c r="C1606" s="206"/>
    </row>
    <row r="1607" spans="1:3" s="9" customFormat="1" x14ac:dyDescent="0.15">
      <c r="A1607" s="210">
        <f t="shared" ref="A1607:A1670" si="25">A1606+1</f>
        <v>1602</v>
      </c>
      <c r="B1607" s="206"/>
      <c r="C1607" s="206"/>
    </row>
    <row r="1608" spans="1:3" s="9" customFormat="1" x14ac:dyDescent="0.15">
      <c r="A1608" s="210">
        <f t="shared" si="25"/>
        <v>1603</v>
      </c>
      <c r="B1608" s="206"/>
      <c r="C1608" s="206"/>
    </row>
    <row r="1609" spans="1:3" s="9" customFormat="1" x14ac:dyDescent="0.15">
      <c r="A1609" s="210">
        <f t="shared" si="25"/>
        <v>1604</v>
      </c>
      <c r="B1609" s="206"/>
      <c r="C1609" s="206"/>
    </row>
    <row r="1610" spans="1:3" s="9" customFormat="1" x14ac:dyDescent="0.15">
      <c r="A1610" s="210">
        <f t="shared" si="25"/>
        <v>1605</v>
      </c>
      <c r="B1610" s="206"/>
      <c r="C1610" s="206"/>
    </row>
    <row r="1611" spans="1:3" s="9" customFormat="1" x14ac:dyDescent="0.15">
      <c r="A1611" s="210">
        <f t="shared" si="25"/>
        <v>1606</v>
      </c>
      <c r="B1611" s="206"/>
      <c r="C1611" s="206"/>
    </row>
    <row r="1612" spans="1:3" s="9" customFormat="1" x14ac:dyDescent="0.15">
      <c r="A1612" s="210">
        <f t="shared" si="25"/>
        <v>1607</v>
      </c>
      <c r="B1612" s="206"/>
      <c r="C1612" s="206"/>
    </row>
    <row r="1613" spans="1:3" s="9" customFormat="1" x14ac:dyDescent="0.15">
      <c r="A1613" s="210">
        <f t="shared" si="25"/>
        <v>1608</v>
      </c>
      <c r="B1613" s="206"/>
      <c r="C1613" s="206"/>
    </row>
    <row r="1614" spans="1:3" s="9" customFormat="1" x14ac:dyDescent="0.15">
      <c r="A1614" s="210">
        <f t="shared" si="25"/>
        <v>1609</v>
      </c>
      <c r="B1614" s="206"/>
      <c r="C1614" s="206"/>
    </row>
    <row r="1615" spans="1:3" s="9" customFormat="1" x14ac:dyDescent="0.15">
      <c r="A1615" s="210">
        <f t="shared" si="25"/>
        <v>1610</v>
      </c>
      <c r="B1615" s="206"/>
      <c r="C1615" s="206"/>
    </row>
    <row r="1616" spans="1:3" s="9" customFormat="1" x14ac:dyDescent="0.15">
      <c r="A1616" s="210">
        <f t="shared" si="25"/>
        <v>1611</v>
      </c>
      <c r="B1616" s="206"/>
      <c r="C1616" s="206"/>
    </row>
    <row r="1617" spans="1:3" s="9" customFormat="1" x14ac:dyDescent="0.15">
      <c r="A1617" s="210">
        <f t="shared" si="25"/>
        <v>1612</v>
      </c>
      <c r="B1617" s="206"/>
      <c r="C1617" s="206"/>
    </row>
    <row r="1618" spans="1:3" s="9" customFormat="1" x14ac:dyDescent="0.15">
      <c r="A1618" s="210">
        <f t="shared" si="25"/>
        <v>1613</v>
      </c>
      <c r="B1618" s="206"/>
      <c r="C1618" s="206"/>
    </row>
    <row r="1619" spans="1:3" s="9" customFormat="1" x14ac:dyDescent="0.15">
      <c r="A1619" s="210">
        <f t="shared" si="25"/>
        <v>1614</v>
      </c>
      <c r="B1619" s="206"/>
      <c r="C1619" s="206"/>
    </row>
    <row r="1620" spans="1:3" s="9" customFormat="1" x14ac:dyDescent="0.15">
      <c r="A1620" s="210">
        <f t="shared" si="25"/>
        <v>1615</v>
      </c>
      <c r="B1620" s="206"/>
      <c r="C1620" s="206"/>
    </row>
    <row r="1621" spans="1:3" s="9" customFormat="1" x14ac:dyDescent="0.15">
      <c r="A1621" s="210">
        <f t="shared" si="25"/>
        <v>1616</v>
      </c>
      <c r="B1621" s="206"/>
      <c r="C1621" s="206"/>
    </row>
    <row r="1622" spans="1:3" s="9" customFormat="1" x14ac:dyDescent="0.15">
      <c r="A1622" s="210">
        <f t="shared" si="25"/>
        <v>1617</v>
      </c>
      <c r="B1622" s="206"/>
      <c r="C1622" s="206"/>
    </row>
    <row r="1623" spans="1:3" s="9" customFormat="1" x14ac:dyDescent="0.15">
      <c r="A1623" s="210">
        <f t="shared" si="25"/>
        <v>1618</v>
      </c>
      <c r="B1623" s="206"/>
      <c r="C1623" s="206"/>
    </row>
    <row r="1624" spans="1:3" s="9" customFormat="1" x14ac:dyDescent="0.15">
      <c r="A1624" s="210">
        <f t="shared" si="25"/>
        <v>1619</v>
      </c>
      <c r="B1624" s="206"/>
      <c r="C1624" s="206"/>
    </row>
    <row r="1625" spans="1:3" s="9" customFormat="1" x14ac:dyDescent="0.15">
      <c r="A1625" s="210">
        <f t="shared" si="25"/>
        <v>1620</v>
      </c>
      <c r="B1625" s="206"/>
      <c r="C1625" s="206"/>
    </row>
    <row r="1626" spans="1:3" s="9" customFormat="1" x14ac:dyDescent="0.15">
      <c r="A1626" s="210">
        <f t="shared" si="25"/>
        <v>1621</v>
      </c>
      <c r="B1626" s="206"/>
      <c r="C1626" s="206"/>
    </row>
    <row r="1627" spans="1:3" s="9" customFormat="1" x14ac:dyDescent="0.15">
      <c r="A1627" s="210">
        <f t="shared" si="25"/>
        <v>1622</v>
      </c>
      <c r="B1627" s="206"/>
      <c r="C1627" s="206"/>
    </row>
    <row r="1628" spans="1:3" s="9" customFormat="1" x14ac:dyDescent="0.15">
      <c r="A1628" s="210">
        <f t="shared" si="25"/>
        <v>1623</v>
      </c>
      <c r="B1628" s="206"/>
      <c r="C1628" s="206"/>
    </row>
    <row r="1629" spans="1:3" s="9" customFormat="1" x14ac:dyDescent="0.15">
      <c r="A1629" s="210">
        <f t="shared" si="25"/>
        <v>1624</v>
      </c>
      <c r="B1629" s="206"/>
      <c r="C1629" s="206"/>
    </row>
    <row r="1630" spans="1:3" s="9" customFormat="1" x14ac:dyDescent="0.15">
      <c r="A1630" s="210">
        <f t="shared" si="25"/>
        <v>1625</v>
      </c>
      <c r="B1630" s="206"/>
      <c r="C1630" s="206"/>
    </row>
    <row r="1631" spans="1:3" s="9" customFormat="1" x14ac:dyDescent="0.15">
      <c r="A1631" s="210">
        <f t="shared" si="25"/>
        <v>1626</v>
      </c>
      <c r="B1631" s="206"/>
      <c r="C1631" s="206"/>
    </row>
    <row r="1632" spans="1:3" s="9" customFormat="1" x14ac:dyDescent="0.15">
      <c r="A1632" s="210">
        <f t="shared" si="25"/>
        <v>1627</v>
      </c>
      <c r="B1632" s="206"/>
      <c r="C1632" s="206"/>
    </row>
    <row r="1633" spans="1:3" s="9" customFormat="1" x14ac:dyDescent="0.15">
      <c r="A1633" s="210">
        <f t="shared" si="25"/>
        <v>1628</v>
      </c>
      <c r="B1633" s="206"/>
      <c r="C1633" s="206"/>
    </row>
    <row r="1634" spans="1:3" s="9" customFormat="1" x14ac:dyDescent="0.15">
      <c r="A1634" s="210">
        <f t="shared" si="25"/>
        <v>1629</v>
      </c>
      <c r="B1634" s="206"/>
      <c r="C1634" s="206"/>
    </row>
    <row r="1635" spans="1:3" s="9" customFormat="1" x14ac:dyDescent="0.15">
      <c r="A1635" s="210">
        <f t="shared" si="25"/>
        <v>1630</v>
      </c>
      <c r="B1635" s="206"/>
      <c r="C1635" s="206"/>
    </row>
    <row r="1636" spans="1:3" s="9" customFormat="1" x14ac:dyDescent="0.15">
      <c r="A1636" s="210">
        <f t="shared" si="25"/>
        <v>1631</v>
      </c>
      <c r="B1636" s="206"/>
      <c r="C1636" s="206"/>
    </row>
    <row r="1637" spans="1:3" s="9" customFormat="1" x14ac:dyDescent="0.15">
      <c r="A1637" s="210">
        <f t="shared" si="25"/>
        <v>1632</v>
      </c>
      <c r="B1637" s="206"/>
      <c r="C1637" s="206"/>
    </row>
    <row r="1638" spans="1:3" s="9" customFormat="1" x14ac:dyDescent="0.15">
      <c r="A1638" s="210">
        <f t="shared" si="25"/>
        <v>1633</v>
      </c>
      <c r="B1638" s="206"/>
      <c r="C1638" s="206"/>
    </row>
    <row r="1639" spans="1:3" s="9" customFormat="1" x14ac:dyDescent="0.15">
      <c r="A1639" s="210">
        <f t="shared" si="25"/>
        <v>1634</v>
      </c>
      <c r="B1639" s="206"/>
      <c r="C1639" s="206"/>
    </row>
    <row r="1640" spans="1:3" s="9" customFormat="1" x14ac:dyDescent="0.15">
      <c r="A1640" s="210">
        <f t="shared" si="25"/>
        <v>1635</v>
      </c>
      <c r="B1640" s="206"/>
      <c r="C1640" s="206"/>
    </row>
    <row r="1641" spans="1:3" s="9" customFormat="1" x14ac:dyDescent="0.15">
      <c r="A1641" s="210">
        <f t="shared" si="25"/>
        <v>1636</v>
      </c>
      <c r="B1641" s="206"/>
      <c r="C1641" s="206"/>
    </row>
    <row r="1642" spans="1:3" s="9" customFormat="1" x14ac:dyDescent="0.15">
      <c r="A1642" s="210">
        <f t="shared" si="25"/>
        <v>1637</v>
      </c>
      <c r="B1642" s="206"/>
      <c r="C1642" s="206"/>
    </row>
    <row r="1643" spans="1:3" s="9" customFormat="1" x14ac:dyDescent="0.15">
      <c r="A1643" s="210">
        <f t="shared" si="25"/>
        <v>1638</v>
      </c>
      <c r="B1643" s="206"/>
      <c r="C1643" s="206"/>
    </row>
    <row r="1644" spans="1:3" s="9" customFormat="1" x14ac:dyDescent="0.15">
      <c r="A1644" s="210">
        <f t="shared" si="25"/>
        <v>1639</v>
      </c>
      <c r="B1644" s="206"/>
      <c r="C1644" s="206"/>
    </row>
    <row r="1645" spans="1:3" s="9" customFormat="1" x14ac:dyDescent="0.15">
      <c r="A1645" s="210">
        <f t="shared" si="25"/>
        <v>1640</v>
      </c>
      <c r="B1645" s="206"/>
      <c r="C1645" s="206"/>
    </row>
    <row r="1646" spans="1:3" s="9" customFormat="1" x14ac:dyDescent="0.15">
      <c r="A1646" s="210">
        <f t="shared" si="25"/>
        <v>1641</v>
      </c>
      <c r="B1646" s="206"/>
      <c r="C1646" s="206"/>
    </row>
    <row r="1647" spans="1:3" s="9" customFormat="1" x14ac:dyDescent="0.15">
      <c r="A1647" s="210">
        <f t="shared" si="25"/>
        <v>1642</v>
      </c>
      <c r="B1647" s="206"/>
      <c r="C1647" s="206"/>
    </row>
    <row r="1648" spans="1:3" s="9" customFormat="1" x14ac:dyDescent="0.15">
      <c r="A1648" s="210">
        <f t="shared" si="25"/>
        <v>1643</v>
      </c>
      <c r="B1648" s="206"/>
      <c r="C1648" s="206"/>
    </row>
    <row r="1649" spans="1:3" s="9" customFormat="1" x14ac:dyDescent="0.15">
      <c r="A1649" s="210">
        <f t="shared" si="25"/>
        <v>1644</v>
      </c>
      <c r="B1649" s="206"/>
      <c r="C1649" s="206"/>
    </row>
    <row r="1650" spans="1:3" s="9" customFormat="1" x14ac:dyDescent="0.15">
      <c r="A1650" s="210">
        <f t="shared" si="25"/>
        <v>1645</v>
      </c>
      <c r="B1650" s="206"/>
      <c r="C1650" s="206"/>
    </row>
    <row r="1651" spans="1:3" s="9" customFormat="1" x14ac:dyDescent="0.15">
      <c r="A1651" s="210">
        <f t="shared" si="25"/>
        <v>1646</v>
      </c>
      <c r="B1651" s="206"/>
      <c r="C1651" s="206"/>
    </row>
    <row r="1652" spans="1:3" s="9" customFormat="1" x14ac:dyDescent="0.15">
      <c r="A1652" s="210">
        <f t="shared" si="25"/>
        <v>1647</v>
      </c>
      <c r="B1652" s="206"/>
      <c r="C1652" s="206"/>
    </row>
    <row r="1653" spans="1:3" s="9" customFormat="1" x14ac:dyDescent="0.15">
      <c r="A1653" s="210">
        <f t="shared" si="25"/>
        <v>1648</v>
      </c>
      <c r="B1653" s="206"/>
      <c r="C1653" s="206"/>
    </row>
    <row r="1654" spans="1:3" s="9" customFormat="1" x14ac:dyDescent="0.15">
      <c r="A1654" s="210">
        <f t="shared" si="25"/>
        <v>1649</v>
      </c>
      <c r="B1654" s="206"/>
      <c r="C1654" s="206"/>
    </row>
    <row r="1655" spans="1:3" s="9" customFormat="1" x14ac:dyDescent="0.15">
      <c r="A1655" s="210">
        <f t="shared" si="25"/>
        <v>1650</v>
      </c>
      <c r="B1655" s="206"/>
      <c r="C1655" s="206"/>
    </row>
    <row r="1656" spans="1:3" s="9" customFormat="1" x14ac:dyDescent="0.15">
      <c r="A1656" s="210">
        <f t="shared" si="25"/>
        <v>1651</v>
      </c>
      <c r="B1656" s="206"/>
      <c r="C1656" s="206"/>
    </row>
    <row r="1657" spans="1:3" s="9" customFormat="1" x14ac:dyDescent="0.15">
      <c r="A1657" s="210">
        <f t="shared" si="25"/>
        <v>1652</v>
      </c>
      <c r="B1657" s="206"/>
      <c r="C1657" s="206"/>
    </row>
    <row r="1658" spans="1:3" s="9" customFormat="1" x14ac:dyDescent="0.15">
      <c r="A1658" s="210">
        <f t="shared" si="25"/>
        <v>1653</v>
      </c>
      <c r="B1658" s="206"/>
      <c r="C1658" s="206"/>
    </row>
    <row r="1659" spans="1:3" s="9" customFormat="1" x14ac:dyDescent="0.15">
      <c r="A1659" s="210">
        <f t="shared" si="25"/>
        <v>1654</v>
      </c>
      <c r="B1659" s="206"/>
      <c r="C1659" s="206"/>
    </row>
    <row r="1660" spans="1:3" s="9" customFormat="1" x14ac:dyDescent="0.15">
      <c r="A1660" s="210">
        <f t="shared" si="25"/>
        <v>1655</v>
      </c>
      <c r="B1660" s="206"/>
      <c r="C1660" s="206"/>
    </row>
    <row r="1661" spans="1:3" s="9" customFormat="1" x14ac:dyDescent="0.15">
      <c r="A1661" s="210">
        <f t="shared" si="25"/>
        <v>1656</v>
      </c>
      <c r="B1661" s="206"/>
      <c r="C1661" s="206"/>
    </row>
    <row r="1662" spans="1:3" s="9" customFormat="1" x14ac:dyDescent="0.15">
      <c r="A1662" s="210">
        <f t="shared" si="25"/>
        <v>1657</v>
      </c>
      <c r="B1662" s="206"/>
      <c r="C1662" s="206"/>
    </row>
    <row r="1663" spans="1:3" s="9" customFormat="1" x14ac:dyDescent="0.15">
      <c r="A1663" s="210">
        <f t="shared" si="25"/>
        <v>1658</v>
      </c>
      <c r="B1663" s="206"/>
      <c r="C1663" s="206"/>
    </row>
    <row r="1664" spans="1:3" s="9" customFormat="1" x14ac:dyDescent="0.15">
      <c r="A1664" s="210">
        <f t="shared" si="25"/>
        <v>1659</v>
      </c>
      <c r="B1664" s="206"/>
      <c r="C1664" s="206"/>
    </row>
    <row r="1665" spans="1:3" s="9" customFormat="1" x14ac:dyDescent="0.15">
      <c r="A1665" s="210">
        <f t="shared" si="25"/>
        <v>1660</v>
      </c>
      <c r="B1665" s="206"/>
      <c r="C1665" s="206"/>
    </row>
    <row r="1666" spans="1:3" s="9" customFormat="1" x14ac:dyDescent="0.15">
      <c r="A1666" s="210">
        <f t="shared" si="25"/>
        <v>1661</v>
      </c>
      <c r="B1666" s="206"/>
      <c r="C1666" s="206"/>
    </row>
    <row r="1667" spans="1:3" s="9" customFormat="1" x14ac:dyDescent="0.15">
      <c r="A1667" s="210">
        <f t="shared" si="25"/>
        <v>1662</v>
      </c>
      <c r="B1667" s="206"/>
      <c r="C1667" s="206"/>
    </row>
    <row r="1668" spans="1:3" s="9" customFormat="1" x14ac:dyDescent="0.15">
      <c r="A1668" s="210">
        <f t="shared" si="25"/>
        <v>1663</v>
      </c>
      <c r="B1668" s="206"/>
      <c r="C1668" s="206"/>
    </row>
    <row r="1669" spans="1:3" s="9" customFormat="1" x14ac:dyDescent="0.15">
      <c r="A1669" s="210">
        <f t="shared" si="25"/>
        <v>1664</v>
      </c>
      <c r="B1669" s="206"/>
      <c r="C1669" s="206"/>
    </row>
    <row r="1670" spans="1:3" s="9" customFormat="1" x14ac:dyDescent="0.15">
      <c r="A1670" s="210">
        <f t="shared" si="25"/>
        <v>1665</v>
      </c>
      <c r="B1670" s="206"/>
      <c r="C1670" s="206"/>
    </row>
    <row r="1671" spans="1:3" s="9" customFormat="1" x14ac:dyDescent="0.15">
      <c r="A1671" s="210">
        <f t="shared" ref="A1671:A1734" si="26">A1670+1</f>
        <v>1666</v>
      </c>
      <c r="B1671" s="206"/>
      <c r="C1671" s="206"/>
    </row>
    <row r="1672" spans="1:3" s="9" customFormat="1" x14ac:dyDescent="0.15">
      <c r="A1672" s="210">
        <f t="shared" si="26"/>
        <v>1667</v>
      </c>
      <c r="B1672" s="206"/>
      <c r="C1672" s="206"/>
    </row>
    <row r="1673" spans="1:3" s="9" customFormat="1" x14ac:dyDescent="0.15">
      <c r="A1673" s="210">
        <f t="shared" si="26"/>
        <v>1668</v>
      </c>
      <c r="B1673" s="206"/>
      <c r="C1673" s="206"/>
    </row>
    <row r="1674" spans="1:3" s="9" customFormat="1" x14ac:dyDescent="0.15">
      <c r="A1674" s="210">
        <f t="shared" si="26"/>
        <v>1669</v>
      </c>
      <c r="B1674" s="206"/>
      <c r="C1674" s="206"/>
    </row>
    <row r="1675" spans="1:3" s="9" customFormat="1" x14ac:dyDescent="0.15">
      <c r="A1675" s="210">
        <f t="shared" si="26"/>
        <v>1670</v>
      </c>
      <c r="B1675" s="206"/>
      <c r="C1675" s="206"/>
    </row>
    <row r="1676" spans="1:3" s="9" customFormat="1" x14ac:dyDescent="0.15">
      <c r="A1676" s="210">
        <f t="shared" si="26"/>
        <v>1671</v>
      </c>
      <c r="B1676" s="206"/>
      <c r="C1676" s="206"/>
    </row>
    <row r="1677" spans="1:3" s="9" customFormat="1" x14ac:dyDescent="0.15">
      <c r="A1677" s="210">
        <f t="shared" si="26"/>
        <v>1672</v>
      </c>
      <c r="B1677" s="206"/>
      <c r="C1677" s="206"/>
    </row>
    <row r="1678" spans="1:3" s="9" customFormat="1" x14ac:dyDescent="0.15">
      <c r="A1678" s="210">
        <f t="shared" si="26"/>
        <v>1673</v>
      </c>
      <c r="B1678" s="206"/>
      <c r="C1678" s="206"/>
    </row>
    <row r="1679" spans="1:3" s="9" customFormat="1" x14ac:dyDescent="0.15">
      <c r="A1679" s="210">
        <f t="shared" si="26"/>
        <v>1674</v>
      </c>
      <c r="B1679" s="206"/>
      <c r="C1679" s="206"/>
    </row>
    <row r="1680" spans="1:3" s="9" customFormat="1" x14ac:dyDescent="0.15">
      <c r="A1680" s="210">
        <f t="shared" si="26"/>
        <v>1675</v>
      </c>
      <c r="B1680" s="206"/>
      <c r="C1680" s="206"/>
    </row>
    <row r="1681" spans="1:3" s="9" customFormat="1" x14ac:dyDescent="0.15">
      <c r="A1681" s="210">
        <f t="shared" si="26"/>
        <v>1676</v>
      </c>
      <c r="B1681" s="206"/>
      <c r="C1681" s="206"/>
    </row>
    <row r="1682" spans="1:3" s="9" customFormat="1" x14ac:dyDescent="0.15">
      <c r="A1682" s="210">
        <f t="shared" si="26"/>
        <v>1677</v>
      </c>
      <c r="B1682" s="206"/>
      <c r="C1682" s="206"/>
    </row>
    <row r="1683" spans="1:3" s="9" customFormat="1" x14ac:dyDescent="0.15">
      <c r="A1683" s="210">
        <f t="shared" si="26"/>
        <v>1678</v>
      </c>
      <c r="B1683" s="206"/>
      <c r="C1683" s="206"/>
    </row>
    <row r="1684" spans="1:3" s="9" customFormat="1" x14ac:dyDescent="0.15">
      <c r="A1684" s="210">
        <f t="shared" si="26"/>
        <v>1679</v>
      </c>
      <c r="B1684" s="206"/>
      <c r="C1684" s="206"/>
    </row>
    <row r="1685" spans="1:3" s="9" customFormat="1" x14ac:dyDescent="0.15">
      <c r="A1685" s="210">
        <f t="shared" si="26"/>
        <v>1680</v>
      </c>
      <c r="B1685" s="206"/>
      <c r="C1685" s="206"/>
    </row>
    <row r="1686" spans="1:3" s="9" customFormat="1" x14ac:dyDescent="0.15">
      <c r="A1686" s="210">
        <f t="shared" si="26"/>
        <v>1681</v>
      </c>
      <c r="B1686" s="206"/>
      <c r="C1686" s="206"/>
    </row>
    <row r="1687" spans="1:3" s="9" customFormat="1" x14ac:dyDescent="0.15">
      <c r="A1687" s="210">
        <f t="shared" si="26"/>
        <v>1682</v>
      </c>
      <c r="B1687" s="206"/>
      <c r="C1687" s="206"/>
    </row>
    <row r="1688" spans="1:3" s="9" customFormat="1" x14ac:dyDescent="0.15">
      <c r="A1688" s="210">
        <f t="shared" si="26"/>
        <v>1683</v>
      </c>
      <c r="B1688" s="206"/>
      <c r="C1688" s="206"/>
    </row>
    <row r="1689" spans="1:3" s="9" customFormat="1" x14ac:dyDescent="0.15">
      <c r="A1689" s="210">
        <f t="shared" si="26"/>
        <v>1684</v>
      </c>
      <c r="B1689" s="206"/>
      <c r="C1689" s="206"/>
    </row>
    <row r="1690" spans="1:3" s="9" customFormat="1" x14ac:dyDescent="0.15">
      <c r="A1690" s="210">
        <f t="shared" si="26"/>
        <v>1685</v>
      </c>
      <c r="B1690" s="206"/>
      <c r="C1690" s="206"/>
    </row>
    <row r="1691" spans="1:3" s="9" customFormat="1" x14ac:dyDescent="0.15">
      <c r="A1691" s="210">
        <f t="shared" si="26"/>
        <v>1686</v>
      </c>
      <c r="B1691" s="206"/>
      <c r="C1691" s="206"/>
    </row>
    <row r="1692" spans="1:3" s="9" customFormat="1" x14ac:dyDescent="0.15">
      <c r="A1692" s="210">
        <f t="shared" si="26"/>
        <v>1687</v>
      </c>
      <c r="B1692" s="206"/>
      <c r="C1692" s="206"/>
    </row>
    <row r="1693" spans="1:3" s="9" customFormat="1" x14ac:dyDescent="0.15">
      <c r="A1693" s="210">
        <f t="shared" si="26"/>
        <v>1688</v>
      </c>
      <c r="B1693" s="206"/>
      <c r="C1693" s="206"/>
    </row>
    <row r="1694" spans="1:3" s="9" customFormat="1" x14ac:dyDescent="0.15">
      <c r="A1694" s="210">
        <f t="shared" si="26"/>
        <v>1689</v>
      </c>
      <c r="B1694" s="206"/>
      <c r="C1694" s="206"/>
    </row>
    <row r="1695" spans="1:3" s="9" customFormat="1" x14ac:dyDescent="0.15">
      <c r="A1695" s="210">
        <f t="shared" si="26"/>
        <v>1690</v>
      </c>
      <c r="B1695" s="206"/>
      <c r="C1695" s="206"/>
    </row>
    <row r="1696" spans="1:3" s="9" customFormat="1" x14ac:dyDescent="0.15">
      <c r="A1696" s="210">
        <f t="shared" si="26"/>
        <v>1691</v>
      </c>
      <c r="B1696" s="206"/>
      <c r="C1696" s="206"/>
    </row>
    <row r="1697" spans="1:3" s="9" customFormat="1" x14ac:dyDescent="0.15">
      <c r="A1697" s="210">
        <f t="shared" si="26"/>
        <v>1692</v>
      </c>
      <c r="B1697" s="206"/>
      <c r="C1697" s="206"/>
    </row>
    <row r="1698" spans="1:3" s="9" customFormat="1" x14ac:dyDescent="0.15">
      <c r="A1698" s="210">
        <f t="shared" si="26"/>
        <v>1693</v>
      </c>
      <c r="B1698" s="206"/>
      <c r="C1698" s="206"/>
    </row>
    <row r="1699" spans="1:3" s="9" customFormat="1" x14ac:dyDescent="0.15">
      <c r="A1699" s="210">
        <f t="shared" si="26"/>
        <v>1694</v>
      </c>
      <c r="B1699" s="206"/>
      <c r="C1699" s="206"/>
    </row>
    <row r="1700" spans="1:3" s="9" customFormat="1" x14ac:dyDescent="0.15">
      <c r="A1700" s="210">
        <f t="shared" si="26"/>
        <v>1695</v>
      </c>
      <c r="B1700" s="206"/>
      <c r="C1700" s="206"/>
    </row>
    <row r="1701" spans="1:3" s="9" customFormat="1" x14ac:dyDescent="0.15">
      <c r="A1701" s="210">
        <f t="shared" si="26"/>
        <v>1696</v>
      </c>
      <c r="B1701" s="206"/>
      <c r="C1701" s="206"/>
    </row>
    <row r="1702" spans="1:3" s="9" customFormat="1" x14ac:dyDescent="0.15">
      <c r="A1702" s="210">
        <f t="shared" si="26"/>
        <v>1697</v>
      </c>
      <c r="B1702" s="206"/>
      <c r="C1702" s="206"/>
    </row>
    <row r="1703" spans="1:3" s="9" customFormat="1" x14ac:dyDescent="0.15">
      <c r="A1703" s="210">
        <f t="shared" si="26"/>
        <v>1698</v>
      </c>
      <c r="B1703" s="206"/>
      <c r="C1703" s="206"/>
    </row>
    <row r="1704" spans="1:3" s="9" customFormat="1" x14ac:dyDescent="0.15">
      <c r="A1704" s="210">
        <f t="shared" si="26"/>
        <v>1699</v>
      </c>
      <c r="B1704" s="206"/>
      <c r="C1704" s="206"/>
    </row>
    <row r="1705" spans="1:3" s="9" customFormat="1" x14ac:dyDescent="0.15">
      <c r="A1705" s="210">
        <f t="shared" si="26"/>
        <v>1700</v>
      </c>
      <c r="B1705" s="206"/>
      <c r="C1705" s="206"/>
    </row>
    <row r="1706" spans="1:3" s="9" customFormat="1" x14ac:dyDescent="0.15">
      <c r="A1706" s="210">
        <f t="shared" si="26"/>
        <v>1701</v>
      </c>
      <c r="B1706" s="206"/>
      <c r="C1706" s="206"/>
    </row>
    <row r="1707" spans="1:3" s="9" customFormat="1" x14ac:dyDescent="0.15">
      <c r="A1707" s="210">
        <f t="shared" si="26"/>
        <v>1702</v>
      </c>
      <c r="B1707" s="206"/>
      <c r="C1707" s="206"/>
    </row>
    <row r="1708" spans="1:3" s="9" customFormat="1" x14ac:dyDescent="0.15">
      <c r="A1708" s="210">
        <f t="shared" si="26"/>
        <v>1703</v>
      </c>
      <c r="B1708" s="206"/>
      <c r="C1708" s="206"/>
    </row>
    <row r="1709" spans="1:3" s="9" customFormat="1" x14ac:dyDescent="0.15">
      <c r="A1709" s="210">
        <f t="shared" si="26"/>
        <v>1704</v>
      </c>
      <c r="B1709" s="206"/>
      <c r="C1709" s="206"/>
    </row>
    <row r="1710" spans="1:3" s="9" customFormat="1" x14ac:dyDescent="0.15">
      <c r="A1710" s="210">
        <f t="shared" si="26"/>
        <v>1705</v>
      </c>
      <c r="B1710" s="206"/>
      <c r="C1710" s="206"/>
    </row>
    <row r="1711" spans="1:3" s="9" customFormat="1" x14ac:dyDescent="0.15">
      <c r="A1711" s="210">
        <f t="shared" si="26"/>
        <v>1706</v>
      </c>
      <c r="B1711" s="206"/>
      <c r="C1711" s="206"/>
    </row>
    <row r="1712" spans="1:3" s="9" customFormat="1" x14ac:dyDescent="0.15">
      <c r="A1712" s="210">
        <f t="shared" si="26"/>
        <v>1707</v>
      </c>
      <c r="B1712" s="206"/>
      <c r="C1712" s="206"/>
    </row>
    <row r="1713" spans="1:3" s="9" customFormat="1" x14ac:dyDescent="0.15">
      <c r="A1713" s="210">
        <f t="shared" si="26"/>
        <v>1708</v>
      </c>
      <c r="B1713" s="206"/>
      <c r="C1713" s="206"/>
    </row>
    <row r="1714" spans="1:3" s="9" customFormat="1" x14ac:dyDescent="0.15">
      <c r="A1714" s="210">
        <f t="shared" si="26"/>
        <v>1709</v>
      </c>
      <c r="B1714" s="206"/>
      <c r="C1714" s="206"/>
    </row>
    <row r="1715" spans="1:3" s="9" customFormat="1" x14ac:dyDescent="0.15">
      <c r="A1715" s="210">
        <f t="shared" si="26"/>
        <v>1710</v>
      </c>
      <c r="B1715" s="206"/>
      <c r="C1715" s="206"/>
    </row>
    <row r="1716" spans="1:3" s="9" customFormat="1" x14ac:dyDescent="0.15">
      <c r="A1716" s="210">
        <f t="shared" si="26"/>
        <v>1711</v>
      </c>
      <c r="B1716" s="206"/>
      <c r="C1716" s="206"/>
    </row>
    <row r="1717" spans="1:3" s="9" customFormat="1" x14ac:dyDescent="0.15">
      <c r="A1717" s="210">
        <f t="shared" si="26"/>
        <v>1712</v>
      </c>
      <c r="B1717" s="206"/>
      <c r="C1717" s="206"/>
    </row>
    <row r="1718" spans="1:3" s="9" customFormat="1" x14ac:dyDescent="0.15">
      <c r="A1718" s="210">
        <f t="shared" si="26"/>
        <v>1713</v>
      </c>
      <c r="B1718" s="206"/>
      <c r="C1718" s="206"/>
    </row>
    <row r="1719" spans="1:3" s="9" customFormat="1" x14ac:dyDescent="0.15">
      <c r="A1719" s="210">
        <f t="shared" si="26"/>
        <v>1714</v>
      </c>
      <c r="B1719" s="206"/>
      <c r="C1719" s="206"/>
    </row>
    <row r="1720" spans="1:3" s="9" customFormat="1" x14ac:dyDescent="0.15">
      <c r="A1720" s="210">
        <f t="shared" si="26"/>
        <v>1715</v>
      </c>
      <c r="B1720" s="206"/>
      <c r="C1720" s="206"/>
    </row>
    <row r="1721" spans="1:3" s="9" customFormat="1" x14ac:dyDescent="0.15">
      <c r="A1721" s="210">
        <f t="shared" si="26"/>
        <v>1716</v>
      </c>
      <c r="B1721" s="206"/>
      <c r="C1721" s="206"/>
    </row>
    <row r="1722" spans="1:3" s="9" customFormat="1" x14ac:dyDescent="0.15">
      <c r="A1722" s="210">
        <f t="shared" si="26"/>
        <v>1717</v>
      </c>
      <c r="B1722" s="206"/>
      <c r="C1722" s="206"/>
    </row>
    <row r="1723" spans="1:3" s="9" customFormat="1" x14ac:dyDescent="0.15">
      <c r="A1723" s="210">
        <f t="shared" si="26"/>
        <v>1718</v>
      </c>
      <c r="B1723" s="206"/>
      <c r="C1723" s="206"/>
    </row>
    <row r="1724" spans="1:3" s="9" customFormat="1" x14ac:dyDescent="0.15">
      <c r="A1724" s="210">
        <f t="shared" si="26"/>
        <v>1719</v>
      </c>
      <c r="B1724" s="206"/>
      <c r="C1724" s="206"/>
    </row>
    <row r="1725" spans="1:3" s="9" customFormat="1" x14ac:dyDescent="0.15">
      <c r="A1725" s="210">
        <f t="shared" si="26"/>
        <v>1720</v>
      </c>
      <c r="B1725" s="206"/>
      <c r="C1725" s="206"/>
    </row>
    <row r="1726" spans="1:3" s="9" customFormat="1" x14ac:dyDescent="0.15">
      <c r="A1726" s="210">
        <f t="shared" si="26"/>
        <v>1721</v>
      </c>
      <c r="B1726" s="206"/>
      <c r="C1726" s="206"/>
    </row>
    <row r="1727" spans="1:3" s="9" customFormat="1" x14ac:dyDescent="0.15">
      <c r="A1727" s="210">
        <f t="shared" si="26"/>
        <v>1722</v>
      </c>
      <c r="B1727" s="206"/>
      <c r="C1727" s="206"/>
    </row>
    <row r="1728" spans="1:3" s="9" customFormat="1" x14ac:dyDescent="0.15">
      <c r="A1728" s="210">
        <f t="shared" si="26"/>
        <v>1723</v>
      </c>
      <c r="B1728" s="206"/>
      <c r="C1728" s="206"/>
    </row>
    <row r="1729" spans="1:3" s="9" customFormat="1" x14ac:dyDescent="0.15">
      <c r="A1729" s="210">
        <f t="shared" si="26"/>
        <v>1724</v>
      </c>
      <c r="B1729" s="206"/>
      <c r="C1729" s="206"/>
    </row>
    <row r="1730" spans="1:3" s="9" customFormat="1" x14ac:dyDescent="0.15">
      <c r="A1730" s="210">
        <f t="shared" si="26"/>
        <v>1725</v>
      </c>
      <c r="B1730" s="206"/>
      <c r="C1730" s="206"/>
    </row>
    <row r="1731" spans="1:3" s="9" customFormat="1" x14ac:dyDescent="0.15">
      <c r="A1731" s="210">
        <f t="shared" si="26"/>
        <v>1726</v>
      </c>
      <c r="B1731" s="206"/>
      <c r="C1731" s="206"/>
    </row>
    <row r="1732" spans="1:3" s="9" customFormat="1" x14ac:dyDescent="0.15">
      <c r="A1732" s="210">
        <f t="shared" si="26"/>
        <v>1727</v>
      </c>
      <c r="B1732" s="206"/>
      <c r="C1732" s="206"/>
    </row>
    <row r="1733" spans="1:3" s="9" customFormat="1" x14ac:dyDescent="0.15">
      <c r="A1733" s="210">
        <f t="shared" si="26"/>
        <v>1728</v>
      </c>
      <c r="B1733" s="206"/>
      <c r="C1733" s="206"/>
    </row>
    <row r="1734" spans="1:3" s="9" customFormat="1" x14ac:dyDescent="0.15">
      <c r="A1734" s="210">
        <f t="shared" si="26"/>
        <v>1729</v>
      </c>
      <c r="B1734" s="206"/>
      <c r="C1734" s="206"/>
    </row>
    <row r="1735" spans="1:3" s="9" customFormat="1" x14ac:dyDescent="0.15">
      <c r="A1735" s="210">
        <f t="shared" ref="A1735:A1798" si="27">A1734+1</f>
        <v>1730</v>
      </c>
      <c r="B1735" s="206"/>
      <c r="C1735" s="206"/>
    </row>
    <row r="1736" spans="1:3" s="9" customFormat="1" x14ac:dyDescent="0.15">
      <c r="A1736" s="210">
        <f t="shared" si="27"/>
        <v>1731</v>
      </c>
      <c r="B1736" s="206"/>
      <c r="C1736" s="206"/>
    </row>
    <row r="1737" spans="1:3" s="9" customFormat="1" x14ac:dyDescent="0.15">
      <c r="A1737" s="210">
        <f t="shared" si="27"/>
        <v>1732</v>
      </c>
      <c r="B1737" s="206"/>
      <c r="C1737" s="206"/>
    </row>
    <row r="1738" spans="1:3" s="9" customFormat="1" x14ac:dyDescent="0.15">
      <c r="A1738" s="210">
        <f t="shared" si="27"/>
        <v>1733</v>
      </c>
      <c r="B1738" s="206"/>
      <c r="C1738" s="206"/>
    </row>
    <row r="1739" spans="1:3" s="9" customFormat="1" x14ac:dyDescent="0.15">
      <c r="A1739" s="210">
        <f t="shared" si="27"/>
        <v>1734</v>
      </c>
      <c r="B1739" s="206"/>
      <c r="C1739" s="206"/>
    </row>
    <row r="1740" spans="1:3" s="9" customFormat="1" x14ac:dyDescent="0.15">
      <c r="A1740" s="210">
        <f t="shared" si="27"/>
        <v>1735</v>
      </c>
      <c r="B1740" s="206"/>
      <c r="C1740" s="206"/>
    </row>
    <row r="1741" spans="1:3" s="9" customFormat="1" x14ac:dyDescent="0.15">
      <c r="A1741" s="210">
        <f t="shared" si="27"/>
        <v>1736</v>
      </c>
      <c r="B1741" s="206"/>
      <c r="C1741" s="206"/>
    </row>
    <row r="1742" spans="1:3" s="9" customFormat="1" x14ac:dyDescent="0.15">
      <c r="A1742" s="210">
        <f t="shared" si="27"/>
        <v>1737</v>
      </c>
      <c r="B1742" s="206"/>
      <c r="C1742" s="206"/>
    </row>
    <row r="1743" spans="1:3" s="9" customFormat="1" x14ac:dyDescent="0.15">
      <c r="A1743" s="210">
        <f t="shared" si="27"/>
        <v>1738</v>
      </c>
      <c r="B1743" s="206"/>
      <c r="C1743" s="206"/>
    </row>
    <row r="1744" spans="1:3" s="9" customFormat="1" x14ac:dyDescent="0.15">
      <c r="A1744" s="210">
        <f t="shared" si="27"/>
        <v>1739</v>
      </c>
      <c r="B1744" s="206"/>
      <c r="C1744" s="206"/>
    </row>
    <row r="1745" spans="1:3" s="9" customFormat="1" x14ac:dyDescent="0.15">
      <c r="A1745" s="210">
        <f t="shared" si="27"/>
        <v>1740</v>
      </c>
      <c r="B1745" s="206"/>
      <c r="C1745" s="206"/>
    </row>
    <row r="1746" spans="1:3" s="9" customFormat="1" x14ac:dyDescent="0.15">
      <c r="A1746" s="210">
        <f t="shared" si="27"/>
        <v>1741</v>
      </c>
      <c r="B1746" s="206"/>
      <c r="C1746" s="206"/>
    </row>
    <row r="1747" spans="1:3" s="9" customFormat="1" x14ac:dyDescent="0.15">
      <c r="A1747" s="210">
        <f t="shared" si="27"/>
        <v>1742</v>
      </c>
      <c r="B1747" s="206"/>
      <c r="C1747" s="206"/>
    </row>
    <row r="1748" spans="1:3" s="9" customFormat="1" x14ac:dyDescent="0.15">
      <c r="A1748" s="210">
        <f t="shared" si="27"/>
        <v>1743</v>
      </c>
      <c r="B1748" s="206"/>
      <c r="C1748" s="206"/>
    </row>
    <row r="1749" spans="1:3" s="9" customFormat="1" x14ac:dyDescent="0.15">
      <c r="A1749" s="210">
        <f t="shared" si="27"/>
        <v>1744</v>
      </c>
      <c r="B1749" s="206"/>
      <c r="C1749" s="206"/>
    </row>
    <row r="1750" spans="1:3" s="9" customFormat="1" x14ac:dyDescent="0.15">
      <c r="A1750" s="210">
        <f t="shared" si="27"/>
        <v>1745</v>
      </c>
      <c r="B1750" s="206"/>
      <c r="C1750" s="206"/>
    </row>
    <row r="1751" spans="1:3" s="9" customFormat="1" x14ac:dyDescent="0.15">
      <c r="A1751" s="210">
        <f t="shared" si="27"/>
        <v>1746</v>
      </c>
      <c r="B1751" s="206"/>
      <c r="C1751" s="206"/>
    </row>
    <row r="1752" spans="1:3" s="9" customFormat="1" x14ac:dyDescent="0.15">
      <c r="A1752" s="210">
        <f t="shared" si="27"/>
        <v>1747</v>
      </c>
      <c r="B1752" s="206"/>
      <c r="C1752" s="206"/>
    </row>
    <row r="1753" spans="1:3" s="9" customFormat="1" x14ac:dyDescent="0.15">
      <c r="A1753" s="210">
        <f t="shared" si="27"/>
        <v>1748</v>
      </c>
      <c r="B1753" s="206"/>
      <c r="C1753" s="206"/>
    </row>
    <row r="1754" spans="1:3" s="9" customFormat="1" x14ac:dyDescent="0.15">
      <c r="A1754" s="210">
        <f t="shared" si="27"/>
        <v>1749</v>
      </c>
      <c r="B1754" s="206"/>
      <c r="C1754" s="206"/>
    </row>
    <row r="1755" spans="1:3" s="9" customFormat="1" x14ac:dyDescent="0.15">
      <c r="A1755" s="210">
        <f t="shared" si="27"/>
        <v>1750</v>
      </c>
      <c r="B1755" s="206"/>
      <c r="C1755" s="206"/>
    </row>
    <row r="1756" spans="1:3" s="9" customFormat="1" x14ac:dyDescent="0.15">
      <c r="A1756" s="210">
        <f t="shared" si="27"/>
        <v>1751</v>
      </c>
      <c r="B1756" s="206"/>
      <c r="C1756" s="206"/>
    </row>
    <row r="1757" spans="1:3" s="9" customFormat="1" x14ac:dyDescent="0.15">
      <c r="A1757" s="210">
        <f t="shared" si="27"/>
        <v>1752</v>
      </c>
      <c r="B1757" s="206"/>
      <c r="C1757" s="206"/>
    </row>
    <row r="1758" spans="1:3" s="9" customFormat="1" x14ac:dyDescent="0.15">
      <c r="A1758" s="210">
        <f t="shared" si="27"/>
        <v>1753</v>
      </c>
      <c r="B1758" s="206"/>
      <c r="C1758" s="206"/>
    </row>
    <row r="1759" spans="1:3" s="9" customFormat="1" x14ac:dyDescent="0.15">
      <c r="A1759" s="210">
        <f t="shared" si="27"/>
        <v>1754</v>
      </c>
      <c r="B1759" s="206"/>
      <c r="C1759" s="206"/>
    </row>
    <row r="1760" spans="1:3" s="9" customFormat="1" x14ac:dyDescent="0.15">
      <c r="A1760" s="210">
        <f t="shared" si="27"/>
        <v>1755</v>
      </c>
      <c r="B1760" s="206"/>
      <c r="C1760" s="206"/>
    </row>
    <row r="1761" spans="1:3" s="9" customFormat="1" x14ac:dyDescent="0.15">
      <c r="A1761" s="210">
        <f t="shared" si="27"/>
        <v>1756</v>
      </c>
      <c r="B1761" s="206"/>
      <c r="C1761" s="206"/>
    </row>
    <row r="1762" spans="1:3" s="9" customFormat="1" x14ac:dyDescent="0.15">
      <c r="A1762" s="210">
        <f t="shared" si="27"/>
        <v>1757</v>
      </c>
      <c r="B1762" s="206"/>
      <c r="C1762" s="206"/>
    </row>
    <row r="1763" spans="1:3" s="9" customFormat="1" x14ac:dyDescent="0.15">
      <c r="A1763" s="210">
        <f t="shared" si="27"/>
        <v>1758</v>
      </c>
      <c r="B1763" s="206"/>
      <c r="C1763" s="206"/>
    </row>
    <row r="1764" spans="1:3" s="9" customFormat="1" x14ac:dyDescent="0.15">
      <c r="A1764" s="210">
        <f t="shared" si="27"/>
        <v>1759</v>
      </c>
      <c r="B1764" s="206"/>
      <c r="C1764" s="206"/>
    </row>
    <row r="1765" spans="1:3" s="9" customFormat="1" x14ac:dyDescent="0.15">
      <c r="A1765" s="210">
        <f t="shared" si="27"/>
        <v>1760</v>
      </c>
      <c r="B1765" s="206"/>
      <c r="C1765" s="206"/>
    </row>
    <row r="1766" spans="1:3" s="9" customFormat="1" x14ac:dyDescent="0.15">
      <c r="A1766" s="210">
        <f t="shared" si="27"/>
        <v>1761</v>
      </c>
      <c r="B1766" s="206"/>
      <c r="C1766" s="206"/>
    </row>
    <row r="1767" spans="1:3" s="9" customFormat="1" x14ac:dyDescent="0.15">
      <c r="A1767" s="210">
        <f t="shared" si="27"/>
        <v>1762</v>
      </c>
      <c r="B1767" s="206"/>
      <c r="C1767" s="206"/>
    </row>
    <row r="1768" spans="1:3" s="9" customFormat="1" x14ac:dyDescent="0.15">
      <c r="A1768" s="210">
        <f t="shared" si="27"/>
        <v>1763</v>
      </c>
      <c r="B1768" s="206"/>
      <c r="C1768" s="206"/>
    </row>
    <row r="1769" spans="1:3" s="9" customFormat="1" x14ac:dyDescent="0.15">
      <c r="A1769" s="210">
        <f t="shared" si="27"/>
        <v>1764</v>
      </c>
      <c r="B1769" s="206"/>
      <c r="C1769" s="206"/>
    </row>
    <row r="1770" spans="1:3" s="9" customFormat="1" x14ac:dyDescent="0.15">
      <c r="A1770" s="210">
        <f t="shared" si="27"/>
        <v>1765</v>
      </c>
      <c r="B1770" s="206"/>
      <c r="C1770" s="206"/>
    </row>
    <row r="1771" spans="1:3" s="9" customFormat="1" x14ac:dyDescent="0.15">
      <c r="A1771" s="210">
        <f t="shared" si="27"/>
        <v>1766</v>
      </c>
      <c r="B1771" s="206"/>
      <c r="C1771" s="206"/>
    </row>
    <row r="1772" spans="1:3" s="9" customFormat="1" x14ac:dyDescent="0.15">
      <c r="A1772" s="210">
        <f t="shared" si="27"/>
        <v>1767</v>
      </c>
      <c r="B1772" s="206"/>
      <c r="C1772" s="206"/>
    </row>
    <row r="1773" spans="1:3" s="9" customFormat="1" x14ac:dyDescent="0.15">
      <c r="A1773" s="210">
        <f t="shared" si="27"/>
        <v>1768</v>
      </c>
      <c r="B1773" s="206"/>
      <c r="C1773" s="206"/>
    </row>
    <row r="1774" spans="1:3" s="9" customFormat="1" x14ac:dyDescent="0.15">
      <c r="A1774" s="210">
        <f t="shared" si="27"/>
        <v>1769</v>
      </c>
      <c r="B1774" s="206"/>
      <c r="C1774" s="206"/>
    </row>
    <row r="1775" spans="1:3" s="9" customFormat="1" x14ac:dyDescent="0.15">
      <c r="A1775" s="210">
        <f t="shared" si="27"/>
        <v>1770</v>
      </c>
      <c r="B1775" s="206"/>
      <c r="C1775" s="206"/>
    </row>
    <row r="1776" spans="1:3" s="9" customFormat="1" x14ac:dyDescent="0.15">
      <c r="A1776" s="210">
        <f t="shared" si="27"/>
        <v>1771</v>
      </c>
      <c r="B1776" s="206"/>
      <c r="C1776" s="206"/>
    </row>
    <row r="1777" spans="1:3" s="9" customFormat="1" x14ac:dyDescent="0.15">
      <c r="A1777" s="210">
        <f t="shared" si="27"/>
        <v>1772</v>
      </c>
      <c r="B1777" s="206"/>
      <c r="C1777" s="206"/>
    </row>
    <row r="1778" spans="1:3" s="9" customFormat="1" x14ac:dyDescent="0.15">
      <c r="A1778" s="210">
        <f t="shared" si="27"/>
        <v>1773</v>
      </c>
      <c r="B1778" s="206"/>
      <c r="C1778" s="206"/>
    </row>
    <row r="1779" spans="1:3" s="9" customFormat="1" x14ac:dyDescent="0.15">
      <c r="A1779" s="210">
        <f t="shared" si="27"/>
        <v>1774</v>
      </c>
      <c r="B1779" s="206"/>
      <c r="C1779" s="206"/>
    </row>
    <row r="1780" spans="1:3" s="9" customFormat="1" x14ac:dyDescent="0.15">
      <c r="A1780" s="210">
        <f t="shared" si="27"/>
        <v>1775</v>
      </c>
      <c r="B1780" s="206"/>
      <c r="C1780" s="206"/>
    </row>
    <row r="1781" spans="1:3" s="9" customFormat="1" x14ac:dyDescent="0.15">
      <c r="A1781" s="210">
        <f t="shared" si="27"/>
        <v>1776</v>
      </c>
      <c r="B1781" s="206"/>
      <c r="C1781" s="206"/>
    </row>
    <row r="1782" spans="1:3" s="9" customFormat="1" x14ac:dyDescent="0.15">
      <c r="A1782" s="210">
        <f t="shared" si="27"/>
        <v>1777</v>
      </c>
      <c r="B1782" s="206"/>
      <c r="C1782" s="206"/>
    </row>
    <row r="1783" spans="1:3" s="9" customFormat="1" x14ac:dyDescent="0.15">
      <c r="A1783" s="210">
        <f t="shared" si="27"/>
        <v>1778</v>
      </c>
      <c r="B1783" s="206"/>
      <c r="C1783" s="206"/>
    </row>
    <row r="1784" spans="1:3" s="9" customFormat="1" x14ac:dyDescent="0.15">
      <c r="A1784" s="210">
        <f t="shared" si="27"/>
        <v>1779</v>
      </c>
      <c r="B1784" s="206"/>
      <c r="C1784" s="206"/>
    </row>
    <row r="1785" spans="1:3" s="9" customFormat="1" x14ac:dyDescent="0.15">
      <c r="A1785" s="210">
        <f t="shared" si="27"/>
        <v>1780</v>
      </c>
      <c r="B1785" s="206"/>
      <c r="C1785" s="206"/>
    </row>
    <row r="1786" spans="1:3" s="9" customFormat="1" x14ac:dyDescent="0.15">
      <c r="A1786" s="210">
        <f t="shared" si="27"/>
        <v>1781</v>
      </c>
      <c r="B1786" s="206"/>
      <c r="C1786" s="206"/>
    </row>
    <row r="1787" spans="1:3" s="9" customFormat="1" x14ac:dyDescent="0.15">
      <c r="A1787" s="210">
        <f t="shared" si="27"/>
        <v>1782</v>
      </c>
      <c r="B1787" s="206"/>
      <c r="C1787" s="206"/>
    </row>
    <row r="1788" spans="1:3" s="9" customFormat="1" x14ac:dyDescent="0.15">
      <c r="A1788" s="210">
        <f t="shared" si="27"/>
        <v>1783</v>
      </c>
      <c r="B1788" s="206"/>
      <c r="C1788" s="206"/>
    </row>
    <row r="1789" spans="1:3" s="9" customFormat="1" x14ac:dyDescent="0.15">
      <c r="A1789" s="210">
        <f t="shared" si="27"/>
        <v>1784</v>
      </c>
      <c r="B1789" s="206"/>
      <c r="C1789" s="206"/>
    </row>
    <row r="1790" spans="1:3" s="9" customFormat="1" x14ac:dyDescent="0.15">
      <c r="A1790" s="210">
        <f t="shared" si="27"/>
        <v>1785</v>
      </c>
      <c r="B1790" s="206"/>
      <c r="C1790" s="206"/>
    </row>
    <row r="1791" spans="1:3" s="9" customFormat="1" x14ac:dyDescent="0.15">
      <c r="A1791" s="210">
        <f t="shared" si="27"/>
        <v>1786</v>
      </c>
      <c r="B1791" s="206"/>
      <c r="C1791" s="206"/>
    </row>
    <row r="1792" spans="1:3" s="9" customFormat="1" x14ac:dyDescent="0.15">
      <c r="A1792" s="210">
        <f t="shared" si="27"/>
        <v>1787</v>
      </c>
      <c r="B1792" s="206"/>
      <c r="C1792" s="206"/>
    </row>
    <row r="1793" spans="1:3" s="9" customFormat="1" x14ac:dyDescent="0.15">
      <c r="A1793" s="210">
        <f t="shared" si="27"/>
        <v>1788</v>
      </c>
      <c r="B1793" s="206"/>
      <c r="C1793" s="206"/>
    </row>
    <row r="1794" spans="1:3" s="9" customFormat="1" x14ac:dyDescent="0.15">
      <c r="A1794" s="210">
        <f t="shared" si="27"/>
        <v>1789</v>
      </c>
      <c r="B1794" s="206"/>
      <c r="C1794" s="206"/>
    </row>
    <row r="1795" spans="1:3" s="9" customFormat="1" x14ac:dyDescent="0.15">
      <c r="A1795" s="210">
        <f t="shared" si="27"/>
        <v>1790</v>
      </c>
      <c r="B1795" s="206"/>
      <c r="C1795" s="206"/>
    </row>
    <row r="1796" spans="1:3" s="9" customFormat="1" x14ac:dyDescent="0.15">
      <c r="A1796" s="210">
        <f t="shared" si="27"/>
        <v>1791</v>
      </c>
      <c r="B1796" s="206"/>
      <c r="C1796" s="206"/>
    </row>
    <row r="1797" spans="1:3" s="9" customFormat="1" x14ac:dyDescent="0.15">
      <c r="A1797" s="210">
        <f t="shared" si="27"/>
        <v>1792</v>
      </c>
      <c r="B1797" s="206"/>
      <c r="C1797" s="206"/>
    </row>
    <row r="1798" spans="1:3" s="9" customFormat="1" x14ac:dyDescent="0.15">
      <c r="A1798" s="210">
        <f t="shared" si="27"/>
        <v>1793</v>
      </c>
      <c r="B1798" s="206"/>
      <c r="C1798" s="206"/>
    </row>
    <row r="1799" spans="1:3" s="9" customFormat="1" x14ac:dyDescent="0.15">
      <c r="A1799" s="210">
        <f t="shared" ref="A1799:A1862" si="28">A1798+1</f>
        <v>1794</v>
      </c>
      <c r="B1799" s="206"/>
      <c r="C1799" s="206"/>
    </row>
    <row r="1800" spans="1:3" s="9" customFormat="1" x14ac:dyDescent="0.15">
      <c r="A1800" s="210">
        <f t="shared" si="28"/>
        <v>1795</v>
      </c>
      <c r="B1800" s="206"/>
      <c r="C1800" s="206"/>
    </row>
    <row r="1801" spans="1:3" s="9" customFormat="1" x14ac:dyDescent="0.15">
      <c r="A1801" s="210">
        <f t="shared" si="28"/>
        <v>1796</v>
      </c>
      <c r="B1801" s="206"/>
      <c r="C1801" s="206"/>
    </row>
    <row r="1802" spans="1:3" s="9" customFormat="1" x14ac:dyDescent="0.15">
      <c r="A1802" s="210">
        <f t="shared" si="28"/>
        <v>1797</v>
      </c>
      <c r="B1802" s="207"/>
      <c r="C1802" s="142"/>
    </row>
    <row r="1803" spans="1:3" s="9" customFormat="1" x14ac:dyDescent="0.15">
      <c r="A1803" s="210">
        <f t="shared" si="28"/>
        <v>1798</v>
      </c>
      <c r="B1803" s="207"/>
      <c r="C1803" s="142"/>
    </row>
    <row r="1804" spans="1:3" s="9" customFormat="1" x14ac:dyDescent="0.15">
      <c r="A1804" s="210">
        <f t="shared" si="28"/>
        <v>1799</v>
      </c>
      <c r="B1804" s="207"/>
      <c r="C1804" s="142"/>
    </row>
    <row r="1805" spans="1:3" s="9" customFormat="1" x14ac:dyDescent="0.15">
      <c r="A1805" s="210">
        <f t="shared" si="28"/>
        <v>1800</v>
      </c>
      <c r="B1805" s="207"/>
      <c r="C1805" s="142"/>
    </row>
    <row r="1806" spans="1:3" s="9" customFormat="1" x14ac:dyDescent="0.15">
      <c r="A1806" s="210">
        <f t="shared" si="28"/>
        <v>1801</v>
      </c>
      <c r="B1806" s="207"/>
      <c r="C1806" s="142"/>
    </row>
    <row r="1807" spans="1:3" s="9" customFormat="1" x14ac:dyDescent="0.15">
      <c r="A1807" s="210">
        <f t="shared" si="28"/>
        <v>1802</v>
      </c>
      <c r="B1807" s="207"/>
      <c r="C1807" s="142"/>
    </row>
    <row r="1808" spans="1:3" s="9" customFormat="1" x14ac:dyDescent="0.15">
      <c r="A1808" s="210">
        <f t="shared" si="28"/>
        <v>1803</v>
      </c>
      <c r="B1808" s="207"/>
      <c r="C1808" s="142"/>
    </row>
    <row r="1809" spans="1:3" s="9" customFormat="1" x14ac:dyDescent="0.15">
      <c r="A1809" s="210">
        <f t="shared" si="28"/>
        <v>1804</v>
      </c>
      <c r="B1809" s="207"/>
      <c r="C1809" s="142"/>
    </row>
    <row r="1810" spans="1:3" s="9" customFormat="1" x14ac:dyDescent="0.15">
      <c r="A1810" s="210">
        <f t="shared" si="28"/>
        <v>1805</v>
      </c>
      <c r="B1810" s="207"/>
      <c r="C1810" s="142"/>
    </row>
    <row r="1811" spans="1:3" s="9" customFormat="1" x14ac:dyDescent="0.15">
      <c r="A1811" s="210">
        <f t="shared" si="28"/>
        <v>1806</v>
      </c>
      <c r="B1811" s="207"/>
      <c r="C1811" s="142"/>
    </row>
    <row r="1812" spans="1:3" s="9" customFormat="1" x14ac:dyDescent="0.15">
      <c r="A1812" s="210">
        <f t="shared" si="28"/>
        <v>1807</v>
      </c>
      <c r="B1812" s="207"/>
      <c r="C1812" s="142"/>
    </row>
    <row r="1813" spans="1:3" s="9" customFormat="1" x14ac:dyDescent="0.15">
      <c r="A1813" s="210">
        <f t="shared" si="28"/>
        <v>1808</v>
      </c>
      <c r="B1813" s="207"/>
      <c r="C1813" s="142"/>
    </row>
    <row r="1814" spans="1:3" s="9" customFormat="1" x14ac:dyDescent="0.15">
      <c r="A1814" s="210">
        <f t="shared" si="28"/>
        <v>1809</v>
      </c>
      <c r="B1814" s="207"/>
      <c r="C1814" s="142"/>
    </row>
    <row r="1815" spans="1:3" s="9" customFormat="1" x14ac:dyDescent="0.15">
      <c r="A1815" s="210">
        <f t="shared" si="28"/>
        <v>1810</v>
      </c>
      <c r="B1815" s="207"/>
      <c r="C1815" s="142"/>
    </row>
    <row r="1816" spans="1:3" s="9" customFormat="1" x14ac:dyDescent="0.15">
      <c r="A1816" s="210">
        <f t="shared" si="28"/>
        <v>1811</v>
      </c>
      <c r="B1816" s="207"/>
      <c r="C1816" s="142"/>
    </row>
    <row r="1817" spans="1:3" s="9" customFormat="1" x14ac:dyDescent="0.15">
      <c r="A1817" s="210">
        <f t="shared" si="28"/>
        <v>1812</v>
      </c>
      <c r="B1817" s="207"/>
      <c r="C1817" s="142"/>
    </row>
    <row r="1818" spans="1:3" s="9" customFormat="1" x14ac:dyDescent="0.15">
      <c r="A1818" s="210">
        <f t="shared" si="28"/>
        <v>1813</v>
      </c>
      <c r="B1818" s="207"/>
      <c r="C1818" s="142"/>
    </row>
    <row r="1819" spans="1:3" s="9" customFormat="1" x14ac:dyDescent="0.15">
      <c r="A1819" s="210">
        <f t="shared" si="28"/>
        <v>1814</v>
      </c>
      <c r="B1819" s="207"/>
      <c r="C1819" s="142"/>
    </row>
    <row r="1820" spans="1:3" s="9" customFormat="1" x14ac:dyDescent="0.15">
      <c r="A1820" s="210">
        <f t="shared" si="28"/>
        <v>1815</v>
      </c>
      <c r="B1820" s="207"/>
      <c r="C1820" s="142"/>
    </row>
    <row r="1821" spans="1:3" s="9" customFormat="1" x14ac:dyDescent="0.15">
      <c r="A1821" s="210">
        <f t="shared" si="28"/>
        <v>1816</v>
      </c>
      <c r="B1821" s="207"/>
      <c r="C1821" s="142"/>
    </row>
    <row r="1822" spans="1:3" s="9" customFormat="1" x14ac:dyDescent="0.15">
      <c r="A1822" s="210">
        <f t="shared" si="28"/>
        <v>1817</v>
      </c>
      <c r="B1822" s="207"/>
      <c r="C1822" s="142"/>
    </row>
    <row r="1823" spans="1:3" s="9" customFormat="1" x14ac:dyDescent="0.15">
      <c r="A1823" s="210">
        <f t="shared" si="28"/>
        <v>1818</v>
      </c>
      <c r="B1823" s="207"/>
      <c r="C1823" s="142"/>
    </row>
    <row r="1824" spans="1:3" s="9" customFormat="1" x14ac:dyDescent="0.15">
      <c r="A1824" s="210">
        <f t="shared" si="28"/>
        <v>1819</v>
      </c>
      <c r="B1824" s="207"/>
      <c r="C1824" s="142"/>
    </row>
    <row r="1825" spans="1:3" s="9" customFormat="1" x14ac:dyDescent="0.15">
      <c r="A1825" s="210">
        <f t="shared" si="28"/>
        <v>1820</v>
      </c>
      <c r="B1825" s="207"/>
      <c r="C1825" s="142"/>
    </row>
    <row r="1826" spans="1:3" s="9" customFormat="1" x14ac:dyDescent="0.15">
      <c r="A1826" s="210">
        <f t="shared" si="28"/>
        <v>1821</v>
      </c>
      <c r="B1826" s="207"/>
      <c r="C1826" s="142"/>
    </row>
    <row r="1827" spans="1:3" s="9" customFormat="1" x14ac:dyDescent="0.15">
      <c r="A1827" s="210">
        <f t="shared" si="28"/>
        <v>1822</v>
      </c>
      <c r="B1827" s="207"/>
      <c r="C1827" s="142"/>
    </row>
    <row r="1828" spans="1:3" s="9" customFormat="1" x14ac:dyDescent="0.15">
      <c r="A1828" s="210">
        <f t="shared" si="28"/>
        <v>1823</v>
      </c>
      <c r="B1828" s="207"/>
      <c r="C1828" s="142"/>
    </row>
    <row r="1829" spans="1:3" s="9" customFormat="1" x14ac:dyDescent="0.15">
      <c r="A1829" s="210">
        <f t="shared" si="28"/>
        <v>1824</v>
      </c>
      <c r="B1829" s="207"/>
      <c r="C1829" s="142"/>
    </row>
    <row r="1830" spans="1:3" s="9" customFormat="1" x14ac:dyDescent="0.15">
      <c r="A1830" s="210">
        <f t="shared" si="28"/>
        <v>1825</v>
      </c>
      <c r="B1830" s="207"/>
      <c r="C1830" s="142"/>
    </row>
    <row r="1831" spans="1:3" s="9" customFormat="1" x14ac:dyDescent="0.15">
      <c r="A1831" s="210">
        <f t="shared" si="28"/>
        <v>1826</v>
      </c>
      <c r="B1831" s="207"/>
      <c r="C1831" s="142"/>
    </row>
    <row r="1832" spans="1:3" s="9" customFormat="1" x14ac:dyDescent="0.15">
      <c r="A1832" s="210">
        <f t="shared" si="28"/>
        <v>1827</v>
      </c>
      <c r="B1832" s="207"/>
      <c r="C1832" s="142"/>
    </row>
    <row r="1833" spans="1:3" s="9" customFormat="1" x14ac:dyDescent="0.15">
      <c r="A1833" s="210">
        <f t="shared" si="28"/>
        <v>1828</v>
      </c>
      <c r="B1833" s="207"/>
      <c r="C1833" s="142"/>
    </row>
    <row r="1834" spans="1:3" s="9" customFormat="1" x14ac:dyDescent="0.15">
      <c r="A1834" s="210">
        <f t="shared" si="28"/>
        <v>1829</v>
      </c>
      <c r="B1834" s="207"/>
      <c r="C1834" s="142"/>
    </row>
    <row r="1835" spans="1:3" s="9" customFormat="1" x14ac:dyDescent="0.15">
      <c r="A1835" s="210">
        <f t="shared" si="28"/>
        <v>1830</v>
      </c>
      <c r="B1835" s="207"/>
      <c r="C1835" s="142"/>
    </row>
    <row r="1836" spans="1:3" s="9" customFormat="1" x14ac:dyDescent="0.15">
      <c r="A1836" s="210">
        <f t="shared" si="28"/>
        <v>1831</v>
      </c>
      <c r="B1836" s="207"/>
      <c r="C1836" s="142"/>
    </row>
    <row r="1837" spans="1:3" s="9" customFormat="1" x14ac:dyDescent="0.15">
      <c r="A1837" s="210">
        <f t="shared" si="28"/>
        <v>1832</v>
      </c>
      <c r="B1837" s="207"/>
      <c r="C1837" s="142"/>
    </row>
    <row r="1838" spans="1:3" s="9" customFormat="1" x14ac:dyDescent="0.15">
      <c r="A1838" s="210">
        <f t="shared" si="28"/>
        <v>1833</v>
      </c>
      <c r="B1838" s="207"/>
      <c r="C1838" s="142"/>
    </row>
    <row r="1839" spans="1:3" s="9" customFormat="1" x14ac:dyDescent="0.15">
      <c r="A1839" s="210">
        <f t="shared" si="28"/>
        <v>1834</v>
      </c>
      <c r="B1839" s="207"/>
      <c r="C1839" s="142"/>
    </row>
    <row r="1840" spans="1:3" s="9" customFormat="1" x14ac:dyDescent="0.15">
      <c r="A1840" s="210">
        <f t="shared" si="28"/>
        <v>1835</v>
      </c>
      <c r="B1840" s="207"/>
      <c r="C1840" s="142"/>
    </row>
    <row r="1841" spans="1:33" s="9" customFormat="1" x14ac:dyDescent="0.15">
      <c r="A1841" s="210">
        <f t="shared" si="28"/>
        <v>1836</v>
      </c>
      <c r="B1841" s="207"/>
      <c r="C1841" s="142"/>
    </row>
    <row r="1842" spans="1:33" s="9" customFormat="1" x14ac:dyDescent="0.15">
      <c r="A1842" s="210">
        <f t="shared" si="28"/>
        <v>1837</v>
      </c>
      <c r="B1842" s="207"/>
      <c r="C1842" s="142"/>
    </row>
    <row r="1843" spans="1:33" s="9" customFormat="1" x14ac:dyDescent="0.15">
      <c r="A1843" s="210">
        <f t="shared" si="28"/>
        <v>1838</v>
      </c>
      <c r="B1843" s="207"/>
      <c r="C1843" s="142"/>
    </row>
    <row r="1844" spans="1:33" s="9" customFormat="1" x14ac:dyDescent="0.15">
      <c r="A1844" s="210">
        <f t="shared" si="28"/>
        <v>1839</v>
      </c>
      <c r="B1844" s="207"/>
      <c r="C1844" s="142"/>
    </row>
    <row r="1845" spans="1:33" s="9" customFormat="1" x14ac:dyDescent="0.15">
      <c r="A1845" s="210">
        <f t="shared" si="28"/>
        <v>1840</v>
      </c>
      <c r="B1845" s="206"/>
      <c r="C1845" s="206"/>
      <c r="AG1845" s="170"/>
    </row>
    <row r="1846" spans="1:33" s="9" customFormat="1" x14ac:dyDescent="0.15">
      <c r="A1846" s="210">
        <f t="shared" si="28"/>
        <v>1841</v>
      </c>
      <c r="B1846" s="206"/>
      <c r="C1846" s="206"/>
      <c r="AG1846" s="170"/>
    </row>
    <row r="1847" spans="1:33" s="9" customFormat="1" x14ac:dyDescent="0.15">
      <c r="A1847" s="210">
        <f t="shared" si="28"/>
        <v>1842</v>
      </c>
      <c r="B1847" s="206"/>
      <c r="C1847" s="206"/>
      <c r="AG1847" s="170"/>
    </row>
    <row r="1848" spans="1:33" s="9" customFormat="1" x14ac:dyDescent="0.15">
      <c r="A1848" s="210">
        <f t="shared" si="28"/>
        <v>1843</v>
      </c>
      <c r="B1848" s="206"/>
      <c r="C1848" s="206"/>
      <c r="AG1848" s="170"/>
    </row>
    <row r="1849" spans="1:33" s="9" customFormat="1" x14ac:dyDescent="0.15">
      <c r="A1849" s="210">
        <f t="shared" si="28"/>
        <v>1844</v>
      </c>
      <c r="B1849" s="206"/>
      <c r="C1849" s="206"/>
      <c r="AG1849" s="170"/>
    </row>
    <row r="1850" spans="1:33" s="9" customFormat="1" x14ac:dyDescent="0.15">
      <c r="A1850" s="210">
        <f t="shared" si="28"/>
        <v>1845</v>
      </c>
      <c r="B1850" s="206"/>
      <c r="C1850" s="206"/>
      <c r="AG1850" s="170"/>
    </row>
    <row r="1851" spans="1:33" s="9" customFormat="1" x14ac:dyDescent="0.15">
      <c r="A1851" s="210">
        <f t="shared" si="28"/>
        <v>1846</v>
      </c>
      <c r="B1851" s="206"/>
      <c r="C1851" s="206"/>
      <c r="AG1851" s="170"/>
    </row>
    <row r="1852" spans="1:33" s="9" customFormat="1" x14ac:dyDescent="0.15">
      <c r="A1852" s="210">
        <f t="shared" si="28"/>
        <v>1847</v>
      </c>
      <c r="B1852" s="206"/>
      <c r="C1852" s="206"/>
      <c r="AG1852" s="170"/>
    </row>
    <row r="1853" spans="1:33" s="9" customFormat="1" x14ac:dyDescent="0.15">
      <c r="A1853" s="210">
        <f t="shared" si="28"/>
        <v>1848</v>
      </c>
      <c r="B1853" s="206"/>
      <c r="C1853" s="206"/>
      <c r="AG1853" s="170"/>
    </row>
    <row r="1854" spans="1:33" s="9" customFormat="1" x14ac:dyDescent="0.15">
      <c r="A1854" s="210">
        <f t="shared" si="28"/>
        <v>1849</v>
      </c>
      <c r="B1854" s="206"/>
      <c r="C1854" s="206"/>
      <c r="AG1854" s="170"/>
    </row>
    <row r="1855" spans="1:33" s="9" customFormat="1" x14ac:dyDescent="0.15">
      <c r="A1855" s="210">
        <f t="shared" si="28"/>
        <v>1850</v>
      </c>
      <c r="B1855" s="206"/>
      <c r="C1855" s="206"/>
      <c r="AG1855" s="170"/>
    </row>
    <row r="1856" spans="1:33" s="9" customFormat="1" x14ac:dyDescent="0.15">
      <c r="A1856" s="210">
        <f t="shared" si="28"/>
        <v>1851</v>
      </c>
      <c r="B1856" s="206"/>
      <c r="C1856" s="206"/>
      <c r="AG1856" s="170"/>
    </row>
    <row r="1857" spans="1:33" s="9" customFormat="1" x14ac:dyDescent="0.15">
      <c r="A1857" s="210">
        <f t="shared" si="28"/>
        <v>1852</v>
      </c>
      <c r="B1857" s="206"/>
      <c r="C1857" s="206"/>
      <c r="AG1857" s="170"/>
    </row>
    <row r="1858" spans="1:33" s="9" customFormat="1" x14ac:dyDescent="0.15">
      <c r="A1858" s="210">
        <f t="shared" si="28"/>
        <v>1853</v>
      </c>
      <c r="B1858" s="206"/>
      <c r="C1858" s="206"/>
      <c r="AG1858" s="170"/>
    </row>
    <row r="1859" spans="1:33" s="9" customFormat="1" x14ac:dyDescent="0.15">
      <c r="A1859" s="210">
        <f t="shared" si="28"/>
        <v>1854</v>
      </c>
      <c r="B1859" s="206"/>
      <c r="C1859" s="206"/>
      <c r="AG1859" s="170"/>
    </row>
    <row r="1860" spans="1:33" s="9" customFormat="1" x14ac:dyDescent="0.15">
      <c r="A1860" s="210">
        <f t="shared" si="28"/>
        <v>1855</v>
      </c>
      <c r="B1860" s="206"/>
      <c r="C1860" s="206"/>
      <c r="AG1860" s="170"/>
    </row>
    <row r="1861" spans="1:33" s="9" customFormat="1" x14ac:dyDescent="0.15">
      <c r="A1861" s="210">
        <f t="shared" si="28"/>
        <v>1856</v>
      </c>
      <c r="B1861" s="206"/>
      <c r="C1861" s="206"/>
      <c r="AG1861" s="170"/>
    </row>
    <row r="1862" spans="1:33" s="9" customFormat="1" x14ac:dyDescent="0.15">
      <c r="A1862" s="210">
        <f t="shared" si="28"/>
        <v>1857</v>
      </c>
      <c r="B1862" s="206"/>
      <c r="C1862" s="206"/>
      <c r="AG1862" s="170"/>
    </row>
    <row r="1863" spans="1:33" s="9" customFormat="1" x14ac:dyDescent="0.15">
      <c r="A1863" s="210">
        <f t="shared" ref="A1863:A1926" si="29">A1862+1</f>
        <v>1858</v>
      </c>
      <c r="B1863" s="206"/>
      <c r="C1863" s="206"/>
      <c r="AG1863" s="170"/>
    </row>
    <row r="1864" spans="1:33" s="9" customFormat="1" x14ac:dyDescent="0.15">
      <c r="A1864" s="210">
        <f t="shared" si="29"/>
        <v>1859</v>
      </c>
      <c r="B1864" s="206"/>
      <c r="C1864" s="206"/>
      <c r="AG1864" s="170"/>
    </row>
    <row r="1865" spans="1:33" s="9" customFormat="1" x14ac:dyDescent="0.15">
      <c r="A1865" s="210">
        <f t="shared" si="29"/>
        <v>1860</v>
      </c>
      <c r="B1865" s="206"/>
      <c r="C1865" s="206"/>
      <c r="AG1865" s="170"/>
    </row>
    <row r="1866" spans="1:33" s="9" customFormat="1" x14ac:dyDescent="0.15">
      <c r="A1866" s="210">
        <f t="shared" si="29"/>
        <v>1861</v>
      </c>
      <c r="B1866" s="206"/>
      <c r="C1866" s="206"/>
      <c r="AG1866" s="170"/>
    </row>
    <row r="1867" spans="1:33" s="9" customFormat="1" x14ac:dyDescent="0.15">
      <c r="A1867" s="210">
        <f t="shared" si="29"/>
        <v>1862</v>
      </c>
      <c r="B1867" s="206"/>
      <c r="C1867" s="206"/>
      <c r="AG1867" s="170"/>
    </row>
    <row r="1868" spans="1:33" s="9" customFormat="1" x14ac:dyDescent="0.15">
      <c r="A1868" s="210">
        <f t="shared" si="29"/>
        <v>1863</v>
      </c>
      <c r="B1868" s="206"/>
      <c r="C1868" s="206"/>
      <c r="AG1868" s="170"/>
    </row>
    <row r="1869" spans="1:33" s="9" customFormat="1" x14ac:dyDescent="0.15">
      <c r="A1869" s="210">
        <f t="shared" si="29"/>
        <v>1864</v>
      </c>
      <c r="B1869" s="206"/>
      <c r="C1869" s="206"/>
      <c r="AG1869" s="170"/>
    </row>
    <row r="1870" spans="1:33" s="9" customFormat="1" x14ac:dyDescent="0.15">
      <c r="A1870" s="210">
        <f t="shared" si="29"/>
        <v>1865</v>
      </c>
      <c r="B1870" s="206"/>
      <c r="C1870" s="206"/>
      <c r="AG1870" s="170"/>
    </row>
    <row r="1871" spans="1:33" s="9" customFormat="1" x14ac:dyDescent="0.15">
      <c r="A1871" s="210">
        <f t="shared" si="29"/>
        <v>1866</v>
      </c>
      <c r="B1871" s="206"/>
      <c r="C1871" s="206"/>
      <c r="AG1871" s="170"/>
    </row>
    <row r="1872" spans="1:33" s="9" customFormat="1" x14ac:dyDescent="0.15">
      <c r="A1872" s="210">
        <f t="shared" si="29"/>
        <v>1867</v>
      </c>
      <c r="B1872" s="206"/>
      <c r="C1872" s="206"/>
      <c r="AG1872" s="170"/>
    </row>
    <row r="1873" spans="1:33" s="9" customFormat="1" x14ac:dyDescent="0.15">
      <c r="A1873" s="210">
        <f t="shared" si="29"/>
        <v>1868</v>
      </c>
      <c r="B1873" s="206"/>
      <c r="C1873" s="206"/>
      <c r="AG1873" s="170"/>
    </row>
    <row r="1874" spans="1:33" s="9" customFormat="1" x14ac:dyDescent="0.15">
      <c r="A1874" s="210">
        <f t="shared" si="29"/>
        <v>1869</v>
      </c>
      <c r="B1874" s="206"/>
      <c r="C1874" s="206"/>
      <c r="AG1874" s="170"/>
    </row>
    <row r="1875" spans="1:33" s="9" customFormat="1" x14ac:dyDescent="0.15">
      <c r="A1875" s="210">
        <f t="shared" si="29"/>
        <v>1870</v>
      </c>
      <c r="B1875" s="206"/>
      <c r="C1875" s="206"/>
      <c r="AG1875" s="170"/>
    </row>
    <row r="1876" spans="1:33" s="9" customFormat="1" x14ac:dyDescent="0.15">
      <c r="A1876" s="210">
        <f t="shared" si="29"/>
        <v>1871</v>
      </c>
      <c r="B1876" s="206"/>
      <c r="C1876" s="206"/>
      <c r="AG1876" s="170"/>
    </row>
    <row r="1877" spans="1:33" s="9" customFormat="1" x14ac:dyDescent="0.15">
      <c r="A1877" s="210">
        <f t="shared" si="29"/>
        <v>1872</v>
      </c>
      <c r="B1877" s="206"/>
      <c r="C1877" s="206"/>
      <c r="AG1877" s="170"/>
    </row>
    <row r="1878" spans="1:33" s="9" customFormat="1" x14ac:dyDescent="0.15">
      <c r="A1878" s="210">
        <f t="shared" si="29"/>
        <v>1873</v>
      </c>
      <c r="B1878" s="206"/>
      <c r="C1878" s="206"/>
      <c r="AG1878" s="170"/>
    </row>
    <row r="1879" spans="1:33" s="9" customFormat="1" x14ac:dyDescent="0.15">
      <c r="A1879" s="210">
        <f t="shared" si="29"/>
        <v>1874</v>
      </c>
      <c r="B1879" s="206"/>
      <c r="C1879" s="206"/>
      <c r="AG1879" s="170"/>
    </row>
    <row r="1880" spans="1:33" s="9" customFormat="1" x14ac:dyDescent="0.15">
      <c r="A1880" s="210">
        <f t="shared" si="29"/>
        <v>1875</v>
      </c>
      <c r="B1880" s="206"/>
      <c r="C1880" s="206"/>
      <c r="AG1880" s="170"/>
    </row>
    <row r="1881" spans="1:33" s="9" customFormat="1" x14ac:dyDescent="0.15">
      <c r="A1881" s="210">
        <f t="shared" si="29"/>
        <v>1876</v>
      </c>
      <c r="B1881" s="206"/>
      <c r="C1881" s="206"/>
      <c r="AG1881" s="170"/>
    </row>
    <row r="1882" spans="1:33" s="9" customFormat="1" x14ac:dyDescent="0.15">
      <c r="A1882" s="210">
        <f t="shared" si="29"/>
        <v>1877</v>
      </c>
      <c r="B1882" s="206"/>
      <c r="C1882" s="206"/>
      <c r="AG1882" s="170"/>
    </row>
    <row r="1883" spans="1:33" s="9" customFormat="1" x14ac:dyDescent="0.15">
      <c r="A1883" s="210">
        <f t="shared" si="29"/>
        <v>1878</v>
      </c>
      <c r="B1883" s="206"/>
      <c r="C1883" s="206"/>
      <c r="AG1883" s="170"/>
    </row>
    <row r="1884" spans="1:33" s="9" customFormat="1" x14ac:dyDescent="0.15">
      <c r="A1884" s="210">
        <f t="shared" si="29"/>
        <v>1879</v>
      </c>
      <c r="B1884" s="206"/>
      <c r="C1884" s="206"/>
      <c r="AG1884" s="170"/>
    </row>
    <row r="1885" spans="1:33" s="9" customFormat="1" x14ac:dyDescent="0.15">
      <c r="A1885" s="210">
        <f t="shared" si="29"/>
        <v>1880</v>
      </c>
      <c r="B1885" s="206"/>
      <c r="C1885" s="206"/>
      <c r="AG1885" s="170"/>
    </row>
    <row r="1886" spans="1:33" s="9" customFormat="1" x14ac:dyDescent="0.15">
      <c r="A1886" s="210">
        <f t="shared" si="29"/>
        <v>1881</v>
      </c>
      <c r="B1886" s="206"/>
      <c r="C1886" s="206"/>
      <c r="AG1886" s="170"/>
    </row>
    <row r="1887" spans="1:33" s="9" customFormat="1" x14ac:dyDescent="0.15">
      <c r="A1887" s="210">
        <f t="shared" si="29"/>
        <v>1882</v>
      </c>
      <c r="B1887" s="206"/>
      <c r="C1887" s="206"/>
      <c r="AG1887" s="170"/>
    </row>
    <row r="1888" spans="1:33" s="9" customFormat="1" x14ac:dyDescent="0.15">
      <c r="A1888" s="210">
        <f t="shared" si="29"/>
        <v>1883</v>
      </c>
      <c r="B1888" s="206"/>
      <c r="C1888" s="206"/>
      <c r="AG1888" s="170"/>
    </row>
    <row r="1889" spans="1:33" s="9" customFormat="1" x14ac:dyDescent="0.15">
      <c r="A1889" s="210">
        <f t="shared" si="29"/>
        <v>1884</v>
      </c>
      <c r="B1889" s="206"/>
      <c r="C1889" s="206"/>
      <c r="AG1889" s="170"/>
    </row>
    <row r="1890" spans="1:33" s="9" customFormat="1" x14ac:dyDescent="0.15">
      <c r="A1890" s="210">
        <f t="shared" si="29"/>
        <v>1885</v>
      </c>
      <c r="B1890" s="206"/>
      <c r="C1890" s="206"/>
      <c r="AG1890" s="170"/>
    </row>
    <row r="1891" spans="1:33" s="9" customFormat="1" x14ac:dyDescent="0.15">
      <c r="A1891" s="210">
        <f t="shared" si="29"/>
        <v>1886</v>
      </c>
      <c r="B1891" s="206"/>
      <c r="C1891" s="206"/>
      <c r="AG1891" s="170"/>
    </row>
    <row r="1892" spans="1:33" s="9" customFormat="1" x14ac:dyDescent="0.15">
      <c r="A1892" s="210">
        <f t="shared" si="29"/>
        <v>1887</v>
      </c>
      <c r="B1892" s="206"/>
      <c r="C1892" s="206"/>
      <c r="AG1892" s="170"/>
    </row>
    <row r="1893" spans="1:33" s="9" customFormat="1" x14ac:dyDescent="0.15">
      <c r="A1893" s="210">
        <f t="shared" si="29"/>
        <v>1888</v>
      </c>
      <c r="B1893" s="206"/>
      <c r="C1893" s="206"/>
      <c r="AG1893" s="170"/>
    </row>
    <row r="1894" spans="1:33" s="9" customFormat="1" x14ac:dyDescent="0.15">
      <c r="A1894" s="210">
        <f t="shared" si="29"/>
        <v>1889</v>
      </c>
      <c r="B1894" s="206"/>
      <c r="C1894" s="206"/>
      <c r="AG1894" s="170"/>
    </row>
    <row r="1895" spans="1:33" s="9" customFormat="1" x14ac:dyDescent="0.15">
      <c r="A1895" s="210">
        <f t="shared" si="29"/>
        <v>1890</v>
      </c>
      <c r="B1895" s="206"/>
      <c r="C1895" s="206"/>
      <c r="AG1895" s="170"/>
    </row>
    <row r="1896" spans="1:33" s="9" customFormat="1" x14ac:dyDescent="0.15">
      <c r="A1896" s="210">
        <f t="shared" si="29"/>
        <v>1891</v>
      </c>
      <c r="B1896" s="206"/>
      <c r="C1896" s="206"/>
      <c r="AG1896" s="170"/>
    </row>
    <row r="1897" spans="1:33" s="9" customFormat="1" x14ac:dyDescent="0.15">
      <c r="A1897" s="210">
        <f t="shared" si="29"/>
        <v>1892</v>
      </c>
      <c r="B1897" s="206"/>
      <c r="C1897" s="206"/>
      <c r="AG1897" s="170"/>
    </row>
    <row r="1898" spans="1:33" s="9" customFormat="1" x14ac:dyDescent="0.15">
      <c r="A1898" s="210">
        <f t="shared" si="29"/>
        <v>1893</v>
      </c>
      <c r="B1898" s="206"/>
      <c r="C1898" s="206"/>
      <c r="AG1898" s="170"/>
    </row>
    <row r="1899" spans="1:33" s="9" customFormat="1" x14ac:dyDescent="0.15">
      <c r="A1899" s="210">
        <f t="shared" si="29"/>
        <v>1894</v>
      </c>
      <c r="B1899" s="206"/>
      <c r="C1899" s="206"/>
      <c r="AG1899" s="170"/>
    </row>
    <row r="1900" spans="1:33" s="9" customFormat="1" x14ac:dyDescent="0.15">
      <c r="A1900" s="210">
        <f t="shared" si="29"/>
        <v>1895</v>
      </c>
      <c r="B1900" s="206"/>
      <c r="C1900" s="206"/>
      <c r="AG1900" s="170"/>
    </row>
    <row r="1901" spans="1:33" s="9" customFormat="1" x14ac:dyDescent="0.15">
      <c r="A1901" s="210">
        <f t="shared" si="29"/>
        <v>1896</v>
      </c>
      <c r="B1901" s="206"/>
      <c r="C1901" s="206"/>
      <c r="AG1901" s="170"/>
    </row>
    <row r="1902" spans="1:33" s="9" customFormat="1" x14ac:dyDescent="0.15">
      <c r="A1902" s="210">
        <f t="shared" si="29"/>
        <v>1897</v>
      </c>
      <c r="B1902" s="206"/>
      <c r="C1902" s="206"/>
      <c r="AG1902" s="170"/>
    </row>
    <row r="1903" spans="1:33" s="9" customFormat="1" x14ac:dyDescent="0.15">
      <c r="A1903" s="210">
        <f t="shared" si="29"/>
        <v>1898</v>
      </c>
      <c r="B1903" s="206"/>
      <c r="C1903" s="206"/>
      <c r="AG1903" s="170"/>
    </row>
    <row r="1904" spans="1:33" s="9" customFormat="1" x14ac:dyDescent="0.15">
      <c r="A1904" s="210">
        <f t="shared" si="29"/>
        <v>1899</v>
      </c>
      <c r="B1904" s="206"/>
      <c r="C1904" s="206"/>
      <c r="AG1904" s="170"/>
    </row>
    <row r="1905" spans="1:33" s="9" customFormat="1" x14ac:dyDescent="0.15">
      <c r="A1905" s="210">
        <f t="shared" si="29"/>
        <v>1900</v>
      </c>
      <c r="B1905" s="206"/>
      <c r="C1905" s="206"/>
      <c r="AG1905" s="170"/>
    </row>
    <row r="1906" spans="1:33" s="9" customFormat="1" x14ac:dyDescent="0.15">
      <c r="A1906" s="210">
        <f t="shared" si="29"/>
        <v>1901</v>
      </c>
      <c r="B1906" s="206"/>
      <c r="C1906" s="206"/>
      <c r="AG1906" s="170"/>
    </row>
    <row r="1907" spans="1:33" s="9" customFormat="1" x14ac:dyDescent="0.15">
      <c r="A1907" s="210">
        <f t="shared" si="29"/>
        <v>1902</v>
      </c>
      <c r="B1907" s="206"/>
      <c r="C1907" s="206"/>
      <c r="AG1907" s="170"/>
    </row>
    <row r="1908" spans="1:33" s="9" customFormat="1" x14ac:dyDescent="0.15">
      <c r="A1908" s="210">
        <f t="shared" si="29"/>
        <v>1903</v>
      </c>
      <c r="B1908" s="206"/>
      <c r="C1908" s="206"/>
    </row>
    <row r="1909" spans="1:33" s="9" customFormat="1" x14ac:dyDescent="0.15">
      <c r="A1909" s="210">
        <f t="shared" si="29"/>
        <v>1904</v>
      </c>
      <c r="B1909" s="206"/>
      <c r="C1909" s="206"/>
    </row>
    <row r="1910" spans="1:33" s="9" customFormat="1" x14ac:dyDescent="0.15">
      <c r="A1910" s="210">
        <f t="shared" si="29"/>
        <v>1905</v>
      </c>
      <c r="B1910" s="206"/>
      <c r="C1910" s="206"/>
    </row>
    <row r="1911" spans="1:33" s="9" customFormat="1" x14ac:dyDescent="0.15">
      <c r="A1911" s="210">
        <f t="shared" si="29"/>
        <v>1906</v>
      </c>
      <c r="B1911" s="206"/>
      <c r="C1911" s="206"/>
    </row>
    <row r="1912" spans="1:33" s="9" customFormat="1" x14ac:dyDescent="0.15">
      <c r="A1912" s="210">
        <f t="shared" si="29"/>
        <v>1907</v>
      </c>
      <c r="B1912" s="206"/>
      <c r="C1912" s="206"/>
    </row>
    <row r="1913" spans="1:33" s="9" customFormat="1" x14ac:dyDescent="0.15">
      <c r="A1913" s="210">
        <f t="shared" si="29"/>
        <v>1908</v>
      </c>
      <c r="B1913" s="206"/>
      <c r="C1913" s="206"/>
    </row>
    <row r="1914" spans="1:33" s="9" customFormat="1" x14ac:dyDescent="0.15">
      <c r="A1914" s="210">
        <f t="shared" si="29"/>
        <v>1909</v>
      </c>
      <c r="B1914" s="206"/>
      <c r="C1914" s="206"/>
    </row>
    <row r="1915" spans="1:33" s="9" customFormat="1" x14ac:dyDescent="0.15">
      <c r="A1915" s="210">
        <f t="shared" si="29"/>
        <v>1910</v>
      </c>
      <c r="B1915" s="206"/>
      <c r="C1915" s="206"/>
    </row>
    <row r="1916" spans="1:33" s="9" customFormat="1" x14ac:dyDescent="0.15">
      <c r="A1916" s="210">
        <f t="shared" si="29"/>
        <v>1911</v>
      </c>
      <c r="B1916" s="206"/>
      <c r="C1916" s="206"/>
    </row>
    <row r="1917" spans="1:33" s="9" customFormat="1" x14ac:dyDescent="0.15">
      <c r="A1917" s="210">
        <f t="shared" si="29"/>
        <v>1912</v>
      </c>
      <c r="B1917" s="206"/>
      <c r="C1917" s="206"/>
    </row>
    <row r="1918" spans="1:33" s="9" customFormat="1" x14ac:dyDescent="0.15">
      <c r="A1918" s="210">
        <f t="shared" si="29"/>
        <v>1913</v>
      </c>
      <c r="B1918" s="206"/>
      <c r="C1918" s="206"/>
    </row>
    <row r="1919" spans="1:33" s="9" customFormat="1" x14ac:dyDescent="0.15">
      <c r="A1919" s="210">
        <f t="shared" si="29"/>
        <v>1914</v>
      </c>
      <c r="B1919" s="206"/>
      <c r="C1919" s="206"/>
    </row>
    <row r="1920" spans="1:33" s="9" customFormat="1" x14ac:dyDescent="0.15">
      <c r="A1920" s="210">
        <f t="shared" si="29"/>
        <v>1915</v>
      </c>
      <c r="B1920" s="206"/>
      <c r="C1920" s="206"/>
    </row>
    <row r="1921" spans="1:3" s="9" customFormat="1" x14ac:dyDescent="0.15">
      <c r="A1921" s="210">
        <f t="shared" si="29"/>
        <v>1916</v>
      </c>
      <c r="B1921" s="206"/>
      <c r="C1921" s="206"/>
    </row>
    <row r="1922" spans="1:3" s="9" customFormat="1" x14ac:dyDescent="0.15">
      <c r="A1922" s="210">
        <f t="shared" si="29"/>
        <v>1917</v>
      </c>
      <c r="B1922" s="206"/>
      <c r="C1922" s="206"/>
    </row>
    <row r="1923" spans="1:3" s="9" customFormat="1" x14ac:dyDescent="0.15">
      <c r="A1923" s="210">
        <f t="shared" si="29"/>
        <v>1918</v>
      </c>
      <c r="B1923" s="206"/>
      <c r="C1923" s="206"/>
    </row>
    <row r="1924" spans="1:3" s="9" customFormat="1" x14ac:dyDescent="0.15">
      <c r="A1924" s="210">
        <f t="shared" si="29"/>
        <v>1919</v>
      </c>
      <c r="B1924" s="206"/>
      <c r="C1924" s="206"/>
    </row>
    <row r="1925" spans="1:3" s="9" customFormat="1" x14ac:dyDescent="0.15">
      <c r="A1925" s="210">
        <f t="shared" si="29"/>
        <v>1920</v>
      </c>
      <c r="B1925" s="206"/>
      <c r="C1925" s="206"/>
    </row>
    <row r="1926" spans="1:3" s="9" customFormat="1" x14ac:dyDescent="0.15">
      <c r="A1926" s="210">
        <f t="shared" si="29"/>
        <v>1921</v>
      </c>
      <c r="B1926" s="206"/>
      <c r="C1926" s="206"/>
    </row>
    <row r="1927" spans="1:3" s="9" customFormat="1" x14ac:dyDescent="0.15">
      <c r="A1927" s="210">
        <f t="shared" ref="A1927:A1990" si="30">A1926+1</f>
        <v>1922</v>
      </c>
      <c r="B1927" s="206"/>
      <c r="C1927" s="206"/>
    </row>
    <row r="1928" spans="1:3" s="9" customFormat="1" x14ac:dyDescent="0.15">
      <c r="A1928" s="210">
        <f t="shared" si="30"/>
        <v>1923</v>
      </c>
      <c r="B1928" s="206"/>
      <c r="C1928" s="206"/>
    </row>
    <row r="1929" spans="1:3" s="9" customFormat="1" x14ac:dyDescent="0.15">
      <c r="A1929" s="210">
        <f t="shared" si="30"/>
        <v>1924</v>
      </c>
      <c r="B1929" s="206"/>
      <c r="C1929" s="206"/>
    </row>
    <row r="1930" spans="1:3" s="9" customFormat="1" x14ac:dyDescent="0.15">
      <c r="A1930" s="210">
        <f t="shared" si="30"/>
        <v>1925</v>
      </c>
      <c r="B1930" s="206"/>
      <c r="C1930" s="206"/>
    </row>
    <row r="1931" spans="1:3" s="9" customFormat="1" x14ac:dyDescent="0.15">
      <c r="A1931" s="210">
        <f t="shared" si="30"/>
        <v>1926</v>
      </c>
      <c r="B1931" s="206"/>
      <c r="C1931" s="206"/>
    </row>
    <row r="1932" spans="1:3" s="9" customFormat="1" x14ac:dyDescent="0.15">
      <c r="A1932" s="210">
        <f t="shared" si="30"/>
        <v>1927</v>
      </c>
      <c r="B1932" s="206"/>
      <c r="C1932" s="206"/>
    </row>
    <row r="1933" spans="1:3" s="9" customFormat="1" x14ac:dyDescent="0.15">
      <c r="A1933" s="210">
        <f t="shared" si="30"/>
        <v>1928</v>
      </c>
      <c r="B1933" s="206"/>
      <c r="C1933" s="206"/>
    </row>
    <row r="1934" spans="1:3" s="9" customFormat="1" x14ac:dyDescent="0.15">
      <c r="A1934" s="210">
        <f t="shared" si="30"/>
        <v>1929</v>
      </c>
      <c r="B1934" s="206"/>
      <c r="C1934" s="206"/>
    </row>
    <row r="1935" spans="1:3" s="9" customFormat="1" x14ac:dyDescent="0.15">
      <c r="A1935" s="210">
        <f t="shared" si="30"/>
        <v>1930</v>
      </c>
      <c r="B1935" s="206"/>
      <c r="C1935" s="206"/>
    </row>
    <row r="1936" spans="1:3" s="9" customFormat="1" x14ac:dyDescent="0.15">
      <c r="A1936" s="210">
        <f t="shared" si="30"/>
        <v>1931</v>
      </c>
      <c r="B1936" s="206"/>
      <c r="C1936" s="206"/>
    </row>
    <row r="1937" spans="1:3" s="9" customFormat="1" x14ac:dyDescent="0.15">
      <c r="A1937" s="210">
        <f t="shared" si="30"/>
        <v>1932</v>
      </c>
      <c r="B1937" s="206"/>
      <c r="C1937" s="206"/>
    </row>
    <row r="1938" spans="1:3" s="9" customFormat="1" x14ac:dyDescent="0.15">
      <c r="A1938" s="210">
        <f t="shared" si="30"/>
        <v>1933</v>
      </c>
      <c r="B1938" s="206"/>
      <c r="C1938" s="206"/>
    </row>
    <row r="1939" spans="1:3" s="9" customFormat="1" x14ac:dyDescent="0.15">
      <c r="A1939" s="210">
        <f t="shared" si="30"/>
        <v>1934</v>
      </c>
      <c r="B1939" s="206"/>
      <c r="C1939" s="206"/>
    </row>
    <row r="1940" spans="1:3" s="9" customFormat="1" x14ac:dyDescent="0.15">
      <c r="A1940" s="210">
        <f t="shared" si="30"/>
        <v>1935</v>
      </c>
      <c r="B1940" s="206"/>
      <c r="C1940" s="206"/>
    </row>
    <row r="1941" spans="1:3" s="9" customFormat="1" x14ac:dyDescent="0.15">
      <c r="A1941" s="210">
        <f t="shared" si="30"/>
        <v>1936</v>
      </c>
      <c r="B1941" s="206"/>
      <c r="C1941" s="206"/>
    </row>
    <row r="1942" spans="1:3" s="9" customFormat="1" x14ac:dyDescent="0.15">
      <c r="A1942" s="210">
        <f t="shared" si="30"/>
        <v>1937</v>
      </c>
      <c r="B1942" s="206"/>
      <c r="C1942" s="206"/>
    </row>
    <row r="1943" spans="1:3" s="9" customFormat="1" x14ac:dyDescent="0.15">
      <c r="A1943" s="210">
        <f t="shared" si="30"/>
        <v>1938</v>
      </c>
      <c r="B1943" s="206"/>
      <c r="C1943" s="206"/>
    </row>
    <row r="1944" spans="1:3" s="9" customFormat="1" x14ac:dyDescent="0.15">
      <c r="A1944" s="210">
        <f t="shared" si="30"/>
        <v>1939</v>
      </c>
      <c r="B1944" s="206"/>
      <c r="C1944" s="206"/>
    </row>
    <row r="1945" spans="1:3" s="9" customFormat="1" x14ac:dyDescent="0.15">
      <c r="A1945" s="210">
        <f t="shared" si="30"/>
        <v>1940</v>
      </c>
      <c r="B1945" s="206"/>
      <c r="C1945" s="206"/>
    </row>
    <row r="1946" spans="1:3" s="9" customFormat="1" x14ac:dyDescent="0.15">
      <c r="A1946" s="210">
        <f t="shared" si="30"/>
        <v>1941</v>
      </c>
      <c r="B1946" s="206"/>
      <c r="C1946" s="206"/>
    </row>
    <row r="1947" spans="1:3" s="9" customFormat="1" x14ac:dyDescent="0.15">
      <c r="A1947" s="210">
        <f t="shared" si="30"/>
        <v>1942</v>
      </c>
      <c r="B1947" s="206"/>
      <c r="C1947" s="206"/>
    </row>
    <row r="1948" spans="1:3" s="9" customFormat="1" x14ac:dyDescent="0.15">
      <c r="A1948" s="210">
        <f t="shared" si="30"/>
        <v>1943</v>
      </c>
      <c r="B1948" s="206"/>
      <c r="C1948" s="206"/>
    </row>
    <row r="1949" spans="1:3" s="9" customFormat="1" x14ac:dyDescent="0.15">
      <c r="A1949" s="210">
        <f t="shared" si="30"/>
        <v>1944</v>
      </c>
      <c r="B1949" s="206"/>
      <c r="C1949" s="206"/>
    </row>
    <row r="1950" spans="1:3" s="9" customFormat="1" x14ac:dyDescent="0.15">
      <c r="A1950" s="210">
        <f t="shared" si="30"/>
        <v>1945</v>
      </c>
      <c r="B1950" s="206"/>
      <c r="C1950" s="206"/>
    </row>
    <row r="1951" spans="1:3" s="9" customFormat="1" x14ac:dyDescent="0.15">
      <c r="A1951" s="210">
        <f t="shared" si="30"/>
        <v>1946</v>
      </c>
      <c r="B1951" s="206"/>
      <c r="C1951" s="206"/>
    </row>
    <row r="1952" spans="1:3" s="9" customFormat="1" x14ac:dyDescent="0.15">
      <c r="A1952" s="210">
        <f t="shared" si="30"/>
        <v>1947</v>
      </c>
      <c r="B1952" s="206"/>
      <c r="C1952" s="206"/>
    </row>
    <row r="1953" spans="1:3" s="9" customFormat="1" x14ac:dyDescent="0.15">
      <c r="A1953" s="210">
        <f t="shared" si="30"/>
        <v>1948</v>
      </c>
      <c r="B1953" s="206"/>
      <c r="C1953" s="206"/>
    </row>
    <row r="1954" spans="1:3" s="9" customFormat="1" x14ac:dyDescent="0.15">
      <c r="A1954" s="210">
        <f t="shared" si="30"/>
        <v>1949</v>
      </c>
      <c r="B1954" s="206"/>
      <c r="C1954" s="206"/>
    </row>
    <row r="1955" spans="1:3" s="9" customFormat="1" x14ac:dyDescent="0.15">
      <c r="A1955" s="210">
        <f t="shared" si="30"/>
        <v>1950</v>
      </c>
      <c r="B1955" s="206"/>
      <c r="C1955" s="206"/>
    </row>
    <row r="1956" spans="1:3" s="9" customFormat="1" x14ac:dyDescent="0.15">
      <c r="A1956" s="210">
        <f t="shared" si="30"/>
        <v>1951</v>
      </c>
      <c r="B1956" s="206"/>
      <c r="C1956" s="206"/>
    </row>
    <row r="1957" spans="1:3" s="9" customFormat="1" x14ac:dyDescent="0.15">
      <c r="A1957" s="210">
        <f t="shared" si="30"/>
        <v>1952</v>
      </c>
      <c r="B1957" s="206"/>
      <c r="C1957" s="206"/>
    </row>
    <row r="1958" spans="1:3" s="9" customFormat="1" x14ac:dyDescent="0.15">
      <c r="A1958" s="210">
        <f t="shared" si="30"/>
        <v>1953</v>
      </c>
      <c r="B1958" s="206"/>
      <c r="C1958" s="206"/>
    </row>
    <row r="1959" spans="1:3" s="9" customFormat="1" x14ac:dyDescent="0.15">
      <c r="A1959" s="210">
        <f t="shared" si="30"/>
        <v>1954</v>
      </c>
      <c r="B1959" s="206"/>
      <c r="C1959" s="206"/>
    </row>
    <row r="1960" spans="1:3" s="9" customFormat="1" x14ac:dyDescent="0.15">
      <c r="A1960" s="210">
        <f t="shared" si="30"/>
        <v>1955</v>
      </c>
      <c r="B1960" s="206"/>
      <c r="C1960" s="206"/>
    </row>
    <row r="1961" spans="1:3" s="9" customFormat="1" x14ac:dyDescent="0.15">
      <c r="A1961" s="210">
        <f t="shared" si="30"/>
        <v>1956</v>
      </c>
      <c r="B1961" s="206"/>
      <c r="C1961" s="206"/>
    </row>
    <row r="1962" spans="1:3" s="9" customFormat="1" x14ac:dyDescent="0.15">
      <c r="A1962" s="210">
        <f t="shared" si="30"/>
        <v>1957</v>
      </c>
      <c r="B1962" s="206"/>
      <c r="C1962" s="206"/>
    </row>
    <row r="1963" spans="1:3" s="9" customFormat="1" x14ac:dyDescent="0.15">
      <c r="A1963" s="210">
        <f t="shared" si="30"/>
        <v>1958</v>
      </c>
      <c r="B1963" s="206"/>
      <c r="C1963" s="206"/>
    </row>
    <row r="1964" spans="1:3" s="9" customFormat="1" x14ac:dyDescent="0.15">
      <c r="A1964" s="210">
        <f t="shared" si="30"/>
        <v>1959</v>
      </c>
      <c r="B1964" s="206"/>
      <c r="C1964" s="206"/>
    </row>
    <row r="1965" spans="1:3" s="9" customFormat="1" x14ac:dyDescent="0.15">
      <c r="A1965" s="210">
        <f t="shared" si="30"/>
        <v>1960</v>
      </c>
      <c r="B1965" s="206"/>
      <c r="C1965" s="206"/>
    </row>
    <row r="1966" spans="1:3" s="9" customFormat="1" x14ac:dyDescent="0.15">
      <c r="A1966" s="210">
        <f t="shared" si="30"/>
        <v>1961</v>
      </c>
      <c r="B1966" s="206"/>
      <c r="C1966" s="206"/>
    </row>
    <row r="1967" spans="1:3" s="9" customFormat="1" x14ac:dyDescent="0.15">
      <c r="A1967" s="210">
        <f t="shared" si="30"/>
        <v>1962</v>
      </c>
      <c r="B1967" s="206"/>
      <c r="C1967" s="206"/>
    </row>
    <row r="1968" spans="1:3" s="9" customFormat="1" x14ac:dyDescent="0.15">
      <c r="A1968" s="210">
        <f t="shared" si="30"/>
        <v>1963</v>
      </c>
      <c r="B1968" s="206"/>
      <c r="C1968" s="206"/>
    </row>
    <row r="1969" spans="1:3" s="9" customFormat="1" x14ac:dyDescent="0.15">
      <c r="A1969" s="210">
        <f t="shared" si="30"/>
        <v>1964</v>
      </c>
      <c r="B1969" s="206"/>
      <c r="C1969" s="206"/>
    </row>
    <row r="1970" spans="1:3" s="9" customFormat="1" x14ac:dyDescent="0.15">
      <c r="A1970" s="210">
        <f t="shared" si="30"/>
        <v>1965</v>
      </c>
      <c r="B1970" s="206"/>
      <c r="C1970" s="206"/>
    </row>
    <row r="1971" spans="1:3" s="9" customFormat="1" x14ac:dyDescent="0.15">
      <c r="A1971" s="210">
        <f t="shared" si="30"/>
        <v>1966</v>
      </c>
      <c r="B1971" s="206"/>
      <c r="C1971" s="206"/>
    </row>
    <row r="1972" spans="1:3" s="9" customFormat="1" x14ac:dyDescent="0.15">
      <c r="A1972" s="210">
        <f t="shared" si="30"/>
        <v>1967</v>
      </c>
      <c r="B1972" s="206"/>
      <c r="C1972" s="206"/>
    </row>
    <row r="1973" spans="1:3" s="9" customFormat="1" x14ac:dyDescent="0.15">
      <c r="A1973" s="210">
        <f t="shared" si="30"/>
        <v>1968</v>
      </c>
      <c r="B1973" s="206"/>
      <c r="C1973" s="206"/>
    </row>
    <row r="1974" spans="1:3" s="9" customFormat="1" x14ac:dyDescent="0.15">
      <c r="A1974" s="210">
        <f t="shared" si="30"/>
        <v>1969</v>
      </c>
      <c r="B1974" s="206"/>
      <c r="C1974" s="206"/>
    </row>
    <row r="1975" spans="1:3" s="9" customFormat="1" x14ac:dyDescent="0.15">
      <c r="A1975" s="210">
        <f t="shared" si="30"/>
        <v>1970</v>
      </c>
      <c r="B1975" s="206"/>
      <c r="C1975" s="206"/>
    </row>
    <row r="1976" spans="1:3" s="9" customFormat="1" x14ac:dyDescent="0.15">
      <c r="A1976" s="210">
        <f t="shared" si="30"/>
        <v>1971</v>
      </c>
      <c r="B1976" s="206"/>
      <c r="C1976" s="206"/>
    </row>
    <row r="1977" spans="1:3" s="9" customFormat="1" x14ac:dyDescent="0.15">
      <c r="A1977" s="210">
        <f t="shared" si="30"/>
        <v>1972</v>
      </c>
      <c r="B1977" s="206"/>
      <c r="C1977" s="206"/>
    </row>
    <row r="1978" spans="1:3" s="9" customFormat="1" x14ac:dyDescent="0.15">
      <c r="A1978" s="210">
        <f t="shared" si="30"/>
        <v>1973</v>
      </c>
      <c r="B1978" s="206"/>
      <c r="C1978" s="206"/>
    </row>
    <row r="1979" spans="1:3" s="9" customFormat="1" x14ac:dyDescent="0.15">
      <c r="A1979" s="210">
        <f t="shared" si="30"/>
        <v>1974</v>
      </c>
      <c r="B1979" s="206"/>
      <c r="C1979" s="206"/>
    </row>
    <row r="1980" spans="1:3" s="9" customFormat="1" x14ac:dyDescent="0.15">
      <c r="A1980" s="210">
        <f t="shared" si="30"/>
        <v>1975</v>
      </c>
      <c r="B1980" s="206"/>
      <c r="C1980" s="206"/>
    </row>
    <row r="1981" spans="1:3" s="9" customFormat="1" x14ac:dyDescent="0.15">
      <c r="A1981" s="210">
        <f t="shared" si="30"/>
        <v>1976</v>
      </c>
      <c r="B1981" s="206"/>
      <c r="C1981" s="206"/>
    </row>
    <row r="1982" spans="1:3" s="9" customFormat="1" x14ac:dyDescent="0.15">
      <c r="A1982" s="210">
        <f t="shared" si="30"/>
        <v>1977</v>
      </c>
      <c r="B1982" s="206"/>
      <c r="C1982" s="206"/>
    </row>
    <row r="1983" spans="1:3" s="9" customFormat="1" x14ac:dyDescent="0.15">
      <c r="A1983" s="210">
        <f t="shared" si="30"/>
        <v>1978</v>
      </c>
      <c r="B1983" s="206"/>
      <c r="C1983" s="206"/>
    </row>
    <row r="1984" spans="1:3" s="9" customFormat="1" x14ac:dyDescent="0.15">
      <c r="A1984" s="210">
        <f t="shared" si="30"/>
        <v>1979</v>
      </c>
      <c r="B1984" s="206"/>
      <c r="C1984" s="206"/>
    </row>
    <row r="1985" spans="1:3" s="9" customFormat="1" x14ac:dyDescent="0.15">
      <c r="A1985" s="210">
        <f t="shared" si="30"/>
        <v>1980</v>
      </c>
      <c r="B1985" s="206"/>
      <c r="C1985" s="206"/>
    </row>
    <row r="1986" spans="1:3" s="9" customFormat="1" x14ac:dyDescent="0.15">
      <c r="A1986" s="210">
        <f t="shared" si="30"/>
        <v>1981</v>
      </c>
      <c r="B1986" s="206"/>
      <c r="C1986" s="206"/>
    </row>
    <row r="1987" spans="1:3" s="9" customFormat="1" x14ac:dyDescent="0.15">
      <c r="A1987" s="210">
        <f t="shared" si="30"/>
        <v>1982</v>
      </c>
      <c r="B1987" s="206"/>
      <c r="C1987" s="206"/>
    </row>
    <row r="1988" spans="1:3" s="9" customFormat="1" x14ac:dyDescent="0.15">
      <c r="A1988" s="210">
        <f t="shared" si="30"/>
        <v>1983</v>
      </c>
      <c r="B1988" s="206"/>
      <c r="C1988" s="206"/>
    </row>
    <row r="1989" spans="1:3" s="9" customFormat="1" x14ac:dyDescent="0.15">
      <c r="A1989" s="210">
        <f t="shared" si="30"/>
        <v>1984</v>
      </c>
      <c r="B1989" s="206"/>
      <c r="C1989" s="206"/>
    </row>
    <row r="1990" spans="1:3" s="9" customFormat="1" x14ac:dyDescent="0.15">
      <c r="A1990" s="210">
        <f t="shared" si="30"/>
        <v>1985</v>
      </c>
      <c r="B1990" s="206"/>
      <c r="C1990" s="206"/>
    </row>
    <row r="1991" spans="1:3" s="9" customFormat="1" x14ac:dyDescent="0.15">
      <c r="A1991" s="210">
        <f t="shared" ref="A1991:A2054" si="31">A1990+1</f>
        <v>1986</v>
      </c>
      <c r="B1991" s="206"/>
      <c r="C1991" s="206"/>
    </row>
    <row r="1992" spans="1:3" s="9" customFormat="1" x14ac:dyDescent="0.15">
      <c r="A1992" s="210">
        <f t="shared" si="31"/>
        <v>1987</v>
      </c>
      <c r="B1992" s="206"/>
      <c r="C1992" s="206"/>
    </row>
    <row r="1993" spans="1:3" s="9" customFormat="1" x14ac:dyDescent="0.15">
      <c r="A1993" s="210">
        <f t="shared" si="31"/>
        <v>1988</v>
      </c>
      <c r="B1993" s="206"/>
      <c r="C1993" s="206"/>
    </row>
    <row r="1994" spans="1:3" s="9" customFormat="1" x14ac:dyDescent="0.15">
      <c r="A1994" s="210">
        <f t="shared" si="31"/>
        <v>1989</v>
      </c>
      <c r="B1994" s="206"/>
      <c r="C1994" s="206"/>
    </row>
    <row r="1995" spans="1:3" s="9" customFormat="1" x14ac:dyDescent="0.15">
      <c r="A1995" s="210">
        <f t="shared" si="31"/>
        <v>1990</v>
      </c>
      <c r="B1995" s="206"/>
      <c r="C1995" s="206"/>
    </row>
    <row r="1996" spans="1:3" s="9" customFormat="1" x14ac:dyDescent="0.15">
      <c r="A1996" s="210">
        <f t="shared" si="31"/>
        <v>1991</v>
      </c>
      <c r="B1996" s="206"/>
      <c r="C1996" s="206"/>
    </row>
    <row r="1997" spans="1:3" s="9" customFormat="1" x14ac:dyDescent="0.15">
      <c r="A1997" s="210">
        <f t="shared" si="31"/>
        <v>1992</v>
      </c>
      <c r="B1997" s="206"/>
      <c r="C1997" s="206"/>
    </row>
    <row r="1998" spans="1:3" s="9" customFormat="1" x14ac:dyDescent="0.15">
      <c r="A1998" s="210">
        <f t="shared" si="31"/>
        <v>1993</v>
      </c>
      <c r="B1998" s="206"/>
      <c r="C1998" s="206"/>
    </row>
    <row r="1999" spans="1:3" s="9" customFormat="1" x14ac:dyDescent="0.15">
      <c r="A1999" s="210">
        <f t="shared" si="31"/>
        <v>1994</v>
      </c>
      <c r="B1999" s="206"/>
      <c r="C1999" s="206"/>
    </row>
    <row r="2000" spans="1:3" s="9" customFormat="1" x14ac:dyDescent="0.15">
      <c r="A2000" s="210">
        <f t="shared" si="31"/>
        <v>1995</v>
      </c>
      <c r="B2000" s="206"/>
      <c r="C2000" s="206"/>
    </row>
    <row r="2001" spans="1:3" s="9" customFormat="1" x14ac:dyDescent="0.15">
      <c r="A2001" s="210">
        <f t="shared" si="31"/>
        <v>1996</v>
      </c>
      <c r="B2001" s="206"/>
      <c r="C2001" s="206"/>
    </row>
    <row r="2002" spans="1:3" s="9" customFormat="1" x14ac:dyDescent="0.15">
      <c r="A2002" s="210">
        <f t="shared" si="31"/>
        <v>1997</v>
      </c>
      <c r="B2002" s="206"/>
      <c r="C2002" s="206"/>
    </row>
    <row r="2003" spans="1:3" s="9" customFormat="1" x14ac:dyDescent="0.15">
      <c r="A2003" s="210">
        <f t="shared" si="31"/>
        <v>1998</v>
      </c>
      <c r="B2003" s="206"/>
      <c r="C2003" s="206"/>
    </row>
    <row r="2004" spans="1:3" s="9" customFormat="1" x14ac:dyDescent="0.15">
      <c r="A2004" s="210">
        <f t="shared" si="31"/>
        <v>1999</v>
      </c>
      <c r="B2004" s="206"/>
      <c r="C2004" s="206"/>
    </row>
    <row r="2005" spans="1:3" s="9" customFormat="1" x14ac:dyDescent="0.15">
      <c r="A2005" s="210">
        <f t="shared" si="31"/>
        <v>2000</v>
      </c>
      <c r="B2005" s="206"/>
      <c r="C2005" s="206"/>
    </row>
    <row r="2006" spans="1:3" s="9" customFormat="1" x14ac:dyDescent="0.15">
      <c r="A2006" s="210">
        <f t="shared" si="31"/>
        <v>2001</v>
      </c>
      <c r="B2006" s="206"/>
      <c r="C2006" s="206"/>
    </row>
    <row r="2007" spans="1:3" s="9" customFormat="1" x14ac:dyDescent="0.15">
      <c r="A2007" s="210">
        <f t="shared" si="31"/>
        <v>2002</v>
      </c>
      <c r="B2007" s="206"/>
      <c r="C2007" s="206"/>
    </row>
    <row r="2008" spans="1:3" s="9" customFormat="1" x14ac:dyDescent="0.15">
      <c r="A2008" s="210">
        <f t="shared" si="31"/>
        <v>2003</v>
      </c>
      <c r="B2008" s="206"/>
      <c r="C2008" s="206"/>
    </row>
    <row r="2009" spans="1:3" s="9" customFormat="1" x14ac:dyDescent="0.15">
      <c r="A2009" s="210">
        <f t="shared" si="31"/>
        <v>2004</v>
      </c>
      <c r="B2009" s="206"/>
      <c r="C2009" s="206"/>
    </row>
    <row r="2010" spans="1:3" s="9" customFormat="1" x14ac:dyDescent="0.15">
      <c r="A2010" s="210">
        <f t="shared" si="31"/>
        <v>2005</v>
      </c>
      <c r="B2010" s="206"/>
      <c r="C2010" s="206"/>
    </row>
    <row r="2011" spans="1:3" s="9" customFormat="1" x14ac:dyDescent="0.15">
      <c r="A2011" s="210">
        <f t="shared" si="31"/>
        <v>2006</v>
      </c>
      <c r="B2011" s="206"/>
      <c r="C2011" s="206"/>
    </row>
    <row r="2012" spans="1:3" s="9" customFormat="1" x14ac:dyDescent="0.15">
      <c r="A2012" s="210">
        <f t="shared" si="31"/>
        <v>2007</v>
      </c>
      <c r="B2012" s="206"/>
      <c r="C2012" s="206"/>
    </row>
    <row r="2013" spans="1:3" s="9" customFormat="1" x14ac:dyDescent="0.15">
      <c r="A2013" s="210">
        <f t="shared" si="31"/>
        <v>2008</v>
      </c>
      <c r="B2013" s="206"/>
      <c r="C2013" s="206"/>
    </row>
    <row r="2014" spans="1:3" s="9" customFormat="1" x14ac:dyDescent="0.15">
      <c r="A2014" s="210">
        <f t="shared" si="31"/>
        <v>2009</v>
      </c>
      <c r="B2014" s="206"/>
      <c r="C2014" s="206"/>
    </row>
    <row r="2015" spans="1:3" s="9" customFormat="1" x14ac:dyDescent="0.15">
      <c r="A2015" s="210">
        <f t="shared" si="31"/>
        <v>2010</v>
      </c>
      <c r="B2015" s="206"/>
      <c r="C2015" s="206"/>
    </row>
    <row r="2016" spans="1:3" s="9" customFormat="1" x14ac:dyDescent="0.15">
      <c r="A2016" s="210">
        <f t="shared" si="31"/>
        <v>2011</v>
      </c>
      <c r="B2016" s="206"/>
      <c r="C2016" s="206"/>
    </row>
    <row r="2017" spans="1:3" s="9" customFormat="1" x14ac:dyDescent="0.15">
      <c r="A2017" s="210">
        <f t="shared" si="31"/>
        <v>2012</v>
      </c>
      <c r="B2017" s="206"/>
      <c r="C2017" s="206"/>
    </row>
    <row r="2018" spans="1:3" s="9" customFormat="1" x14ac:dyDescent="0.15">
      <c r="A2018" s="210">
        <f t="shared" si="31"/>
        <v>2013</v>
      </c>
      <c r="B2018" s="206"/>
      <c r="C2018" s="206"/>
    </row>
    <row r="2019" spans="1:3" s="9" customFormat="1" x14ac:dyDescent="0.15">
      <c r="A2019" s="210">
        <f t="shared" si="31"/>
        <v>2014</v>
      </c>
      <c r="B2019" s="206"/>
      <c r="C2019" s="206"/>
    </row>
    <row r="2020" spans="1:3" s="9" customFormat="1" x14ac:dyDescent="0.15">
      <c r="A2020" s="210">
        <f t="shared" si="31"/>
        <v>2015</v>
      </c>
      <c r="B2020" s="206"/>
      <c r="C2020" s="206"/>
    </row>
    <row r="2021" spans="1:3" s="9" customFormat="1" x14ac:dyDescent="0.15">
      <c r="A2021" s="210">
        <f t="shared" si="31"/>
        <v>2016</v>
      </c>
      <c r="B2021" s="206"/>
      <c r="C2021" s="206"/>
    </row>
    <row r="2022" spans="1:3" s="9" customFormat="1" x14ac:dyDescent="0.15">
      <c r="A2022" s="210">
        <f t="shared" si="31"/>
        <v>2017</v>
      </c>
      <c r="B2022" s="206"/>
      <c r="C2022" s="206"/>
    </row>
    <row r="2023" spans="1:3" s="9" customFormat="1" x14ac:dyDescent="0.15">
      <c r="A2023" s="210">
        <f t="shared" si="31"/>
        <v>2018</v>
      </c>
      <c r="B2023" s="206"/>
      <c r="C2023" s="206"/>
    </row>
    <row r="2024" spans="1:3" s="9" customFormat="1" x14ac:dyDescent="0.15">
      <c r="A2024" s="210">
        <f t="shared" si="31"/>
        <v>2019</v>
      </c>
      <c r="B2024" s="206"/>
      <c r="C2024" s="206"/>
    </row>
    <row r="2025" spans="1:3" s="9" customFormat="1" x14ac:dyDescent="0.15">
      <c r="A2025" s="210">
        <f t="shared" si="31"/>
        <v>2020</v>
      </c>
      <c r="B2025" s="206"/>
      <c r="C2025" s="206"/>
    </row>
    <row r="2026" spans="1:3" s="9" customFormat="1" x14ac:dyDescent="0.15">
      <c r="A2026" s="210">
        <f t="shared" si="31"/>
        <v>2021</v>
      </c>
      <c r="B2026" s="206"/>
      <c r="C2026" s="206"/>
    </row>
    <row r="2027" spans="1:3" s="9" customFormat="1" x14ac:dyDescent="0.15">
      <c r="A2027" s="210">
        <f t="shared" si="31"/>
        <v>2022</v>
      </c>
      <c r="B2027" s="206"/>
      <c r="C2027" s="206"/>
    </row>
    <row r="2028" spans="1:3" s="9" customFormat="1" x14ac:dyDescent="0.15">
      <c r="A2028" s="210">
        <f t="shared" si="31"/>
        <v>2023</v>
      </c>
      <c r="B2028" s="206"/>
      <c r="C2028" s="206"/>
    </row>
    <row r="2029" spans="1:3" s="9" customFormat="1" x14ac:dyDescent="0.15">
      <c r="A2029" s="210">
        <f t="shared" si="31"/>
        <v>2024</v>
      </c>
      <c r="B2029" s="206"/>
      <c r="C2029" s="206"/>
    </row>
    <row r="2030" spans="1:3" s="9" customFormat="1" x14ac:dyDescent="0.15">
      <c r="A2030" s="210">
        <f t="shared" si="31"/>
        <v>2025</v>
      </c>
      <c r="B2030" s="206"/>
      <c r="C2030" s="206"/>
    </row>
    <row r="2031" spans="1:3" s="9" customFormat="1" x14ac:dyDescent="0.15">
      <c r="A2031" s="210">
        <f t="shared" si="31"/>
        <v>2026</v>
      </c>
      <c r="B2031" s="206"/>
      <c r="C2031" s="206"/>
    </row>
    <row r="2032" spans="1:3" s="9" customFormat="1" x14ac:dyDescent="0.15">
      <c r="A2032" s="210">
        <f t="shared" si="31"/>
        <v>2027</v>
      </c>
      <c r="B2032" s="206"/>
      <c r="C2032" s="206"/>
    </row>
    <row r="2033" spans="1:3" s="9" customFormat="1" x14ac:dyDescent="0.15">
      <c r="A2033" s="210">
        <f t="shared" si="31"/>
        <v>2028</v>
      </c>
      <c r="B2033" s="206"/>
      <c r="C2033" s="206"/>
    </row>
    <row r="2034" spans="1:3" s="9" customFormat="1" x14ac:dyDescent="0.15">
      <c r="A2034" s="210">
        <f t="shared" si="31"/>
        <v>2029</v>
      </c>
      <c r="B2034" s="206"/>
      <c r="C2034" s="206"/>
    </row>
    <row r="2035" spans="1:3" s="9" customFormat="1" x14ac:dyDescent="0.15">
      <c r="A2035" s="210">
        <f t="shared" si="31"/>
        <v>2030</v>
      </c>
      <c r="B2035" s="206"/>
      <c r="C2035" s="206"/>
    </row>
    <row r="2036" spans="1:3" s="9" customFormat="1" x14ac:dyDescent="0.15">
      <c r="A2036" s="210">
        <f t="shared" si="31"/>
        <v>2031</v>
      </c>
      <c r="B2036" s="206"/>
      <c r="C2036" s="206"/>
    </row>
    <row r="2037" spans="1:3" s="9" customFormat="1" x14ac:dyDescent="0.15">
      <c r="A2037" s="210">
        <f t="shared" si="31"/>
        <v>2032</v>
      </c>
      <c r="B2037" s="206"/>
      <c r="C2037" s="206"/>
    </row>
    <row r="2038" spans="1:3" s="9" customFormat="1" x14ac:dyDescent="0.15">
      <c r="A2038" s="210">
        <f t="shared" si="31"/>
        <v>2033</v>
      </c>
      <c r="B2038" s="206"/>
      <c r="C2038" s="206"/>
    </row>
    <row r="2039" spans="1:3" s="9" customFormat="1" x14ac:dyDescent="0.15">
      <c r="A2039" s="210">
        <f t="shared" si="31"/>
        <v>2034</v>
      </c>
      <c r="B2039" s="206"/>
      <c r="C2039" s="206"/>
    </row>
    <row r="2040" spans="1:3" s="9" customFormat="1" x14ac:dyDescent="0.15">
      <c r="A2040" s="210">
        <f t="shared" si="31"/>
        <v>2035</v>
      </c>
      <c r="B2040" s="206"/>
      <c r="C2040" s="206"/>
    </row>
    <row r="2041" spans="1:3" s="9" customFormat="1" x14ac:dyDescent="0.15">
      <c r="A2041" s="210">
        <f t="shared" si="31"/>
        <v>2036</v>
      </c>
      <c r="B2041" s="206"/>
      <c r="C2041" s="206"/>
    </row>
    <row r="2042" spans="1:3" s="9" customFormat="1" x14ac:dyDescent="0.15">
      <c r="A2042" s="210">
        <f t="shared" si="31"/>
        <v>2037</v>
      </c>
      <c r="B2042" s="206"/>
      <c r="C2042" s="206"/>
    </row>
    <row r="2043" spans="1:3" s="9" customFormat="1" x14ac:dyDescent="0.15">
      <c r="A2043" s="210">
        <f t="shared" si="31"/>
        <v>2038</v>
      </c>
      <c r="B2043" s="206"/>
      <c r="C2043" s="206"/>
    </row>
    <row r="2044" spans="1:3" s="9" customFormat="1" x14ac:dyDescent="0.15">
      <c r="A2044" s="210">
        <f t="shared" si="31"/>
        <v>2039</v>
      </c>
      <c r="B2044" s="206"/>
      <c r="C2044" s="206"/>
    </row>
    <row r="2045" spans="1:3" s="9" customFormat="1" x14ac:dyDescent="0.15">
      <c r="A2045" s="210">
        <f t="shared" si="31"/>
        <v>2040</v>
      </c>
      <c r="B2045" s="206"/>
      <c r="C2045" s="206"/>
    </row>
    <row r="2046" spans="1:3" s="9" customFormat="1" x14ac:dyDescent="0.15">
      <c r="A2046" s="210">
        <f t="shared" si="31"/>
        <v>2041</v>
      </c>
      <c r="B2046" s="206"/>
      <c r="C2046" s="206"/>
    </row>
    <row r="2047" spans="1:3" s="9" customFormat="1" x14ac:dyDescent="0.15">
      <c r="A2047" s="210">
        <f t="shared" si="31"/>
        <v>2042</v>
      </c>
      <c r="B2047" s="206"/>
      <c r="C2047" s="206"/>
    </row>
    <row r="2048" spans="1:3" s="9" customFormat="1" x14ac:dyDescent="0.15">
      <c r="A2048" s="210">
        <f t="shared" si="31"/>
        <v>2043</v>
      </c>
      <c r="B2048" s="206"/>
      <c r="C2048" s="206"/>
    </row>
    <row r="2049" spans="1:3" s="9" customFormat="1" x14ac:dyDescent="0.15">
      <c r="A2049" s="210">
        <f t="shared" si="31"/>
        <v>2044</v>
      </c>
      <c r="B2049" s="206"/>
      <c r="C2049" s="206"/>
    </row>
    <row r="2050" spans="1:3" s="9" customFormat="1" x14ac:dyDescent="0.15">
      <c r="A2050" s="210">
        <f t="shared" si="31"/>
        <v>2045</v>
      </c>
      <c r="B2050" s="206"/>
      <c r="C2050" s="206"/>
    </row>
    <row r="2051" spans="1:3" s="9" customFormat="1" x14ac:dyDescent="0.15">
      <c r="A2051" s="210">
        <f t="shared" si="31"/>
        <v>2046</v>
      </c>
      <c r="B2051" s="206"/>
      <c r="C2051" s="206"/>
    </row>
    <row r="2052" spans="1:3" s="9" customFormat="1" x14ac:dyDescent="0.15">
      <c r="A2052" s="210">
        <f t="shared" si="31"/>
        <v>2047</v>
      </c>
      <c r="B2052" s="206"/>
      <c r="C2052" s="206"/>
    </row>
    <row r="2053" spans="1:3" s="9" customFormat="1" x14ac:dyDescent="0.15">
      <c r="A2053" s="210">
        <f t="shared" si="31"/>
        <v>2048</v>
      </c>
      <c r="B2053" s="206"/>
      <c r="C2053" s="206"/>
    </row>
    <row r="2054" spans="1:3" s="9" customFormat="1" x14ac:dyDescent="0.15">
      <c r="A2054" s="210">
        <f t="shared" si="31"/>
        <v>2049</v>
      </c>
      <c r="B2054" s="206"/>
      <c r="C2054" s="206"/>
    </row>
    <row r="2055" spans="1:3" s="9" customFormat="1" x14ac:dyDescent="0.15">
      <c r="A2055" s="210">
        <f t="shared" ref="A2055:A2118" si="32">A2054+1</f>
        <v>2050</v>
      </c>
      <c r="B2055" s="206"/>
      <c r="C2055" s="206"/>
    </row>
    <row r="2056" spans="1:3" s="9" customFormat="1" x14ac:dyDescent="0.15">
      <c r="A2056" s="210">
        <f t="shared" si="32"/>
        <v>2051</v>
      </c>
      <c r="B2056" s="206"/>
      <c r="C2056" s="206"/>
    </row>
    <row r="2057" spans="1:3" s="9" customFormat="1" x14ac:dyDescent="0.15">
      <c r="A2057" s="210">
        <f t="shared" si="32"/>
        <v>2052</v>
      </c>
      <c r="B2057" s="206"/>
      <c r="C2057" s="206"/>
    </row>
    <row r="2058" spans="1:3" s="9" customFormat="1" x14ac:dyDescent="0.15">
      <c r="A2058" s="210">
        <f t="shared" si="32"/>
        <v>2053</v>
      </c>
      <c r="B2058" s="206"/>
      <c r="C2058" s="206"/>
    </row>
    <row r="2059" spans="1:3" s="9" customFormat="1" x14ac:dyDescent="0.15">
      <c r="A2059" s="210">
        <f t="shared" si="32"/>
        <v>2054</v>
      </c>
      <c r="B2059" s="206"/>
      <c r="C2059" s="206"/>
    </row>
    <row r="2060" spans="1:3" s="9" customFormat="1" x14ac:dyDescent="0.15">
      <c r="A2060" s="210">
        <f t="shared" si="32"/>
        <v>2055</v>
      </c>
      <c r="B2060" s="206"/>
      <c r="C2060" s="206"/>
    </row>
    <row r="2061" spans="1:3" s="9" customFormat="1" x14ac:dyDescent="0.15">
      <c r="A2061" s="210">
        <f t="shared" si="32"/>
        <v>2056</v>
      </c>
      <c r="B2061" s="206"/>
      <c r="C2061" s="206"/>
    </row>
    <row r="2062" spans="1:3" s="9" customFormat="1" x14ac:dyDescent="0.15">
      <c r="A2062" s="210">
        <f t="shared" si="32"/>
        <v>2057</v>
      </c>
      <c r="B2062" s="206"/>
      <c r="C2062" s="206"/>
    </row>
    <row r="2063" spans="1:3" s="9" customFormat="1" x14ac:dyDescent="0.15">
      <c r="A2063" s="210">
        <f t="shared" si="32"/>
        <v>2058</v>
      </c>
      <c r="B2063" s="206"/>
      <c r="C2063" s="206"/>
    </row>
    <row r="2064" spans="1:3" s="9" customFormat="1" x14ac:dyDescent="0.15">
      <c r="A2064" s="210">
        <f t="shared" si="32"/>
        <v>2059</v>
      </c>
      <c r="B2064" s="206"/>
      <c r="C2064" s="206"/>
    </row>
    <row r="2065" spans="1:3" s="9" customFormat="1" x14ac:dyDescent="0.15">
      <c r="A2065" s="210">
        <f t="shared" si="32"/>
        <v>2060</v>
      </c>
      <c r="B2065" s="206"/>
      <c r="C2065" s="206"/>
    </row>
    <row r="2066" spans="1:3" s="9" customFormat="1" x14ac:dyDescent="0.15">
      <c r="A2066" s="210">
        <f t="shared" si="32"/>
        <v>2061</v>
      </c>
      <c r="B2066" s="206"/>
      <c r="C2066" s="206"/>
    </row>
    <row r="2067" spans="1:3" s="9" customFormat="1" x14ac:dyDescent="0.15">
      <c r="A2067" s="210">
        <f t="shared" si="32"/>
        <v>2062</v>
      </c>
      <c r="B2067" s="206"/>
      <c r="C2067" s="206"/>
    </row>
    <row r="2068" spans="1:3" s="9" customFormat="1" x14ac:dyDescent="0.15">
      <c r="A2068" s="210">
        <f t="shared" si="32"/>
        <v>2063</v>
      </c>
      <c r="B2068" s="206"/>
      <c r="C2068" s="206"/>
    </row>
    <row r="2069" spans="1:3" s="9" customFormat="1" x14ac:dyDescent="0.15">
      <c r="A2069" s="210">
        <f t="shared" si="32"/>
        <v>2064</v>
      </c>
      <c r="B2069" s="206"/>
      <c r="C2069" s="206"/>
    </row>
    <row r="2070" spans="1:3" s="9" customFormat="1" x14ac:dyDescent="0.15">
      <c r="A2070" s="210">
        <f t="shared" si="32"/>
        <v>2065</v>
      </c>
      <c r="B2070" s="206"/>
      <c r="C2070" s="206"/>
    </row>
    <row r="2071" spans="1:3" s="9" customFormat="1" x14ac:dyDescent="0.15">
      <c r="A2071" s="210">
        <f t="shared" si="32"/>
        <v>2066</v>
      </c>
      <c r="B2071" s="206"/>
      <c r="C2071" s="206"/>
    </row>
    <row r="2072" spans="1:3" s="9" customFormat="1" x14ac:dyDescent="0.15">
      <c r="A2072" s="210">
        <f t="shared" si="32"/>
        <v>2067</v>
      </c>
      <c r="B2072" s="206"/>
      <c r="C2072" s="206"/>
    </row>
    <row r="2073" spans="1:3" s="9" customFormat="1" x14ac:dyDescent="0.15">
      <c r="A2073" s="210">
        <f t="shared" si="32"/>
        <v>2068</v>
      </c>
      <c r="B2073" s="206"/>
      <c r="C2073" s="206"/>
    </row>
    <row r="2074" spans="1:3" s="9" customFormat="1" x14ac:dyDescent="0.15">
      <c r="A2074" s="210">
        <f t="shared" si="32"/>
        <v>2069</v>
      </c>
      <c r="B2074" s="206"/>
      <c r="C2074" s="206"/>
    </row>
    <row r="2075" spans="1:3" s="9" customFormat="1" x14ac:dyDescent="0.15">
      <c r="A2075" s="210">
        <f t="shared" si="32"/>
        <v>2070</v>
      </c>
      <c r="B2075" s="206"/>
      <c r="C2075" s="206"/>
    </row>
    <row r="2076" spans="1:3" s="9" customFormat="1" x14ac:dyDescent="0.15">
      <c r="A2076" s="210">
        <f t="shared" si="32"/>
        <v>2071</v>
      </c>
      <c r="B2076" s="206"/>
      <c r="C2076" s="206"/>
    </row>
    <row r="2077" spans="1:3" s="9" customFormat="1" x14ac:dyDescent="0.15">
      <c r="A2077" s="210">
        <f t="shared" si="32"/>
        <v>2072</v>
      </c>
      <c r="B2077" s="206"/>
      <c r="C2077" s="206"/>
    </row>
    <row r="2078" spans="1:3" s="9" customFormat="1" x14ac:dyDescent="0.15">
      <c r="A2078" s="210">
        <f t="shared" si="32"/>
        <v>2073</v>
      </c>
      <c r="B2078" s="206"/>
      <c r="C2078" s="206"/>
    </row>
    <row r="2079" spans="1:3" s="9" customFormat="1" x14ac:dyDescent="0.15">
      <c r="A2079" s="210">
        <f t="shared" si="32"/>
        <v>2074</v>
      </c>
      <c r="B2079" s="206"/>
      <c r="C2079" s="206"/>
    </row>
    <row r="2080" spans="1:3" s="9" customFormat="1" x14ac:dyDescent="0.15">
      <c r="A2080" s="210">
        <f t="shared" si="32"/>
        <v>2075</v>
      </c>
      <c r="B2080" s="206"/>
      <c r="C2080" s="206"/>
    </row>
    <row r="2081" spans="1:3" s="9" customFormat="1" x14ac:dyDescent="0.15">
      <c r="A2081" s="210">
        <f t="shared" si="32"/>
        <v>2076</v>
      </c>
      <c r="B2081" s="206"/>
      <c r="C2081" s="206"/>
    </row>
    <row r="2082" spans="1:3" s="9" customFormat="1" x14ac:dyDescent="0.15">
      <c r="A2082" s="210">
        <f t="shared" si="32"/>
        <v>2077</v>
      </c>
      <c r="B2082" s="206"/>
      <c r="C2082" s="206"/>
    </row>
    <row r="2083" spans="1:3" s="9" customFormat="1" x14ac:dyDescent="0.15">
      <c r="A2083" s="210">
        <f t="shared" si="32"/>
        <v>2078</v>
      </c>
      <c r="B2083" s="206"/>
      <c r="C2083" s="206"/>
    </row>
    <row r="2084" spans="1:3" s="9" customFormat="1" x14ac:dyDescent="0.15">
      <c r="A2084" s="210">
        <f t="shared" si="32"/>
        <v>2079</v>
      </c>
      <c r="B2084" s="206"/>
      <c r="C2084" s="206"/>
    </row>
    <row r="2085" spans="1:3" s="9" customFormat="1" x14ac:dyDescent="0.15">
      <c r="A2085" s="210">
        <f t="shared" si="32"/>
        <v>2080</v>
      </c>
      <c r="B2085" s="206"/>
      <c r="C2085" s="206"/>
    </row>
    <row r="2086" spans="1:3" s="9" customFormat="1" x14ac:dyDescent="0.15">
      <c r="A2086" s="210">
        <f t="shared" si="32"/>
        <v>2081</v>
      </c>
      <c r="B2086" s="206"/>
      <c r="C2086" s="206"/>
    </row>
    <row r="2087" spans="1:3" s="9" customFormat="1" x14ac:dyDescent="0.15">
      <c r="A2087" s="210">
        <f t="shared" si="32"/>
        <v>2082</v>
      </c>
      <c r="B2087" s="206"/>
      <c r="C2087" s="206"/>
    </row>
    <row r="2088" spans="1:3" s="9" customFormat="1" x14ac:dyDescent="0.15">
      <c r="A2088" s="210">
        <f t="shared" si="32"/>
        <v>2083</v>
      </c>
      <c r="B2088" s="206"/>
      <c r="C2088" s="206"/>
    </row>
    <row r="2089" spans="1:3" s="9" customFormat="1" x14ac:dyDescent="0.15">
      <c r="A2089" s="210">
        <f t="shared" si="32"/>
        <v>2084</v>
      </c>
      <c r="B2089" s="206"/>
      <c r="C2089" s="206"/>
    </row>
    <row r="2090" spans="1:3" s="9" customFormat="1" x14ac:dyDescent="0.15">
      <c r="A2090" s="210">
        <f t="shared" si="32"/>
        <v>2085</v>
      </c>
      <c r="B2090" s="206"/>
      <c r="C2090" s="206"/>
    </row>
    <row r="2091" spans="1:3" s="9" customFormat="1" x14ac:dyDescent="0.15">
      <c r="A2091" s="210">
        <f t="shared" si="32"/>
        <v>2086</v>
      </c>
      <c r="B2091" s="206"/>
      <c r="C2091" s="206"/>
    </row>
    <row r="2092" spans="1:3" s="9" customFormat="1" x14ac:dyDescent="0.15">
      <c r="A2092" s="210">
        <f t="shared" si="32"/>
        <v>2087</v>
      </c>
      <c r="B2092" s="206"/>
      <c r="C2092" s="206"/>
    </row>
    <row r="2093" spans="1:3" s="9" customFormat="1" x14ac:dyDescent="0.15">
      <c r="A2093" s="210">
        <f t="shared" si="32"/>
        <v>2088</v>
      </c>
      <c r="B2093" s="206"/>
      <c r="C2093" s="206"/>
    </row>
    <row r="2094" spans="1:3" s="9" customFormat="1" x14ac:dyDescent="0.15">
      <c r="A2094" s="210">
        <f t="shared" si="32"/>
        <v>2089</v>
      </c>
      <c r="B2094" s="206"/>
      <c r="C2094" s="206"/>
    </row>
    <row r="2095" spans="1:3" s="9" customFormat="1" x14ac:dyDescent="0.15">
      <c r="A2095" s="210">
        <f t="shared" si="32"/>
        <v>2090</v>
      </c>
      <c r="B2095" s="206"/>
      <c r="C2095" s="206"/>
    </row>
    <row r="2096" spans="1:3" s="9" customFormat="1" x14ac:dyDescent="0.15">
      <c r="A2096" s="210">
        <f t="shared" si="32"/>
        <v>2091</v>
      </c>
      <c r="B2096" s="206"/>
      <c r="C2096" s="206"/>
    </row>
    <row r="2097" spans="1:3" s="9" customFormat="1" x14ac:dyDescent="0.15">
      <c r="A2097" s="210">
        <f t="shared" si="32"/>
        <v>2092</v>
      </c>
      <c r="B2097" s="206"/>
      <c r="C2097" s="206"/>
    </row>
    <row r="2098" spans="1:3" s="9" customFormat="1" x14ac:dyDescent="0.15">
      <c r="A2098" s="210">
        <f t="shared" si="32"/>
        <v>2093</v>
      </c>
      <c r="B2098" s="206"/>
      <c r="C2098" s="206"/>
    </row>
    <row r="2099" spans="1:3" s="9" customFormat="1" x14ac:dyDescent="0.15">
      <c r="A2099" s="210">
        <f t="shared" si="32"/>
        <v>2094</v>
      </c>
      <c r="B2099" s="206"/>
      <c r="C2099" s="206"/>
    </row>
    <row r="2100" spans="1:3" s="9" customFormat="1" x14ac:dyDescent="0.15">
      <c r="A2100" s="210">
        <f t="shared" si="32"/>
        <v>2095</v>
      </c>
      <c r="B2100" s="206"/>
      <c r="C2100" s="206"/>
    </row>
    <row r="2101" spans="1:3" s="9" customFormat="1" x14ac:dyDescent="0.15">
      <c r="A2101" s="210">
        <f t="shared" si="32"/>
        <v>2096</v>
      </c>
      <c r="B2101" s="206"/>
      <c r="C2101" s="206"/>
    </row>
    <row r="2102" spans="1:3" s="9" customFormat="1" x14ac:dyDescent="0.15">
      <c r="A2102" s="210">
        <f t="shared" si="32"/>
        <v>2097</v>
      </c>
      <c r="B2102" s="206"/>
      <c r="C2102" s="206"/>
    </row>
    <row r="2103" spans="1:3" s="9" customFormat="1" x14ac:dyDescent="0.15">
      <c r="A2103" s="210">
        <f t="shared" si="32"/>
        <v>2098</v>
      </c>
      <c r="B2103" s="206"/>
      <c r="C2103" s="206"/>
    </row>
    <row r="2104" spans="1:3" s="9" customFormat="1" x14ac:dyDescent="0.15">
      <c r="A2104" s="210">
        <f t="shared" si="32"/>
        <v>2099</v>
      </c>
      <c r="B2104" s="206"/>
      <c r="C2104" s="206"/>
    </row>
    <row r="2105" spans="1:3" s="9" customFormat="1" x14ac:dyDescent="0.15">
      <c r="A2105" s="210">
        <f t="shared" si="32"/>
        <v>2100</v>
      </c>
      <c r="B2105" s="206"/>
      <c r="C2105" s="206"/>
    </row>
    <row r="2106" spans="1:3" s="9" customFormat="1" x14ac:dyDescent="0.15">
      <c r="A2106" s="210">
        <f t="shared" si="32"/>
        <v>2101</v>
      </c>
      <c r="B2106" s="206"/>
      <c r="C2106" s="206"/>
    </row>
    <row r="2107" spans="1:3" s="9" customFormat="1" x14ac:dyDescent="0.15">
      <c r="A2107" s="210">
        <f t="shared" si="32"/>
        <v>2102</v>
      </c>
      <c r="B2107" s="206"/>
      <c r="C2107" s="206"/>
    </row>
    <row r="2108" spans="1:3" s="9" customFormat="1" x14ac:dyDescent="0.15">
      <c r="A2108" s="210">
        <f t="shared" si="32"/>
        <v>2103</v>
      </c>
      <c r="B2108" s="206"/>
      <c r="C2108" s="206"/>
    </row>
    <row r="2109" spans="1:3" s="9" customFormat="1" x14ac:dyDescent="0.15">
      <c r="A2109" s="210">
        <f t="shared" si="32"/>
        <v>2104</v>
      </c>
      <c r="B2109" s="206"/>
      <c r="C2109" s="206"/>
    </row>
    <row r="2110" spans="1:3" s="9" customFormat="1" x14ac:dyDescent="0.15">
      <c r="A2110" s="210">
        <f t="shared" si="32"/>
        <v>2105</v>
      </c>
      <c r="B2110" s="206"/>
      <c r="C2110" s="206"/>
    </row>
    <row r="2111" spans="1:3" s="9" customFormat="1" x14ac:dyDescent="0.15">
      <c r="A2111" s="210">
        <f t="shared" si="32"/>
        <v>2106</v>
      </c>
      <c r="B2111" s="206"/>
      <c r="C2111" s="206"/>
    </row>
    <row r="2112" spans="1:3" s="9" customFormat="1" x14ac:dyDescent="0.15">
      <c r="A2112" s="210">
        <f t="shared" si="32"/>
        <v>2107</v>
      </c>
      <c r="B2112" s="206"/>
      <c r="C2112" s="206"/>
    </row>
    <row r="2113" spans="1:3" s="9" customFormat="1" x14ac:dyDescent="0.15">
      <c r="A2113" s="210">
        <f t="shared" si="32"/>
        <v>2108</v>
      </c>
      <c r="B2113" s="206"/>
      <c r="C2113" s="206"/>
    </row>
    <row r="2114" spans="1:3" s="9" customFormat="1" x14ac:dyDescent="0.15">
      <c r="A2114" s="210">
        <f t="shared" si="32"/>
        <v>2109</v>
      </c>
      <c r="B2114" s="206"/>
      <c r="C2114" s="206"/>
    </row>
    <row r="2115" spans="1:3" s="9" customFormat="1" x14ac:dyDescent="0.15">
      <c r="A2115" s="210">
        <f t="shared" si="32"/>
        <v>2110</v>
      </c>
      <c r="B2115" s="206"/>
      <c r="C2115" s="206"/>
    </row>
    <row r="2116" spans="1:3" s="9" customFormat="1" x14ac:dyDescent="0.15">
      <c r="A2116" s="210">
        <f t="shared" si="32"/>
        <v>2111</v>
      </c>
      <c r="B2116" s="206"/>
      <c r="C2116" s="206"/>
    </row>
    <row r="2117" spans="1:3" s="9" customFormat="1" x14ac:dyDescent="0.15">
      <c r="A2117" s="210">
        <f t="shared" si="32"/>
        <v>2112</v>
      </c>
      <c r="B2117" s="206"/>
      <c r="C2117" s="206"/>
    </row>
    <row r="2118" spans="1:3" s="9" customFormat="1" x14ac:dyDescent="0.15">
      <c r="A2118" s="210">
        <f t="shared" si="32"/>
        <v>2113</v>
      </c>
      <c r="B2118" s="206"/>
      <c r="C2118" s="206"/>
    </row>
    <row r="2119" spans="1:3" s="9" customFormat="1" x14ac:dyDescent="0.15">
      <c r="A2119" s="210">
        <f t="shared" ref="A2119:A2182" si="33">A2118+1</f>
        <v>2114</v>
      </c>
      <c r="B2119" s="206"/>
      <c r="C2119" s="206"/>
    </row>
    <row r="2120" spans="1:3" s="9" customFormat="1" x14ac:dyDescent="0.15">
      <c r="A2120" s="210">
        <f t="shared" si="33"/>
        <v>2115</v>
      </c>
      <c r="B2120" s="206"/>
      <c r="C2120" s="206"/>
    </row>
    <row r="2121" spans="1:3" s="9" customFormat="1" x14ac:dyDescent="0.15">
      <c r="A2121" s="210">
        <f t="shared" si="33"/>
        <v>2116</v>
      </c>
      <c r="B2121" s="206"/>
      <c r="C2121" s="206"/>
    </row>
    <row r="2122" spans="1:3" s="9" customFormat="1" x14ac:dyDescent="0.15">
      <c r="A2122" s="210">
        <f t="shared" si="33"/>
        <v>2117</v>
      </c>
      <c r="B2122" s="206"/>
      <c r="C2122" s="206"/>
    </row>
    <row r="2123" spans="1:3" s="9" customFormat="1" x14ac:dyDescent="0.15">
      <c r="A2123" s="210">
        <f t="shared" si="33"/>
        <v>2118</v>
      </c>
      <c r="B2123" s="206"/>
      <c r="C2123" s="206"/>
    </row>
    <row r="2124" spans="1:3" s="9" customFormat="1" x14ac:dyDescent="0.15">
      <c r="A2124" s="210">
        <f t="shared" si="33"/>
        <v>2119</v>
      </c>
      <c r="B2124" s="206"/>
      <c r="C2124" s="206"/>
    </row>
    <row r="2125" spans="1:3" s="9" customFormat="1" x14ac:dyDescent="0.15">
      <c r="A2125" s="210">
        <f t="shared" si="33"/>
        <v>2120</v>
      </c>
      <c r="B2125" s="206"/>
      <c r="C2125" s="206"/>
    </row>
    <row r="2126" spans="1:3" s="9" customFormat="1" x14ac:dyDescent="0.15">
      <c r="A2126" s="210">
        <f t="shared" si="33"/>
        <v>2121</v>
      </c>
      <c r="B2126" s="206"/>
      <c r="C2126" s="206"/>
    </row>
    <row r="2127" spans="1:3" s="9" customFormat="1" x14ac:dyDescent="0.15">
      <c r="A2127" s="210">
        <f t="shared" si="33"/>
        <v>2122</v>
      </c>
      <c r="B2127" s="206"/>
      <c r="C2127" s="206"/>
    </row>
    <row r="2128" spans="1:3" s="9" customFormat="1" x14ac:dyDescent="0.15">
      <c r="A2128" s="210">
        <f t="shared" si="33"/>
        <v>2123</v>
      </c>
      <c r="B2128" s="206"/>
      <c r="C2128" s="206"/>
    </row>
    <row r="2129" spans="1:33" s="9" customFormat="1" x14ac:dyDescent="0.15">
      <c r="A2129" s="210">
        <f t="shared" si="33"/>
        <v>2124</v>
      </c>
      <c r="B2129" s="206"/>
      <c r="C2129" s="206"/>
    </row>
    <row r="2130" spans="1:33" s="9" customFormat="1" x14ac:dyDescent="0.15">
      <c r="A2130" s="210">
        <f t="shared" si="33"/>
        <v>2125</v>
      </c>
      <c r="B2130" s="206"/>
      <c r="C2130" s="206"/>
    </row>
    <row r="2131" spans="1:33" s="9" customFormat="1" x14ac:dyDescent="0.15">
      <c r="A2131" s="210">
        <f t="shared" si="33"/>
        <v>2126</v>
      </c>
      <c r="B2131" s="206"/>
      <c r="C2131" s="206"/>
    </row>
    <row r="2132" spans="1:33" s="9" customFormat="1" x14ac:dyDescent="0.15">
      <c r="A2132" s="210">
        <f t="shared" si="33"/>
        <v>2127</v>
      </c>
      <c r="B2132" s="206"/>
      <c r="C2132" s="206"/>
    </row>
    <row r="2133" spans="1:33" s="9" customFormat="1" x14ac:dyDescent="0.15">
      <c r="A2133" s="210">
        <f t="shared" si="33"/>
        <v>2128</v>
      </c>
      <c r="B2133" s="206"/>
      <c r="C2133" s="206"/>
    </row>
    <row r="2134" spans="1:33" s="9" customFormat="1" x14ac:dyDescent="0.15">
      <c r="A2134" s="210">
        <f t="shared" si="33"/>
        <v>2129</v>
      </c>
      <c r="B2134" s="206"/>
      <c r="C2134" s="206"/>
    </row>
    <row r="2135" spans="1:33" s="9" customFormat="1" x14ac:dyDescent="0.15">
      <c r="A2135" s="210">
        <f t="shared" si="33"/>
        <v>2130</v>
      </c>
      <c r="B2135" s="206"/>
      <c r="C2135" s="206"/>
    </row>
    <row r="2136" spans="1:33" s="9" customFormat="1" x14ac:dyDescent="0.15">
      <c r="A2136" s="210">
        <f t="shared" si="33"/>
        <v>2131</v>
      </c>
      <c r="B2136" s="206"/>
      <c r="C2136" s="206"/>
    </row>
    <row r="2137" spans="1:33" s="9" customFormat="1" x14ac:dyDescent="0.15">
      <c r="A2137" s="210">
        <f t="shared" si="33"/>
        <v>2132</v>
      </c>
      <c r="B2137" s="206"/>
      <c r="C2137" s="206"/>
    </row>
    <row r="2138" spans="1:33" s="9" customFormat="1" x14ac:dyDescent="0.15">
      <c r="A2138" s="210">
        <f t="shared" si="33"/>
        <v>2133</v>
      </c>
      <c r="B2138" s="206"/>
      <c r="C2138" s="206"/>
    </row>
    <row r="2139" spans="1:33" s="9" customFormat="1" x14ac:dyDescent="0.15">
      <c r="A2139" s="210">
        <f t="shared" si="33"/>
        <v>2134</v>
      </c>
      <c r="B2139" s="206"/>
      <c r="C2139" s="206"/>
    </row>
    <row r="2140" spans="1:33" s="9" customFormat="1" x14ac:dyDescent="0.15">
      <c r="A2140" s="210">
        <f t="shared" si="33"/>
        <v>2135</v>
      </c>
      <c r="B2140" s="206"/>
      <c r="C2140" s="206"/>
    </row>
    <row r="2141" spans="1:33" s="9" customFormat="1" x14ac:dyDescent="0.15">
      <c r="A2141" s="210">
        <f t="shared" si="33"/>
        <v>2136</v>
      </c>
      <c r="B2141" s="206"/>
      <c r="C2141" s="206"/>
      <c r="AG2141" s="170"/>
    </row>
    <row r="2142" spans="1:33" s="9" customFormat="1" x14ac:dyDescent="0.15">
      <c r="A2142" s="210">
        <f t="shared" si="33"/>
        <v>2137</v>
      </c>
      <c r="B2142" s="206"/>
      <c r="C2142" s="206"/>
      <c r="AG2142" s="170"/>
    </row>
    <row r="2143" spans="1:33" s="9" customFormat="1" x14ac:dyDescent="0.15">
      <c r="A2143" s="210">
        <f t="shared" si="33"/>
        <v>2138</v>
      </c>
      <c r="B2143" s="206"/>
      <c r="C2143" s="206"/>
      <c r="AG2143" s="170"/>
    </row>
    <row r="2144" spans="1:33" s="9" customFormat="1" x14ac:dyDescent="0.15">
      <c r="A2144" s="210">
        <f t="shared" si="33"/>
        <v>2139</v>
      </c>
      <c r="B2144" s="206"/>
      <c r="C2144" s="206"/>
      <c r="AG2144" s="170"/>
    </row>
    <row r="2145" spans="1:33" s="9" customFormat="1" x14ac:dyDescent="0.15">
      <c r="A2145" s="210">
        <f t="shared" si="33"/>
        <v>2140</v>
      </c>
      <c r="B2145" s="206"/>
      <c r="C2145" s="206"/>
      <c r="AG2145" s="170"/>
    </row>
    <row r="2146" spans="1:33" s="9" customFormat="1" x14ac:dyDescent="0.15">
      <c r="A2146" s="210">
        <f t="shared" si="33"/>
        <v>2141</v>
      </c>
      <c r="B2146" s="206"/>
      <c r="C2146" s="206"/>
      <c r="AG2146" s="170"/>
    </row>
    <row r="2147" spans="1:33" s="9" customFormat="1" x14ac:dyDescent="0.15">
      <c r="A2147" s="210">
        <f t="shared" si="33"/>
        <v>2142</v>
      </c>
      <c r="B2147" s="206"/>
      <c r="C2147" s="206"/>
      <c r="AG2147" s="170"/>
    </row>
    <row r="2148" spans="1:33" s="9" customFormat="1" x14ac:dyDescent="0.15">
      <c r="A2148" s="210">
        <f t="shared" si="33"/>
        <v>2143</v>
      </c>
      <c r="B2148" s="206"/>
      <c r="C2148" s="206"/>
      <c r="AG2148" s="170"/>
    </row>
    <row r="2149" spans="1:33" s="9" customFormat="1" x14ac:dyDescent="0.15">
      <c r="A2149" s="210">
        <f t="shared" si="33"/>
        <v>2144</v>
      </c>
      <c r="B2149" s="206"/>
      <c r="C2149" s="206"/>
      <c r="AG2149" s="170"/>
    </row>
    <row r="2150" spans="1:33" s="9" customFormat="1" x14ac:dyDescent="0.15">
      <c r="A2150" s="210">
        <f t="shared" si="33"/>
        <v>2145</v>
      </c>
      <c r="B2150" s="206"/>
      <c r="C2150" s="206"/>
      <c r="AG2150" s="170"/>
    </row>
    <row r="2151" spans="1:33" s="9" customFormat="1" x14ac:dyDescent="0.15">
      <c r="A2151" s="210">
        <f t="shared" si="33"/>
        <v>2146</v>
      </c>
      <c r="B2151" s="206"/>
      <c r="C2151" s="206"/>
      <c r="AG2151" s="170"/>
    </row>
    <row r="2152" spans="1:33" s="9" customFormat="1" x14ac:dyDescent="0.15">
      <c r="A2152" s="210">
        <f t="shared" si="33"/>
        <v>2147</v>
      </c>
      <c r="B2152" s="206"/>
      <c r="C2152" s="206"/>
      <c r="AG2152" s="170"/>
    </row>
    <row r="2153" spans="1:33" s="9" customFormat="1" x14ac:dyDescent="0.15">
      <c r="A2153" s="210">
        <f t="shared" si="33"/>
        <v>2148</v>
      </c>
      <c r="B2153" s="206"/>
      <c r="C2153" s="206"/>
      <c r="AG2153" s="170"/>
    </row>
    <row r="2154" spans="1:33" s="9" customFormat="1" x14ac:dyDescent="0.15">
      <c r="A2154" s="210">
        <f t="shared" si="33"/>
        <v>2149</v>
      </c>
      <c r="B2154" s="206"/>
      <c r="C2154" s="206"/>
      <c r="AG2154" s="170"/>
    </row>
    <row r="2155" spans="1:33" s="9" customFormat="1" x14ac:dyDescent="0.15">
      <c r="A2155" s="210">
        <f t="shared" si="33"/>
        <v>2150</v>
      </c>
      <c r="B2155" s="206"/>
      <c r="C2155" s="206"/>
      <c r="AG2155" s="170"/>
    </row>
    <row r="2156" spans="1:33" s="9" customFormat="1" x14ac:dyDescent="0.15">
      <c r="A2156" s="210">
        <f t="shared" si="33"/>
        <v>2151</v>
      </c>
      <c r="B2156" s="206"/>
      <c r="C2156" s="206"/>
      <c r="AG2156" s="170"/>
    </row>
    <row r="2157" spans="1:33" s="9" customFormat="1" x14ac:dyDescent="0.15">
      <c r="A2157" s="210">
        <f t="shared" si="33"/>
        <v>2152</v>
      </c>
      <c r="B2157" s="206"/>
      <c r="C2157" s="206"/>
      <c r="AG2157" s="170"/>
    </row>
    <row r="2158" spans="1:33" s="9" customFormat="1" x14ac:dyDescent="0.15">
      <c r="A2158" s="210">
        <f t="shared" si="33"/>
        <v>2153</v>
      </c>
      <c r="B2158" s="206"/>
      <c r="C2158" s="206"/>
      <c r="AG2158" s="170"/>
    </row>
    <row r="2159" spans="1:33" s="9" customFormat="1" x14ac:dyDescent="0.15">
      <c r="A2159" s="210">
        <f t="shared" si="33"/>
        <v>2154</v>
      </c>
      <c r="B2159" s="206"/>
      <c r="C2159" s="206"/>
      <c r="AG2159" s="170"/>
    </row>
    <row r="2160" spans="1:33" s="9" customFormat="1" x14ac:dyDescent="0.15">
      <c r="A2160" s="210">
        <f t="shared" si="33"/>
        <v>2155</v>
      </c>
      <c r="B2160" s="206"/>
      <c r="C2160" s="206"/>
      <c r="AG2160" s="170"/>
    </row>
    <row r="2161" spans="1:33" s="9" customFormat="1" x14ac:dyDescent="0.15">
      <c r="A2161" s="210">
        <f t="shared" si="33"/>
        <v>2156</v>
      </c>
      <c r="B2161" s="206"/>
      <c r="C2161" s="206"/>
      <c r="AG2161" s="170"/>
    </row>
    <row r="2162" spans="1:33" s="9" customFormat="1" x14ac:dyDescent="0.15">
      <c r="A2162" s="210">
        <f t="shared" si="33"/>
        <v>2157</v>
      </c>
      <c r="B2162" s="206"/>
      <c r="C2162" s="206"/>
      <c r="AG2162" s="170"/>
    </row>
    <row r="2163" spans="1:33" s="9" customFormat="1" x14ac:dyDescent="0.15">
      <c r="A2163" s="210">
        <f t="shared" si="33"/>
        <v>2158</v>
      </c>
      <c r="B2163" s="206"/>
      <c r="C2163" s="206"/>
      <c r="AG2163" s="170"/>
    </row>
    <row r="2164" spans="1:33" s="9" customFormat="1" x14ac:dyDescent="0.15">
      <c r="A2164" s="210">
        <f t="shared" si="33"/>
        <v>2159</v>
      </c>
      <c r="B2164" s="206"/>
      <c r="C2164" s="206"/>
      <c r="AG2164" s="170"/>
    </row>
    <row r="2165" spans="1:33" s="9" customFormat="1" x14ac:dyDescent="0.15">
      <c r="A2165" s="210">
        <f t="shared" si="33"/>
        <v>2160</v>
      </c>
      <c r="B2165" s="206"/>
      <c r="C2165" s="206"/>
      <c r="AG2165" s="170"/>
    </row>
    <row r="2166" spans="1:33" s="9" customFormat="1" x14ac:dyDescent="0.15">
      <c r="A2166" s="210">
        <f t="shared" si="33"/>
        <v>2161</v>
      </c>
      <c r="B2166" s="206"/>
      <c r="C2166" s="206"/>
      <c r="AG2166" s="170"/>
    </row>
    <row r="2167" spans="1:33" s="9" customFormat="1" x14ac:dyDescent="0.15">
      <c r="A2167" s="210">
        <f t="shared" si="33"/>
        <v>2162</v>
      </c>
      <c r="B2167" s="206"/>
      <c r="C2167" s="206"/>
      <c r="AG2167" s="170"/>
    </row>
    <row r="2168" spans="1:33" s="9" customFormat="1" x14ac:dyDescent="0.15">
      <c r="A2168" s="210">
        <f t="shared" si="33"/>
        <v>2163</v>
      </c>
      <c r="B2168" s="206"/>
      <c r="C2168" s="206"/>
      <c r="AG2168" s="170"/>
    </row>
    <row r="2169" spans="1:33" s="9" customFormat="1" x14ac:dyDescent="0.15">
      <c r="A2169" s="210">
        <f t="shared" si="33"/>
        <v>2164</v>
      </c>
      <c r="B2169" s="206"/>
      <c r="C2169" s="206"/>
      <c r="AG2169" s="170"/>
    </row>
    <row r="2170" spans="1:33" s="9" customFormat="1" x14ac:dyDescent="0.15">
      <c r="A2170" s="210">
        <f t="shared" si="33"/>
        <v>2165</v>
      </c>
      <c r="B2170" s="206"/>
      <c r="C2170" s="206"/>
      <c r="AG2170" s="170"/>
    </row>
    <row r="2171" spans="1:33" s="9" customFormat="1" x14ac:dyDescent="0.15">
      <c r="A2171" s="210">
        <f t="shared" si="33"/>
        <v>2166</v>
      </c>
      <c r="B2171" s="206"/>
      <c r="C2171" s="206"/>
      <c r="AG2171" s="170"/>
    </row>
    <row r="2172" spans="1:33" s="9" customFormat="1" x14ac:dyDescent="0.15">
      <c r="A2172" s="210">
        <f t="shared" si="33"/>
        <v>2167</v>
      </c>
      <c r="B2172" s="206"/>
      <c r="C2172" s="206"/>
      <c r="AG2172" s="170"/>
    </row>
    <row r="2173" spans="1:33" s="9" customFormat="1" x14ac:dyDescent="0.15">
      <c r="A2173" s="210">
        <f t="shared" si="33"/>
        <v>2168</v>
      </c>
      <c r="B2173" s="206"/>
      <c r="C2173" s="206"/>
      <c r="AG2173" s="170"/>
    </row>
    <row r="2174" spans="1:33" s="9" customFormat="1" x14ac:dyDescent="0.15">
      <c r="A2174" s="210">
        <f t="shared" si="33"/>
        <v>2169</v>
      </c>
      <c r="B2174" s="206"/>
      <c r="C2174" s="206"/>
      <c r="AG2174" s="170"/>
    </row>
    <row r="2175" spans="1:33" s="9" customFormat="1" x14ac:dyDescent="0.15">
      <c r="A2175" s="210">
        <f t="shared" si="33"/>
        <v>2170</v>
      </c>
      <c r="B2175" s="206"/>
      <c r="C2175" s="206"/>
      <c r="AG2175" s="170"/>
    </row>
    <row r="2176" spans="1:33" s="9" customFormat="1" x14ac:dyDescent="0.15">
      <c r="A2176" s="210">
        <f t="shared" si="33"/>
        <v>2171</v>
      </c>
      <c r="B2176" s="206"/>
      <c r="C2176" s="206"/>
      <c r="AG2176" s="170"/>
    </row>
    <row r="2177" spans="1:33" s="9" customFormat="1" x14ac:dyDescent="0.15">
      <c r="A2177" s="210">
        <f t="shared" si="33"/>
        <v>2172</v>
      </c>
      <c r="B2177" s="206"/>
      <c r="C2177" s="206"/>
      <c r="AG2177" s="170"/>
    </row>
    <row r="2178" spans="1:33" s="9" customFormat="1" x14ac:dyDescent="0.15">
      <c r="A2178" s="210">
        <f t="shared" si="33"/>
        <v>2173</v>
      </c>
      <c r="B2178" s="206"/>
      <c r="C2178" s="206"/>
      <c r="AG2178" s="170"/>
    </row>
    <row r="2179" spans="1:33" s="9" customFormat="1" x14ac:dyDescent="0.15">
      <c r="A2179" s="210">
        <f t="shared" si="33"/>
        <v>2174</v>
      </c>
      <c r="B2179" s="206"/>
      <c r="C2179" s="206"/>
      <c r="AG2179" s="170"/>
    </row>
    <row r="2180" spans="1:33" s="9" customFormat="1" x14ac:dyDescent="0.15">
      <c r="A2180" s="210">
        <f t="shared" si="33"/>
        <v>2175</v>
      </c>
      <c r="B2180" s="206"/>
      <c r="C2180" s="206"/>
      <c r="AG2180" s="170"/>
    </row>
    <row r="2181" spans="1:33" s="9" customFormat="1" x14ac:dyDescent="0.15">
      <c r="A2181" s="210">
        <f t="shared" si="33"/>
        <v>2176</v>
      </c>
      <c r="B2181" s="206"/>
      <c r="C2181" s="206"/>
      <c r="AG2181" s="170"/>
    </row>
    <row r="2182" spans="1:33" s="9" customFormat="1" x14ac:dyDescent="0.15">
      <c r="A2182" s="210">
        <f t="shared" si="33"/>
        <v>2177</v>
      </c>
      <c r="B2182" s="206"/>
      <c r="C2182" s="206"/>
      <c r="AG2182" s="170"/>
    </row>
    <row r="2183" spans="1:33" s="9" customFormat="1" x14ac:dyDescent="0.15">
      <c r="A2183" s="210">
        <f t="shared" ref="A2183:A2246" si="34">A2182+1</f>
        <v>2178</v>
      </c>
      <c r="B2183" s="206"/>
      <c r="C2183" s="206"/>
      <c r="AG2183" s="170"/>
    </row>
    <row r="2184" spans="1:33" s="9" customFormat="1" x14ac:dyDescent="0.15">
      <c r="A2184" s="210">
        <f t="shared" si="34"/>
        <v>2179</v>
      </c>
      <c r="B2184" s="206"/>
      <c r="C2184" s="206"/>
      <c r="AG2184" s="170"/>
    </row>
    <row r="2185" spans="1:33" s="9" customFormat="1" x14ac:dyDescent="0.15">
      <c r="A2185" s="210">
        <f t="shared" si="34"/>
        <v>2180</v>
      </c>
      <c r="B2185" s="206"/>
      <c r="C2185" s="206"/>
      <c r="AG2185" s="170"/>
    </row>
    <row r="2186" spans="1:33" s="9" customFormat="1" x14ac:dyDescent="0.15">
      <c r="A2186" s="210">
        <f t="shared" si="34"/>
        <v>2181</v>
      </c>
      <c r="B2186" s="206"/>
      <c r="C2186" s="206"/>
      <c r="AG2186" s="170"/>
    </row>
    <row r="2187" spans="1:33" s="9" customFormat="1" x14ac:dyDescent="0.15">
      <c r="A2187" s="210">
        <f t="shared" si="34"/>
        <v>2182</v>
      </c>
      <c r="B2187" s="206"/>
      <c r="C2187" s="206"/>
      <c r="AG2187" s="170"/>
    </row>
    <row r="2188" spans="1:33" s="9" customFormat="1" x14ac:dyDescent="0.15">
      <c r="A2188" s="210">
        <f t="shared" si="34"/>
        <v>2183</v>
      </c>
      <c r="B2188" s="206"/>
      <c r="C2188" s="206"/>
      <c r="AG2188" s="170"/>
    </row>
    <row r="2189" spans="1:33" s="9" customFormat="1" x14ac:dyDescent="0.15">
      <c r="A2189" s="210">
        <f t="shared" si="34"/>
        <v>2184</v>
      </c>
      <c r="B2189" s="206"/>
      <c r="C2189" s="206"/>
      <c r="AG2189" s="170"/>
    </row>
    <row r="2190" spans="1:33" s="9" customFormat="1" x14ac:dyDescent="0.15">
      <c r="A2190" s="210">
        <f t="shared" si="34"/>
        <v>2185</v>
      </c>
      <c r="B2190" s="206"/>
      <c r="C2190" s="206"/>
    </row>
    <row r="2191" spans="1:33" s="9" customFormat="1" x14ac:dyDescent="0.15">
      <c r="A2191" s="210">
        <f t="shared" si="34"/>
        <v>2186</v>
      </c>
      <c r="B2191" s="206"/>
      <c r="C2191" s="206"/>
    </row>
    <row r="2192" spans="1:33" s="9" customFormat="1" x14ac:dyDescent="0.15">
      <c r="A2192" s="210">
        <f t="shared" si="34"/>
        <v>2187</v>
      </c>
      <c r="B2192" s="206"/>
      <c r="C2192" s="206"/>
    </row>
    <row r="2193" spans="1:3" s="9" customFormat="1" x14ac:dyDescent="0.15">
      <c r="A2193" s="210">
        <f t="shared" si="34"/>
        <v>2188</v>
      </c>
      <c r="B2193" s="206"/>
      <c r="C2193" s="206"/>
    </row>
    <row r="2194" spans="1:3" s="9" customFormat="1" x14ac:dyDescent="0.15">
      <c r="A2194" s="210">
        <f t="shared" si="34"/>
        <v>2189</v>
      </c>
      <c r="B2194" s="206"/>
      <c r="C2194" s="206"/>
    </row>
    <row r="2195" spans="1:3" s="9" customFormat="1" x14ac:dyDescent="0.15">
      <c r="A2195" s="210">
        <f t="shared" si="34"/>
        <v>2190</v>
      </c>
      <c r="B2195" s="206"/>
      <c r="C2195" s="206"/>
    </row>
    <row r="2196" spans="1:3" s="9" customFormat="1" x14ac:dyDescent="0.15">
      <c r="A2196" s="210">
        <f t="shared" si="34"/>
        <v>2191</v>
      </c>
      <c r="B2196" s="206"/>
      <c r="C2196" s="206"/>
    </row>
    <row r="2197" spans="1:3" s="9" customFormat="1" x14ac:dyDescent="0.15">
      <c r="A2197" s="210">
        <f t="shared" si="34"/>
        <v>2192</v>
      </c>
      <c r="B2197" s="206"/>
      <c r="C2197" s="206"/>
    </row>
    <row r="2198" spans="1:3" s="9" customFormat="1" x14ac:dyDescent="0.15">
      <c r="A2198" s="210">
        <f t="shared" si="34"/>
        <v>2193</v>
      </c>
      <c r="B2198" s="206"/>
      <c r="C2198" s="206"/>
    </row>
    <row r="2199" spans="1:3" s="9" customFormat="1" x14ac:dyDescent="0.15">
      <c r="A2199" s="210">
        <f t="shared" si="34"/>
        <v>2194</v>
      </c>
      <c r="B2199" s="206"/>
      <c r="C2199" s="206"/>
    </row>
    <row r="2200" spans="1:3" s="9" customFormat="1" x14ac:dyDescent="0.15">
      <c r="A2200" s="210">
        <f t="shared" si="34"/>
        <v>2195</v>
      </c>
      <c r="B2200" s="206"/>
      <c r="C2200" s="206"/>
    </row>
    <row r="2201" spans="1:3" s="9" customFormat="1" x14ac:dyDescent="0.15">
      <c r="A2201" s="210">
        <f t="shared" si="34"/>
        <v>2196</v>
      </c>
      <c r="B2201" s="206"/>
      <c r="C2201" s="206"/>
    </row>
    <row r="2202" spans="1:3" s="9" customFormat="1" x14ac:dyDescent="0.15">
      <c r="A2202" s="210">
        <f t="shared" si="34"/>
        <v>2197</v>
      </c>
      <c r="B2202" s="206"/>
      <c r="C2202" s="206"/>
    </row>
    <row r="2203" spans="1:3" s="9" customFormat="1" x14ac:dyDescent="0.15">
      <c r="A2203" s="210">
        <f t="shared" si="34"/>
        <v>2198</v>
      </c>
      <c r="B2203" s="206"/>
      <c r="C2203" s="206"/>
    </row>
    <row r="2204" spans="1:3" s="9" customFormat="1" x14ac:dyDescent="0.15">
      <c r="A2204" s="210">
        <f t="shared" si="34"/>
        <v>2199</v>
      </c>
      <c r="B2204" s="206"/>
      <c r="C2204" s="206"/>
    </row>
    <row r="2205" spans="1:3" s="9" customFormat="1" x14ac:dyDescent="0.15">
      <c r="A2205" s="210">
        <f t="shared" si="34"/>
        <v>2200</v>
      </c>
      <c r="B2205" s="206"/>
      <c r="C2205" s="206"/>
    </row>
    <row r="2206" spans="1:3" s="9" customFormat="1" x14ac:dyDescent="0.15">
      <c r="A2206" s="210">
        <f t="shared" si="34"/>
        <v>2201</v>
      </c>
      <c r="B2206" s="206"/>
      <c r="C2206" s="206"/>
    </row>
    <row r="2207" spans="1:3" s="9" customFormat="1" x14ac:dyDescent="0.15">
      <c r="A2207" s="210">
        <f t="shared" si="34"/>
        <v>2202</v>
      </c>
      <c r="B2207" s="206"/>
      <c r="C2207" s="206"/>
    </row>
    <row r="2208" spans="1:3" s="9" customFormat="1" x14ac:dyDescent="0.15">
      <c r="A2208" s="210">
        <f t="shared" si="34"/>
        <v>2203</v>
      </c>
      <c r="B2208" s="206"/>
      <c r="C2208" s="206"/>
    </row>
    <row r="2209" spans="1:3" s="9" customFormat="1" x14ac:dyDescent="0.15">
      <c r="A2209" s="210">
        <f t="shared" si="34"/>
        <v>2204</v>
      </c>
      <c r="B2209" s="206"/>
      <c r="C2209" s="206"/>
    </row>
    <row r="2210" spans="1:3" s="9" customFormat="1" x14ac:dyDescent="0.15">
      <c r="A2210" s="210">
        <f t="shared" si="34"/>
        <v>2205</v>
      </c>
      <c r="B2210" s="206"/>
      <c r="C2210" s="206"/>
    </row>
    <row r="2211" spans="1:3" s="9" customFormat="1" x14ac:dyDescent="0.15">
      <c r="A2211" s="210">
        <f t="shared" si="34"/>
        <v>2206</v>
      </c>
      <c r="B2211" s="206"/>
      <c r="C2211" s="206"/>
    </row>
    <row r="2212" spans="1:3" s="9" customFormat="1" x14ac:dyDescent="0.15">
      <c r="A2212" s="210">
        <f t="shared" si="34"/>
        <v>2207</v>
      </c>
      <c r="B2212" s="206"/>
      <c r="C2212" s="206"/>
    </row>
    <row r="2213" spans="1:3" s="9" customFormat="1" x14ac:dyDescent="0.15">
      <c r="A2213" s="210">
        <f t="shared" si="34"/>
        <v>2208</v>
      </c>
      <c r="B2213" s="206"/>
      <c r="C2213" s="206"/>
    </row>
    <row r="2214" spans="1:3" s="9" customFormat="1" x14ac:dyDescent="0.15">
      <c r="A2214" s="210">
        <f t="shared" si="34"/>
        <v>2209</v>
      </c>
      <c r="B2214" s="206"/>
      <c r="C2214" s="206"/>
    </row>
    <row r="2215" spans="1:3" s="9" customFormat="1" x14ac:dyDescent="0.15">
      <c r="A2215" s="210">
        <f t="shared" si="34"/>
        <v>2210</v>
      </c>
      <c r="B2215" s="206"/>
      <c r="C2215" s="206"/>
    </row>
    <row r="2216" spans="1:3" s="9" customFormat="1" x14ac:dyDescent="0.15">
      <c r="A2216" s="210">
        <f t="shared" si="34"/>
        <v>2211</v>
      </c>
      <c r="B2216" s="206"/>
      <c r="C2216" s="206"/>
    </row>
    <row r="2217" spans="1:3" s="9" customFormat="1" x14ac:dyDescent="0.15">
      <c r="A2217" s="210">
        <f t="shared" si="34"/>
        <v>2212</v>
      </c>
      <c r="B2217" s="206"/>
      <c r="C2217" s="206"/>
    </row>
    <row r="2218" spans="1:3" s="9" customFormat="1" x14ac:dyDescent="0.15">
      <c r="A2218" s="210">
        <f t="shared" si="34"/>
        <v>2213</v>
      </c>
      <c r="B2218" s="206"/>
      <c r="C2218" s="206"/>
    </row>
    <row r="2219" spans="1:3" s="9" customFormat="1" x14ac:dyDescent="0.15">
      <c r="A2219" s="210">
        <f t="shared" si="34"/>
        <v>2214</v>
      </c>
      <c r="B2219" s="206"/>
      <c r="C2219" s="206"/>
    </row>
    <row r="2220" spans="1:3" s="9" customFormat="1" x14ac:dyDescent="0.15">
      <c r="A2220" s="210">
        <f t="shared" si="34"/>
        <v>2215</v>
      </c>
      <c r="B2220" s="206"/>
      <c r="C2220" s="206"/>
    </row>
    <row r="2221" spans="1:3" s="9" customFormat="1" x14ac:dyDescent="0.15">
      <c r="A2221" s="210">
        <f t="shared" si="34"/>
        <v>2216</v>
      </c>
      <c r="B2221" s="206"/>
      <c r="C2221" s="206"/>
    </row>
    <row r="2222" spans="1:3" s="9" customFormat="1" x14ac:dyDescent="0.15">
      <c r="A2222" s="210">
        <f t="shared" si="34"/>
        <v>2217</v>
      </c>
      <c r="B2222" s="206"/>
      <c r="C2222" s="206"/>
    </row>
    <row r="2223" spans="1:3" s="9" customFormat="1" x14ac:dyDescent="0.15">
      <c r="A2223" s="210">
        <f t="shared" si="34"/>
        <v>2218</v>
      </c>
      <c r="B2223" s="206"/>
      <c r="C2223" s="206"/>
    </row>
    <row r="2224" spans="1:3" s="9" customFormat="1" x14ac:dyDescent="0.15">
      <c r="A2224" s="210">
        <f t="shared" si="34"/>
        <v>2219</v>
      </c>
      <c r="B2224" s="206"/>
      <c r="C2224" s="206"/>
    </row>
    <row r="2225" spans="1:3" s="9" customFormat="1" x14ac:dyDescent="0.15">
      <c r="A2225" s="210">
        <f t="shared" si="34"/>
        <v>2220</v>
      </c>
      <c r="B2225" s="206"/>
      <c r="C2225" s="206"/>
    </row>
    <row r="2226" spans="1:3" s="9" customFormat="1" x14ac:dyDescent="0.15">
      <c r="A2226" s="210">
        <f t="shared" si="34"/>
        <v>2221</v>
      </c>
      <c r="B2226" s="206"/>
      <c r="C2226" s="206"/>
    </row>
    <row r="2227" spans="1:3" s="9" customFormat="1" x14ac:dyDescent="0.15">
      <c r="A2227" s="210">
        <f t="shared" si="34"/>
        <v>2222</v>
      </c>
      <c r="B2227" s="206"/>
      <c r="C2227" s="206"/>
    </row>
    <row r="2228" spans="1:3" s="9" customFormat="1" x14ac:dyDescent="0.15">
      <c r="A2228" s="210">
        <f t="shared" si="34"/>
        <v>2223</v>
      </c>
      <c r="B2228" s="206"/>
      <c r="C2228" s="206"/>
    </row>
    <row r="2229" spans="1:3" s="9" customFormat="1" x14ac:dyDescent="0.15">
      <c r="A2229" s="210">
        <f t="shared" si="34"/>
        <v>2224</v>
      </c>
      <c r="B2229" s="206"/>
      <c r="C2229" s="206"/>
    </row>
    <row r="2230" spans="1:3" s="9" customFormat="1" x14ac:dyDescent="0.15">
      <c r="A2230" s="210">
        <f t="shared" si="34"/>
        <v>2225</v>
      </c>
      <c r="B2230" s="206"/>
      <c r="C2230" s="206"/>
    </row>
    <row r="2231" spans="1:3" s="9" customFormat="1" x14ac:dyDescent="0.15">
      <c r="A2231" s="210">
        <f t="shared" si="34"/>
        <v>2226</v>
      </c>
      <c r="B2231" s="206"/>
      <c r="C2231" s="206"/>
    </row>
    <row r="2232" spans="1:3" s="9" customFormat="1" x14ac:dyDescent="0.15">
      <c r="A2232" s="210">
        <f t="shared" si="34"/>
        <v>2227</v>
      </c>
      <c r="B2232" s="206"/>
      <c r="C2232" s="206"/>
    </row>
    <row r="2233" spans="1:3" s="9" customFormat="1" x14ac:dyDescent="0.15">
      <c r="A2233" s="210">
        <f t="shared" si="34"/>
        <v>2228</v>
      </c>
      <c r="B2233" s="206"/>
      <c r="C2233" s="206"/>
    </row>
    <row r="2234" spans="1:3" s="9" customFormat="1" x14ac:dyDescent="0.15">
      <c r="A2234" s="210">
        <f t="shared" si="34"/>
        <v>2229</v>
      </c>
      <c r="B2234" s="206"/>
      <c r="C2234" s="206"/>
    </row>
    <row r="2235" spans="1:3" s="9" customFormat="1" x14ac:dyDescent="0.15">
      <c r="A2235" s="210">
        <f t="shared" si="34"/>
        <v>2230</v>
      </c>
      <c r="B2235" s="206"/>
      <c r="C2235" s="206"/>
    </row>
    <row r="2236" spans="1:3" s="9" customFormat="1" x14ac:dyDescent="0.15">
      <c r="A2236" s="210">
        <f t="shared" si="34"/>
        <v>2231</v>
      </c>
      <c r="B2236" s="206"/>
      <c r="C2236" s="206"/>
    </row>
    <row r="2237" spans="1:3" s="9" customFormat="1" x14ac:dyDescent="0.15">
      <c r="A2237" s="210">
        <f t="shared" si="34"/>
        <v>2232</v>
      </c>
      <c r="B2237" s="206"/>
      <c r="C2237" s="206"/>
    </row>
    <row r="2238" spans="1:3" s="9" customFormat="1" x14ac:dyDescent="0.15">
      <c r="A2238" s="210">
        <f t="shared" si="34"/>
        <v>2233</v>
      </c>
      <c r="B2238" s="206"/>
      <c r="C2238" s="206"/>
    </row>
    <row r="2239" spans="1:3" s="9" customFormat="1" x14ac:dyDescent="0.15">
      <c r="A2239" s="210">
        <f t="shared" si="34"/>
        <v>2234</v>
      </c>
      <c r="B2239" s="206"/>
      <c r="C2239" s="206"/>
    </row>
    <row r="2240" spans="1:3" s="9" customFormat="1" x14ac:dyDescent="0.15">
      <c r="A2240" s="210">
        <f t="shared" si="34"/>
        <v>2235</v>
      </c>
      <c r="B2240" s="206"/>
      <c r="C2240" s="206"/>
    </row>
    <row r="2241" spans="1:3" s="9" customFormat="1" x14ac:dyDescent="0.15">
      <c r="A2241" s="210">
        <f t="shared" si="34"/>
        <v>2236</v>
      </c>
      <c r="B2241" s="206"/>
      <c r="C2241" s="206"/>
    </row>
    <row r="2242" spans="1:3" s="9" customFormat="1" x14ac:dyDescent="0.15">
      <c r="A2242" s="210">
        <f t="shared" si="34"/>
        <v>2237</v>
      </c>
      <c r="B2242" s="206"/>
      <c r="C2242" s="206"/>
    </row>
    <row r="2243" spans="1:3" s="9" customFormat="1" x14ac:dyDescent="0.15">
      <c r="A2243" s="210">
        <f t="shared" si="34"/>
        <v>2238</v>
      </c>
      <c r="B2243" s="206"/>
      <c r="C2243" s="206"/>
    </row>
    <row r="2244" spans="1:3" s="9" customFormat="1" x14ac:dyDescent="0.15">
      <c r="A2244" s="210">
        <f t="shared" si="34"/>
        <v>2239</v>
      </c>
      <c r="B2244" s="206"/>
      <c r="C2244" s="206"/>
    </row>
    <row r="2245" spans="1:3" s="9" customFormat="1" x14ac:dyDescent="0.15">
      <c r="A2245" s="210">
        <f t="shared" si="34"/>
        <v>2240</v>
      </c>
      <c r="B2245" s="206"/>
      <c r="C2245" s="206"/>
    </row>
    <row r="2246" spans="1:3" s="9" customFormat="1" x14ac:dyDescent="0.15">
      <c r="A2246" s="210">
        <f t="shared" si="34"/>
        <v>2241</v>
      </c>
      <c r="B2246" s="206"/>
      <c r="C2246" s="206"/>
    </row>
    <row r="2247" spans="1:3" s="9" customFormat="1" x14ac:dyDescent="0.15">
      <c r="A2247" s="210">
        <f t="shared" ref="A2247:A2310" si="35">A2246+1</f>
        <v>2242</v>
      </c>
      <c r="B2247" s="206"/>
      <c r="C2247" s="206"/>
    </row>
    <row r="2248" spans="1:3" s="9" customFormat="1" x14ac:dyDescent="0.15">
      <c r="A2248" s="210">
        <f t="shared" si="35"/>
        <v>2243</v>
      </c>
      <c r="B2248" s="206"/>
      <c r="C2248" s="206"/>
    </row>
    <row r="2249" spans="1:3" s="9" customFormat="1" x14ac:dyDescent="0.15">
      <c r="A2249" s="210">
        <f t="shared" si="35"/>
        <v>2244</v>
      </c>
      <c r="B2249" s="206"/>
      <c r="C2249" s="206"/>
    </row>
    <row r="2250" spans="1:3" s="9" customFormat="1" x14ac:dyDescent="0.15">
      <c r="A2250" s="210">
        <f t="shared" si="35"/>
        <v>2245</v>
      </c>
      <c r="B2250" s="206"/>
      <c r="C2250" s="206"/>
    </row>
    <row r="2251" spans="1:3" s="9" customFormat="1" x14ac:dyDescent="0.15">
      <c r="A2251" s="210">
        <f t="shared" si="35"/>
        <v>2246</v>
      </c>
      <c r="B2251" s="206"/>
      <c r="C2251" s="206"/>
    </row>
    <row r="2252" spans="1:3" s="9" customFormat="1" x14ac:dyDescent="0.15">
      <c r="A2252" s="210">
        <f t="shared" si="35"/>
        <v>2247</v>
      </c>
      <c r="B2252" s="206"/>
      <c r="C2252" s="206"/>
    </row>
    <row r="2253" spans="1:3" s="9" customFormat="1" x14ac:dyDescent="0.15">
      <c r="A2253" s="210">
        <f t="shared" si="35"/>
        <v>2248</v>
      </c>
      <c r="B2253" s="206"/>
      <c r="C2253" s="206"/>
    </row>
    <row r="2254" spans="1:3" s="9" customFormat="1" x14ac:dyDescent="0.15">
      <c r="A2254" s="210">
        <f t="shared" si="35"/>
        <v>2249</v>
      </c>
      <c r="B2254" s="206"/>
      <c r="C2254" s="206"/>
    </row>
    <row r="2255" spans="1:3" s="9" customFormat="1" x14ac:dyDescent="0.15">
      <c r="A2255" s="210">
        <f t="shared" si="35"/>
        <v>2250</v>
      </c>
      <c r="B2255" s="206"/>
      <c r="C2255" s="206"/>
    </row>
    <row r="2256" spans="1:3" s="9" customFormat="1" x14ac:dyDescent="0.15">
      <c r="A2256" s="210">
        <f t="shared" si="35"/>
        <v>2251</v>
      </c>
      <c r="B2256" s="206"/>
      <c r="C2256" s="206"/>
    </row>
    <row r="2257" spans="1:3" s="9" customFormat="1" x14ac:dyDescent="0.15">
      <c r="A2257" s="210">
        <f t="shared" si="35"/>
        <v>2252</v>
      </c>
      <c r="B2257" s="206"/>
      <c r="C2257" s="206"/>
    </row>
    <row r="2258" spans="1:3" s="9" customFormat="1" x14ac:dyDescent="0.15">
      <c r="A2258" s="210">
        <f t="shared" si="35"/>
        <v>2253</v>
      </c>
      <c r="B2258" s="206"/>
      <c r="C2258" s="206"/>
    </row>
    <row r="2259" spans="1:3" s="9" customFormat="1" x14ac:dyDescent="0.15">
      <c r="A2259" s="210">
        <f t="shared" si="35"/>
        <v>2254</v>
      </c>
      <c r="B2259" s="206"/>
      <c r="C2259" s="206"/>
    </row>
    <row r="2260" spans="1:3" s="9" customFormat="1" x14ac:dyDescent="0.15">
      <c r="A2260" s="210">
        <f t="shared" si="35"/>
        <v>2255</v>
      </c>
      <c r="B2260" s="206"/>
      <c r="C2260" s="206"/>
    </row>
    <row r="2261" spans="1:3" s="9" customFormat="1" x14ac:dyDescent="0.15">
      <c r="A2261" s="210">
        <f t="shared" si="35"/>
        <v>2256</v>
      </c>
      <c r="B2261" s="206"/>
      <c r="C2261" s="206"/>
    </row>
    <row r="2262" spans="1:3" s="9" customFormat="1" x14ac:dyDescent="0.15">
      <c r="A2262" s="210">
        <f t="shared" si="35"/>
        <v>2257</v>
      </c>
      <c r="B2262" s="206"/>
      <c r="C2262" s="206"/>
    </row>
    <row r="2263" spans="1:3" s="9" customFormat="1" x14ac:dyDescent="0.15">
      <c r="A2263" s="210">
        <f t="shared" si="35"/>
        <v>2258</v>
      </c>
      <c r="B2263" s="206"/>
      <c r="C2263" s="206"/>
    </row>
    <row r="2264" spans="1:3" s="9" customFormat="1" x14ac:dyDescent="0.15">
      <c r="A2264" s="210">
        <f t="shared" si="35"/>
        <v>2259</v>
      </c>
      <c r="B2264" s="206"/>
      <c r="C2264" s="206"/>
    </row>
    <row r="2265" spans="1:3" s="9" customFormat="1" x14ac:dyDescent="0.15">
      <c r="A2265" s="210">
        <f t="shared" si="35"/>
        <v>2260</v>
      </c>
      <c r="B2265" s="206"/>
      <c r="C2265" s="206"/>
    </row>
    <row r="2266" spans="1:3" s="9" customFormat="1" x14ac:dyDescent="0.15">
      <c r="A2266" s="210">
        <f t="shared" si="35"/>
        <v>2261</v>
      </c>
      <c r="B2266" s="206"/>
      <c r="C2266" s="206"/>
    </row>
    <row r="2267" spans="1:3" s="9" customFormat="1" x14ac:dyDescent="0.15">
      <c r="A2267" s="210">
        <f t="shared" si="35"/>
        <v>2262</v>
      </c>
      <c r="B2267" s="206"/>
      <c r="C2267" s="206"/>
    </row>
    <row r="2268" spans="1:3" s="9" customFormat="1" x14ac:dyDescent="0.15">
      <c r="A2268" s="210">
        <f t="shared" si="35"/>
        <v>2263</v>
      </c>
      <c r="B2268" s="206"/>
      <c r="C2268" s="206"/>
    </row>
    <row r="2269" spans="1:3" s="9" customFormat="1" x14ac:dyDescent="0.15">
      <c r="A2269" s="210">
        <f t="shared" si="35"/>
        <v>2264</v>
      </c>
      <c r="B2269" s="206"/>
      <c r="C2269" s="206"/>
    </row>
    <row r="2270" spans="1:3" s="9" customFormat="1" x14ac:dyDescent="0.15">
      <c r="A2270" s="210">
        <f t="shared" si="35"/>
        <v>2265</v>
      </c>
      <c r="B2270" s="206"/>
      <c r="C2270" s="206"/>
    </row>
    <row r="2271" spans="1:3" s="9" customFormat="1" x14ac:dyDescent="0.15">
      <c r="A2271" s="210">
        <f t="shared" si="35"/>
        <v>2266</v>
      </c>
      <c r="B2271" s="206"/>
      <c r="C2271" s="206"/>
    </row>
    <row r="2272" spans="1:3" s="9" customFormat="1" x14ac:dyDescent="0.15">
      <c r="A2272" s="210">
        <f t="shared" si="35"/>
        <v>2267</v>
      </c>
      <c r="B2272" s="206"/>
      <c r="C2272" s="206"/>
    </row>
    <row r="2273" spans="1:3" s="9" customFormat="1" x14ac:dyDescent="0.15">
      <c r="A2273" s="210">
        <f t="shared" si="35"/>
        <v>2268</v>
      </c>
      <c r="B2273" s="206"/>
      <c r="C2273" s="206"/>
    </row>
    <row r="2274" spans="1:3" s="9" customFormat="1" x14ac:dyDescent="0.15">
      <c r="A2274" s="210">
        <f t="shared" si="35"/>
        <v>2269</v>
      </c>
      <c r="B2274" s="206"/>
      <c r="C2274" s="206"/>
    </row>
    <row r="2275" spans="1:3" s="9" customFormat="1" x14ac:dyDescent="0.15">
      <c r="A2275" s="210">
        <f t="shared" si="35"/>
        <v>2270</v>
      </c>
      <c r="B2275" s="206"/>
      <c r="C2275" s="206"/>
    </row>
    <row r="2276" spans="1:3" s="9" customFormat="1" x14ac:dyDescent="0.15">
      <c r="A2276" s="210">
        <f t="shared" si="35"/>
        <v>2271</v>
      </c>
      <c r="B2276" s="206"/>
      <c r="C2276" s="206"/>
    </row>
    <row r="2277" spans="1:3" s="9" customFormat="1" x14ac:dyDescent="0.15">
      <c r="A2277" s="210">
        <f t="shared" si="35"/>
        <v>2272</v>
      </c>
      <c r="B2277" s="206"/>
      <c r="C2277" s="206"/>
    </row>
    <row r="2278" spans="1:3" s="9" customFormat="1" x14ac:dyDescent="0.15">
      <c r="A2278" s="210">
        <f t="shared" si="35"/>
        <v>2273</v>
      </c>
      <c r="B2278" s="206"/>
      <c r="C2278" s="206"/>
    </row>
    <row r="2279" spans="1:3" s="9" customFormat="1" x14ac:dyDescent="0.15">
      <c r="A2279" s="210">
        <f t="shared" si="35"/>
        <v>2274</v>
      </c>
      <c r="B2279" s="206"/>
      <c r="C2279" s="206"/>
    </row>
    <row r="2280" spans="1:3" s="9" customFormat="1" x14ac:dyDescent="0.15">
      <c r="A2280" s="210">
        <f t="shared" si="35"/>
        <v>2275</v>
      </c>
      <c r="B2280" s="206"/>
      <c r="C2280" s="206"/>
    </row>
    <row r="2281" spans="1:3" s="9" customFormat="1" x14ac:dyDescent="0.15">
      <c r="A2281" s="210">
        <f t="shared" si="35"/>
        <v>2276</v>
      </c>
      <c r="B2281" s="206"/>
      <c r="C2281" s="206"/>
    </row>
    <row r="2282" spans="1:3" s="9" customFormat="1" x14ac:dyDescent="0.15">
      <c r="A2282" s="210">
        <f t="shared" si="35"/>
        <v>2277</v>
      </c>
      <c r="B2282" s="206"/>
      <c r="C2282" s="206"/>
    </row>
    <row r="2283" spans="1:3" s="9" customFormat="1" x14ac:dyDescent="0.15">
      <c r="A2283" s="210">
        <f t="shared" si="35"/>
        <v>2278</v>
      </c>
      <c r="B2283" s="206"/>
      <c r="C2283" s="206"/>
    </row>
    <row r="2284" spans="1:3" s="9" customFormat="1" x14ac:dyDescent="0.15">
      <c r="A2284" s="210">
        <f t="shared" si="35"/>
        <v>2279</v>
      </c>
      <c r="B2284" s="206"/>
      <c r="C2284" s="206"/>
    </row>
    <row r="2285" spans="1:3" s="9" customFormat="1" x14ac:dyDescent="0.15">
      <c r="A2285" s="210">
        <f t="shared" si="35"/>
        <v>2280</v>
      </c>
      <c r="B2285" s="206"/>
      <c r="C2285" s="206"/>
    </row>
    <row r="2286" spans="1:3" s="9" customFormat="1" x14ac:dyDescent="0.15">
      <c r="A2286" s="210">
        <f t="shared" si="35"/>
        <v>2281</v>
      </c>
      <c r="B2286" s="206"/>
      <c r="C2286" s="206"/>
    </row>
    <row r="2287" spans="1:3" s="9" customFormat="1" x14ac:dyDescent="0.15">
      <c r="A2287" s="210">
        <f t="shared" si="35"/>
        <v>2282</v>
      </c>
      <c r="B2287" s="206"/>
      <c r="C2287" s="206"/>
    </row>
    <row r="2288" spans="1:3" s="9" customFormat="1" x14ac:dyDescent="0.15">
      <c r="A2288" s="210">
        <f t="shared" si="35"/>
        <v>2283</v>
      </c>
      <c r="B2288" s="206"/>
      <c r="C2288" s="206"/>
    </row>
    <row r="2289" spans="1:3" s="9" customFormat="1" x14ac:dyDescent="0.15">
      <c r="A2289" s="210">
        <f t="shared" si="35"/>
        <v>2284</v>
      </c>
      <c r="B2289" s="206"/>
      <c r="C2289" s="206"/>
    </row>
    <row r="2290" spans="1:3" s="9" customFormat="1" x14ac:dyDescent="0.15">
      <c r="A2290" s="210">
        <f t="shared" si="35"/>
        <v>2285</v>
      </c>
      <c r="B2290" s="206"/>
      <c r="C2290" s="206"/>
    </row>
    <row r="2291" spans="1:3" s="9" customFormat="1" x14ac:dyDescent="0.15">
      <c r="A2291" s="210">
        <f t="shared" si="35"/>
        <v>2286</v>
      </c>
      <c r="B2291" s="206"/>
      <c r="C2291" s="206"/>
    </row>
    <row r="2292" spans="1:3" s="9" customFormat="1" x14ac:dyDescent="0.15">
      <c r="A2292" s="210">
        <f t="shared" si="35"/>
        <v>2287</v>
      </c>
      <c r="B2292" s="206"/>
      <c r="C2292" s="206"/>
    </row>
    <row r="2293" spans="1:3" s="9" customFormat="1" x14ac:dyDescent="0.15">
      <c r="A2293" s="210">
        <f t="shared" si="35"/>
        <v>2288</v>
      </c>
      <c r="B2293" s="206"/>
      <c r="C2293" s="206"/>
    </row>
    <row r="2294" spans="1:3" s="9" customFormat="1" x14ac:dyDescent="0.15">
      <c r="A2294" s="210">
        <f t="shared" si="35"/>
        <v>2289</v>
      </c>
      <c r="B2294" s="206"/>
      <c r="C2294" s="206"/>
    </row>
    <row r="2295" spans="1:3" s="9" customFormat="1" x14ac:dyDescent="0.15">
      <c r="A2295" s="210">
        <f t="shared" si="35"/>
        <v>2290</v>
      </c>
      <c r="B2295" s="206"/>
      <c r="C2295" s="206"/>
    </row>
    <row r="2296" spans="1:3" s="9" customFormat="1" x14ac:dyDescent="0.15">
      <c r="A2296" s="210">
        <f t="shared" si="35"/>
        <v>2291</v>
      </c>
      <c r="B2296" s="206"/>
      <c r="C2296" s="206"/>
    </row>
    <row r="2297" spans="1:3" s="9" customFormat="1" x14ac:dyDescent="0.15">
      <c r="A2297" s="210">
        <f t="shared" si="35"/>
        <v>2292</v>
      </c>
      <c r="B2297" s="206"/>
      <c r="C2297" s="206"/>
    </row>
    <row r="2298" spans="1:3" s="9" customFormat="1" x14ac:dyDescent="0.15">
      <c r="A2298" s="210">
        <f t="shared" si="35"/>
        <v>2293</v>
      </c>
      <c r="B2298" s="206"/>
      <c r="C2298" s="206"/>
    </row>
    <row r="2299" spans="1:3" s="9" customFormat="1" x14ac:dyDescent="0.15">
      <c r="A2299" s="210">
        <f t="shared" si="35"/>
        <v>2294</v>
      </c>
      <c r="B2299" s="206"/>
      <c r="C2299" s="206"/>
    </row>
    <row r="2300" spans="1:3" s="9" customFormat="1" x14ac:dyDescent="0.15">
      <c r="A2300" s="210">
        <f t="shared" si="35"/>
        <v>2295</v>
      </c>
      <c r="B2300" s="206"/>
      <c r="C2300" s="206"/>
    </row>
    <row r="2301" spans="1:3" s="9" customFormat="1" x14ac:dyDescent="0.15">
      <c r="A2301" s="210">
        <f t="shared" si="35"/>
        <v>2296</v>
      </c>
      <c r="B2301" s="206"/>
      <c r="C2301" s="206"/>
    </row>
    <row r="2302" spans="1:3" s="9" customFormat="1" x14ac:dyDescent="0.15">
      <c r="A2302" s="210">
        <f t="shared" si="35"/>
        <v>2297</v>
      </c>
      <c r="B2302" s="206"/>
      <c r="C2302" s="206"/>
    </row>
    <row r="2303" spans="1:3" s="9" customFormat="1" x14ac:dyDescent="0.15">
      <c r="A2303" s="210">
        <f t="shared" si="35"/>
        <v>2298</v>
      </c>
      <c r="B2303" s="206"/>
      <c r="C2303" s="206"/>
    </row>
    <row r="2304" spans="1:3" s="9" customFormat="1" x14ac:dyDescent="0.15">
      <c r="A2304" s="210">
        <f t="shared" si="35"/>
        <v>2299</v>
      </c>
      <c r="B2304" s="206"/>
      <c r="C2304" s="206"/>
    </row>
    <row r="2305" spans="1:3" s="9" customFormat="1" x14ac:dyDescent="0.15">
      <c r="A2305" s="210">
        <f t="shared" si="35"/>
        <v>2300</v>
      </c>
      <c r="B2305" s="206"/>
      <c r="C2305" s="206"/>
    </row>
    <row r="2306" spans="1:3" s="9" customFormat="1" x14ac:dyDescent="0.15">
      <c r="A2306" s="210">
        <f t="shared" si="35"/>
        <v>2301</v>
      </c>
      <c r="B2306" s="206"/>
      <c r="C2306" s="206"/>
    </row>
    <row r="2307" spans="1:3" s="9" customFormat="1" x14ac:dyDescent="0.15">
      <c r="A2307" s="210">
        <f t="shared" si="35"/>
        <v>2302</v>
      </c>
      <c r="B2307" s="206"/>
      <c r="C2307" s="206"/>
    </row>
    <row r="2308" spans="1:3" s="9" customFormat="1" x14ac:dyDescent="0.15">
      <c r="A2308" s="210">
        <f t="shared" si="35"/>
        <v>2303</v>
      </c>
      <c r="B2308" s="206"/>
      <c r="C2308" s="206"/>
    </row>
    <row r="2309" spans="1:3" s="9" customFormat="1" x14ac:dyDescent="0.15">
      <c r="A2309" s="210">
        <f t="shared" si="35"/>
        <v>2304</v>
      </c>
      <c r="B2309" s="206"/>
      <c r="C2309" s="206"/>
    </row>
    <row r="2310" spans="1:3" s="9" customFormat="1" x14ac:dyDescent="0.15">
      <c r="A2310" s="210">
        <f t="shared" si="35"/>
        <v>2305</v>
      </c>
      <c r="B2310" s="206"/>
      <c r="C2310" s="206"/>
    </row>
    <row r="2311" spans="1:3" s="9" customFormat="1" x14ac:dyDescent="0.15">
      <c r="A2311" s="210">
        <f t="shared" ref="A2311:A2374" si="36">A2310+1</f>
        <v>2306</v>
      </c>
      <c r="B2311" s="206"/>
      <c r="C2311" s="206"/>
    </row>
    <row r="2312" spans="1:3" s="9" customFormat="1" x14ac:dyDescent="0.15">
      <c r="A2312" s="210">
        <f t="shared" si="36"/>
        <v>2307</v>
      </c>
      <c r="B2312" s="206"/>
      <c r="C2312" s="206"/>
    </row>
    <row r="2313" spans="1:3" s="9" customFormat="1" x14ac:dyDescent="0.15">
      <c r="A2313" s="210">
        <f t="shared" si="36"/>
        <v>2308</v>
      </c>
      <c r="B2313" s="206"/>
      <c r="C2313" s="206"/>
    </row>
    <row r="2314" spans="1:3" s="9" customFormat="1" x14ac:dyDescent="0.15">
      <c r="A2314" s="210">
        <f t="shared" si="36"/>
        <v>2309</v>
      </c>
      <c r="B2314" s="206"/>
      <c r="C2314" s="206"/>
    </row>
    <row r="2315" spans="1:3" s="9" customFormat="1" x14ac:dyDescent="0.15">
      <c r="A2315" s="210">
        <f t="shared" si="36"/>
        <v>2310</v>
      </c>
      <c r="B2315" s="206"/>
      <c r="C2315" s="206"/>
    </row>
    <row r="2316" spans="1:3" s="9" customFormat="1" x14ac:dyDescent="0.15">
      <c r="A2316" s="210">
        <f t="shared" si="36"/>
        <v>2311</v>
      </c>
      <c r="B2316" s="206"/>
      <c r="C2316" s="206"/>
    </row>
    <row r="2317" spans="1:3" s="9" customFormat="1" x14ac:dyDescent="0.15">
      <c r="A2317" s="210">
        <f t="shared" si="36"/>
        <v>2312</v>
      </c>
      <c r="B2317" s="206"/>
      <c r="C2317" s="206"/>
    </row>
    <row r="2318" spans="1:3" s="9" customFormat="1" x14ac:dyDescent="0.15">
      <c r="A2318" s="210">
        <f t="shared" si="36"/>
        <v>2313</v>
      </c>
      <c r="B2318" s="206"/>
      <c r="C2318" s="206"/>
    </row>
    <row r="2319" spans="1:3" s="9" customFormat="1" x14ac:dyDescent="0.15">
      <c r="A2319" s="210">
        <f t="shared" si="36"/>
        <v>2314</v>
      </c>
      <c r="B2319" s="206"/>
      <c r="C2319" s="206"/>
    </row>
    <row r="2320" spans="1:3" s="9" customFormat="1" x14ac:dyDescent="0.15">
      <c r="A2320" s="210">
        <f t="shared" si="36"/>
        <v>2315</v>
      </c>
      <c r="B2320" s="206"/>
      <c r="C2320" s="206"/>
    </row>
    <row r="2321" spans="1:3" s="9" customFormat="1" x14ac:dyDescent="0.15">
      <c r="A2321" s="210">
        <f t="shared" si="36"/>
        <v>2316</v>
      </c>
      <c r="B2321" s="206"/>
      <c r="C2321" s="206"/>
    </row>
    <row r="2322" spans="1:3" s="9" customFormat="1" x14ac:dyDescent="0.15">
      <c r="A2322" s="210">
        <f t="shared" si="36"/>
        <v>2317</v>
      </c>
      <c r="B2322" s="206"/>
      <c r="C2322" s="206"/>
    </row>
    <row r="2323" spans="1:3" s="9" customFormat="1" x14ac:dyDescent="0.15">
      <c r="A2323" s="210">
        <f t="shared" si="36"/>
        <v>2318</v>
      </c>
      <c r="B2323" s="206"/>
      <c r="C2323" s="206"/>
    </row>
    <row r="2324" spans="1:3" s="9" customFormat="1" x14ac:dyDescent="0.15">
      <c r="A2324" s="210">
        <f t="shared" si="36"/>
        <v>2319</v>
      </c>
      <c r="B2324" s="206"/>
      <c r="C2324" s="206"/>
    </row>
    <row r="2325" spans="1:3" s="9" customFormat="1" x14ac:dyDescent="0.15">
      <c r="A2325" s="210">
        <f t="shared" si="36"/>
        <v>2320</v>
      </c>
      <c r="B2325" s="206"/>
      <c r="C2325" s="206"/>
    </row>
    <row r="2326" spans="1:3" s="9" customFormat="1" x14ac:dyDescent="0.15">
      <c r="A2326" s="210">
        <f t="shared" si="36"/>
        <v>2321</v>
      </c>
      <c r="B2326" s="206"/>
      <c r="C2326" s="206"/>
    </row>
    <row r="2327" spans="1:3" s="9" customFormat="1" x14ac:dyDescent="0.15">
      <c r="A2327" s="210">
        <f t="shared" si="36"/>
        <v>2322</v>
      </c>
      <c r="B2327" s="206"/>
      <c r="C2327" s="206"/>
    </row>
    <row r="2328" spans="1:3" s="9" customFormat="1" x14ac:dyDescent="0.15">
      <c r="A2328" s="210">
        <f t="shared" si="36"/>
        <v>2323</v>
      </c>
      <c r="B2328" s="206"/>
      <c r="C2328" s="206"/>
    </row>
    <row r="2329" spans="1:3" s="9" customFormat="1" x14ac:dyDescent="0.15">
      <c r="A2329" s="210">
        <f t="shared" si="36"/>
        <v>2324</v>
      </c>
      <c r="B2329" s="206"/>
      <c r="C2329" s="206"/>
    </row>
    <row r="2330" spans="1:3" s="9" customFormat="1" x14ac:dyDescent="0.15">
      <c r="A2330" s="210">
        <f t="shared" si="36"/>
        <v>2325</v>
      </c>
      <c r="B2330" s="206"/>
      <c r="C2330" s="206"/>
    </row>
    <row r="2331" spans="1:3" s="9" customFormat="1" x14ac:dyDescent="0.15">
      <c r="A2331" s="210">
        <f t="shared" si="36"/>
        <v>2326</v>
      </c>
      <c r="B2331" s="206"/>
      <c r="C2331" s="206"/>
    </row>
    <row r="2332" spans="1:3" s="9" customFormat="1" x14ac:dyDescent="0.15">
      <c r="A2332" s="210">
        <f t="shared" si="36"/>
        <v>2327</v>
      </c>
      <c r="B2332" s="206"/>
      <c r="C2332" s="206"/>
    </row>
    <row r="2333" spans="1:3" s="9" customFormat="1" x14ac:dyDescent="0.15">
      <c r="A2333" s="210">
        <f t="shared" si="36"/>
        <v>2328</v>
      </c>
      <c r="B2333" s="206"/>
      <c r="C2333" s="206"/>
    </row>
    <row r="2334" spans="1:3" s="9" customFormat="1" x14ac:dyDescent="0.15">
      <c r="A2334" s="210">
        <f t="shared" si="36"/>
        <v>2329</v>
      </c>
      <c r="B2334" s="206"/>
      <c r="C2334" s="206"/>
    </row>
    <row r="2335" spans="1:3" s="9" customFormat="1" x14ac:dyDescent="0.15">
      <c r="A2335" s="210">
        <f t="shared" si="36"/>
        <v>2330</v>
      </c>
      <c r="B2335" s="206"/>
      <c r="C2335" s="206"/>
    </row>
    <row r="2336" spans="1:3" s="9" customFormat="1" x14ac:dyDescent="0.15">
      <c r="A2336" s="210">
        <f t="shared" si="36"/>
        <v>2331</v>
      </c>
      <c r="B2336" s="206"/>
      <c r="C2336" s="206"/>
    </row>
    <row r="2337" spans="1:3" s="9" customFormat="1" x14ac:dyDescent="0.15">
      <c r="A2337" s="210">
        <f t="shared" si="36"/>
        <v>2332</v>
      </c>
      <c r="B2337" s="206"/>
      <c r="C2337" s="206"/>
    </row>
    <row r="2338" spans="1:3" s="9" customFormat="1" x14ac:dyDescent="0.15">
      <c r="A2338" s="210">
        <f t="shared" si="36"/>
        <v>2333</v>
      </c>
      <c r="B2338" s="206"/>
      <c r="C2338" s="206"/>
    </row>
    <row r="2339" spans="1:3" s="9" customFormat="1" x14ac:dyDescent="0.15">
      <c r="A2339" s="210">
        <f t="shared" si="36"/>
        <v>2334</v>
      </c>
      <c r="B2339" s="206"/>
      <c r="C2339" s="206"/>
    </row>
    <row r="2340" spans="1:3" s="9" customFormat="1" x14ac:dyDescent="0.15">
      <c r="A2340" s="210">
        <f t="shared" si="36"/>
        <v>2335</v>
      </c>
      <c r="B2340" s="206"/>
      <c r="C2340" s="206"/>
    </row>
    <row r="2341" spans="1:3" s="9" customFormat="1" x14ac:dyDescent="0.15">
      <c r="A2341" s="210">
        <f t="shared" si="36"/>
        <v>2336</v>
      </c>
      <c r="B2341" s="206"/>
      <c r="C2341" s="206"/>
    </row>
    <row r="2342" spans="1:3" s="9" customFormat="1" x14ac:dyDescent="0.15">
      <c r="A2342" s="210">
        <f t="shared" si="36"/>
        <v>2337</v>
      </c>
      <c r="B2342" s="206"/>
      <c r="C2342" s="206"/>
    </row>
    <row r="2343" spans="1:3" s="9" customFormat="1" x14ac:dyDescent="0.15">
      <c r="A2343" s="210">
        <f t="shared" si="36"/>
        <v>2338</v>
      </c>
      <c r="B2343" s="206"/>
      <c r="C2343" s="206"/>
    </row>
    <row r="2344" spans="1:3" s="9" customFormat="1" x14ac:dyDescent="0.15">
      <c r="A2344" s="210">
        <f t="shared" si="36"/>
        <v>2339</v>
      </c>
      <c r="B2344" s="206"/>
      <c r="C2344" s="206"/>
    </row>
    <row r="2345" spans="1:3" s="9" customFormat="1" x14ac:dyDescent="0.15">
      <c r="A2345" s="210">
        <f t="shared" si="36"/>
        <v>2340</v>
      </c>
      <c r="B2345" s="206"/>
      <c r="C2345" s="206"/>
    </row>
    <row r="2346" spans="1:3" s="9" customFormat="1" x14ac:dyDescent="0.15">
      <c r="A2346" s="210">
        <f t="shared" si="36"/>
        <v>2341</v>
      </c>
      <c r="B2346" s="206"/>
      <c r="C2346" s="206"/>
    </row>
    <row r="2347" spans="1:3" s="9" customFormat="1" x14ac:dyDescent="0.15">
      <c r="A2347" s="210">
        <f t="shared" si="36"/>
        <v>2342</v>
      </c>
      <c r="B2347" s="206"/>
      <c r="C2347" s="206"/>
    </row>
    <row r="2348" spans="1:3" s="9" customFormat="1" x14ac:dyDescent="0.15">
      <c r="A2348" s="210">
        <f t="shared" si="36"/>
        <v>2343</v>
      </c>
      <c r="B2348" s="206"/>
      <c r="C2348" s="206"/>
    </row>
    <row r="2349" spans="1:3" s="9" customFormat="1" x14ac:dyDescent="0.15">
      <c r="A2349" s="210">
        <f t="shared" si="36"/>
        <v>2344</v>
      </c>
      <c r="B2349" s="206"/>
      <c r="C2349" s="206"/>
    </row>
    <row r="2350" spans="1:3" s="9" customFormat="1" x14ac:dyDescent="0.15">
      <c r="A2350" s="210">
        <f t="shared" si="36"/>
        <v>2345</v>
      </c>
      <c r="B2350" s="206"/>
      <c r="C2350" s="206"/>
    </row>
    <row r="2351" spans="1:3" s="9" customFormat="1" x14ac:dyDescent="0.15">
      <c r="A2351" s="210">
        <f t="shared" si="36"/>
        <v>2346</v>
      </c>
      <c r="B2351" s="206"/>
      <c r="C2351" s="206"/>
    </row>
    <row r="2352" spans="1:3" s="9" customFormat="1" x14ac:dyDescent="0.15">
      <c r="A2352" s="210">
        <f t="shared" si="36"/>
        <v>2347</v>
      </c>
      <c r="B2352" s="206"/>
      <c r="C2352" s="206"/>
    </row>
    <row r="2353" spans="1:3" s="9" customFormat="1" x14ac:dyDescent="0.15">
      <c r="A2353" s="210">
        <f t="shared" si="36"/>
        <v>2348</v>
      </c>
      <c r="B2353" s="206"/>
      <c r="C2353" s="206"/>
    </row>
    <row r="2354" spans="1:3" s="9" customFormat="1" x14ac:dyDescent="0.15">
      <c r="A2354" s="210">
        <f t="shared" si="36"/>
        <v>2349</v>
      </c>
      <c r="B2354" s="206"/>
      <c r="C2354" s="206"/>
    </row>
    <row r="2355" spans="1:3" s="9" customFormat="1" x14ac:dyDescent="0.15">
      <c r="A2355" s="210">
        <f t="shared" si="36"/>
        <v>2350</v>
      </c>
      <c r="B2355" s="206"/>
      <c r="C2355" s="206"/>
    </row>
    <row r="2356" spans="1:3" s="9" customFormat="1" x14ac:dyDescent="0.15">
      <c r="A2356" s="210">
        <f t="shared" si="36"/>
        <v>2351</v>
      </c>
      <c r="B2356" s="206"/>
      <c r="C2356" s="206"/>
    </row>
    <row r="2357" spans="1:3" s="9" customFormat="1" x14ac:dyDescent="0.15">
      <c r="A2357" s="210">
        <f t="shared" si="36"/>
        <v>2352</v>
      </c>
      <c r="B2357" s="206"/>
      <c r="C2357" s="206"/>
    </row>
    <row r="2358" spans="1:3" s="9" customFormat="1" x14ac:dyDescent="0.15">
      <c r="A2358" s="210">
        <f t="shared" si="36"/>
        <v>2353</v>
      </c>
      <c r="B2358" s="206"/>
      <c r="C2358" s="206"/>
    </row>
    <row r="2359" spans="1:3" s="9" customFormat="1" x14ac:dyDescent="0.15">
      <c r="A2359" s="210">
        <f t="shared" si="36"/>
        <v>2354</v>
      </c>
      <c r="B2359" s="206"/>
      <c r="C2359" s="206"/>
    </row>
    <row r="2360" spans="1:3" s="9" customFormat="1" x14ac:dyDescent="0.15">
      <c r="A2360" s="210">
        <f t="shared" si="36"/>
        <v>2355</v>
      </c>
      <c r="B2360" s="206"/>
      <c r="C2360" s="206"/>
    </row>
    <row r="2361" spans="1:3" s="9" customFormat="1" x14ac:dyDescent="0.15">
      <c r="A2361" s="210">
        <f t="shared" si="36"/>
        <v>2356</v>
      </c>
      <c r="B2361" s="206"/>
      <c r="C2361" s="206"/>
    </row>
    <row r="2362" spans="1:3" s="9" customFormat="1" x14ac:dyDescent="0.15">
      <c r="A2362" s="210">
        <f t="shared" si="36"/>
        <v>2357</v>
      </c>
      <c r="B2362" s="206"/>
      <c r="C2362" s="206"/>
    </row>
    <row r="2363" spans="1:3" s="9" customFormat="1" x14ac:dyDescent="0.15">
      <c r="A2363" s="210">
        <f t="shared" si="36"/>
        <v>2358</v>
      </c>
      <c r="B2363" s="206"/>
      <c r="C2363" s="206"/>
    </row>
    <row r="2364" spans="1:3" s="9" customFormat="1" x14ac:dyDescent="0.15">
      <c r="A2364" s="210">
        <f t="shared" si="36"/>
        <v>2359</v>
      </c>
      <c r="B2364" s="206"/>
      <c r="C2364" s="206"/>
    </row>
    <row r="2365" spans="1:3" s="9" customFormat="1" x14ac:dyDescent="0.15">
      <c r="A2365" s="210">
        <f t="shared" si="36"/>
        <v>2360</v>
      </c>
      <c r="B2365" s="206"/>
      <c r="C2365" s="206"/>
    </row>
    <row r="2366" spans="1:3" s="9" customFormat="1" x14ac:dyDescent="0.15">
      <c r="A2366" s="210">
        <f t="shared" si="36"/>
        <v>2361</v>
      </c>
      <c r="B2366" s="206"/>
      <c r="C2366" s="206"/>
    </row>
    <row r="2367" spans="1:3" s="9" customFormat="1" x14ac:dyDescent="0.15">
      <c r="A2367" s="210">
        <f t="shared" si="36"/>
        <v>2362</v>
      </c>
      <c r="B2367" s="206"/>
      <c r="C2367" s="206"/>
    </row>
    <row r="2368" spans="1:3" s="9" customFormat="1" x14ac:dyDescent="0.15">
      <c r="A2368" s="210">
        <f t="shared" si="36"/>
        <v>2363</v>
      </c>
      <c r="B2368" s="206"/>
      <c r="C2368" s="206"/>
    </row>
    <row r="2369" spans="1:3" s="9" customFormat="1" x14ac:dyDescent="0.15">
      <c r="A2369" s="210">
        <f t="shared" si="36"/>
        <v>2364</v>
      </c>
      <c r="B2369" s="206"/>
      <c r="C2369" s="206"/>
    </row>
    <row r="2370" spans="1:3" s="9" customFormat="1" x14ac:dyDescent="0.15">
      <c r="A2370" s="210">
        <f t="shared" si="36"/>
        <v>2365</v>
      </c>
      <c r="B2370" s="206"/>
      <c r="C2370" s="206"/>
    </row>
    <row r="2371" spans="1:3" s="9" customFormat="1" x14ac:dyDescent="0.15">
      <c r="A2371" s="210">
        <f t="shared" si="36"/>
        <v>2366</v>
      </c>
      <c r="B2371" s="206"/>
      <c r="C2371" s="206"/>
    </row>
    <row r="2372" spans="1:3" s="9" customFormat="1" x14ac:dyDescent="0.15">
      <c r="A2372" s="210">
        <f t="shared" si="36"/>
        <v>2367</v>
      </c>
      <c r="B2372" s="206"/>
      <c r="C2372" s="206"/>
    </row>
    <row r="2373" spans="1:3" s="9" customFormat="1" x14ac:dyDescent="0.15">
      <c r="A2373" s="210">
        <f t="shared" si="36"/>
        <v>2368</v>
      </c>
      <c r="B2373" s="206"/>
      <c r="C2373" s="206"/>
    </row>
    <row r="2374" spans="1:3" s="9" customFormat="1" x14ac:dyDescent="0.15">
      <c r="A2374" s="210">
        <f t="shared" si="36"/>
        <v>2369</v>
      </c>
      <c r="B2374" s="206"/>
      <c r="C2374" s="206"/>
    </row>
    <row r="2375" spans="1:3" s="9" customFormat="1" x14ac:dyDescent="0.15">
      <c r="A2375" s="210">
        <f t="shared" ref="A2375:A2438" si="37">A2374+1</f>
        <v>2370</v>
      </c>
      <c r="B2375" s="206"/>
      <c r="C2375" s="206"/>
    </row>
    <row r="2376" spans="1:3" s="9" customFormat="1" x14ac:dyDescent="0.15">
      <c r="A2376" s="210">
        <f t="shared" si="37"/>
        <v>2371</v>
      </c>
      <c r="B2376" s="206"/>
      <c r="C2376" s="206"/>
    </row>
    <row r="2377" spans="1:3" s="9" customFormat="1" x14ac:dyDescent="0.15">
      <c r="A2377" s="210">
        <f t="shared" si="37"/>
        <v>2372</v>
      </c>
      <c r="B2377" s="206"/>
      <c r="C2377" s="206"/>
    </row>
    <row r="2378" spans="1:3" s="9" customFormat="1" x14ac:dyDescent="0.15">
      <c r="A2378" s="210">
        <f t="shared" si="37"/>
        <v>2373</v>
      </c>
      <c r="B2378" s="206"/>
      <c r="C2378" s="206"/>
    </row>
    <row r="2379" spans="1:3" s="9" customFormat="1" x14ac:dyDescent="0.15">
      <c r="A2379" s="210">
        <f t="shared" si="37"/>
        <v>2374</v>
      </c>
      <c r="B2379" s="206"/>
      <c r="C2379" s="206"/>
    </row>
    <row r="2380" spans="1:3" s="9" customFormat="1" x14ac:dyDescent="0.15">
      <c r="A2380" s="210">
        <f t="shared" si="37"/>
        <v>2375</v>
      </c>
      <c r="B2380" s="206"/>
      <c r="C2380" s="206"/>
    </row>
    <row r="2381" spans="1:3" s="9" customFormat="1" x14ac:dyDescent="0.15">
      <c r="A2381" s="210">
        <f t="shared" si="37"/>
        <v>2376</v>
      </c>
      <c r="B2381" s="206"/>
      <c r="C2381" s="206"/>
    </row>
    <row r="2382" spans="1:3" s="9" customFormat="1" x14ac:dyDescent="0.15">
      <c r="A2382" s="210">
        <f t="shared" si="37"/>
        <v>2377</v>
      </c>
      <c r="B2382" s="206"/>
      <c r="C2382" s="206"/>
    </row>
    <row r="2383" spans="1:3" s="9" customFormat="1" x14ac:dyDescent="0.15">
      <c r="A2383" s="210">
        <f t="shared" si="37"/>
        <v>2378</v>
      </c>
      <c r="B2383" s="206"/>
      <c r="C2383" s="206"/>
    </row>
    <row r="2384" spans="1:3" s="9" customFormat="1" x14ac:dyDescent="0.15">
      <c r="A2384" s="210">
        <f t="shared" si="37"/>
        <v>2379</v>
      </c>
      <c r="B2384" s="206"/>
      <c r="C2384" s="206"/>
    </row>
    <row r="2385" spans="1:3" s="9" customFormat="1" x14ac:dyDescent="0.15">
      <c r="A2385" s="210">
        <f t="shared" si="37"/>
        <v>2380</v>
      </c>
      <c r="B2385" s="206"/>
      <c r="C2385" s="206"/>
    </row>
    <row r="2386" spans="1:3" s="9" customFormat="1" x14ac:dyDescent="0.15">
      <c r="A2386" s="210">
        <f t="shared" si="37"/>
        <v>2381</v>
      </c>
      <c r="B2386" s="206"/>
      <c r="C2386" s="206"/>
    </row>
    <row r="2387" spans="1:3" s="9" customFormat="1" x14ac:dyDescent="0.15">
      <c r="A2387" s="210">
        <f t="shared" si="37"/>
        <v>2382</v>
      </c>
      <c r="B2387" s="206"/>
      <c r="C2387" s="206"/>
    </row>
    <row r="2388" spans="1:3" s="9" customFormat="1" x14ac:dyDescent="0.15">
      <c r="A2388" s="210">
        <f t="shared" si="37"/>
        <v>2383</v>
      </c>
      <c r="B2388" s="206"/>
      <c r="C2388" s="206"/>
    </row>
    <row r="2389" spans="1:3" s="9" customFormat="1" x14ac:dyDescent="0.15">
      <c r="A2389" s="210">
        <f t="shared" si="37"/>
        <v>2384</v>
      </c>
      <c r="B2389" s="206"/>
      <c r="C2389" s="206"/>
    </row>
    <row r="2390" spans="1:3" s="9" customFormat="1" x14ac:dyDescent="0.15">
      <c r="A2390" s="210">
        <f t="shared" si="37"/>
        <v>2385</v>
      </c>
      <c r="B2390" s="206"/>
      <c r="C2390" s="206"/>
    </row>
    <row r="2391" spans="1:3" s="9" customFormat="1" x14ac:dyDescent="0.15">
      <c r="A2391" s="210">
        <f t="shared" si="37"/>
        <v>2386</v>
      </c>
      <c r="B2391" s="206"/>
      <c r="C2391" s="206"/>
    </row>
    <row r="2392" spans="1:3" s="9" customFormat="1" x14ac:dyDescent="0.15">
      <c r="A2392" s="210">
        <f t="shared" si="37"/>
        <v>2387</v>
      </c>
      <c r="B2392" s="206"/>
      <c r="C2392" s="206"/>
    </row>
    <row r="2393" spans="1:3" s="9" customFormat="1" x14ac:dyDescent="0.15">
      <c r="A2393" s="210">
        <f t="shared" si="37"/>
        <v>2388</v>
      </c>
      <c r="B2393" s="206"/>
      <c r="C2393" s="206"/>
    </row>
    <row r="2394" spans="1:3" s="9" customFormat="1" x14ac:dyDescent="0.15">
      <c r="A2394" s="210">
        <f t="shared" si="37"/>
        <v>2389</v>
      </c>
      <c r="B2394" s="206"/>
      <c r="C2394" s="206"/>
    </row>
    <row r="2395" spans="1:3" s="9" customFormat="1" x14ac:dyDescent="0.15">
      <c r="A2395" s="210">
        <f t="shared" si="37"/>
        <v>2390</v>
      </c>
      <c r="B2395" s="206"/>
      <c r="C2395" s="206"/>
    </row>
    <row r="2396" spans="1:3" s="9" customFormat="1" x14ac:dyDescent="0.15">
      <c r="A2396" s="210">
        <f t="shared" si="37"/>
        <v>2391</v>
      </c>
      <c r="B2396" s="206"/>
      <c r="C2396" s="206"/>
    </row>
    <row r="2397" spans="1:3" s="9" customFormat="1" x14ac:dyDescent="0.15">
      <c r="A2397" s="210">
        <f t="shared" si="37"/>
        <v>2392</v>
      </c>
      <c r="B2397" s="206"/>
      <c r="C2397" s="206"/>
    </row>
    <row r="2398" spans="1:3" s="9" customFormat="1" x14ac:dyDescent="0.15">
      <c r="A2398" s="210">
        <f t="shared" si="37"/>
        <v>2393</v>
      </c>
      <c r="B2398" s="206"/>
      <c r="C2398" s="206"/>
    </row>
    <row r="2399" spans="1:3" s="9" customFormat="1" x14ac:dyDescent="0.15">
      <c r="A2399" s="210">
        <f t="shared" si="37"/>
        <v>2394</v>
      </c>
      <c r="B2399" s="206"/>
      <c r="C2399" s="206"/>
    </row>
    <row r="2400" spans="1:3" s="9" customFormat="1" x14ac:dyDescent="0.15">
      <c r="A2400" s="210">
        <f t="shared" si="37"/>
        <v>2395</v>
      </c>
      <c r="B2400" s="206"/>
      <c r="C2400" s="206"/>
    </row>
    <row r="2401" spans="1:3" s="9" customFormat="1" x14ac:dyDescent="0.15">
      <c r="A2401" s="210">
        <f t="shared" si="37"/>
        <v>2396</v>
      </c>
      <c r="B2401" s="206"/>
      <c r="C2401" s="206"/>
    </row>
    <row r="2402" spans="1:3" s="9" customFormat="1" x14ac:dyDescent="0.15">
      <c r="A2402" s="210">
        <f t="shared" si="37"/>
        <v>2397</v>
      </c>
      <c r="B2402" s="206"/>
      <c r="C2402" s="206"/>
    </row>
    <row r="2403" spans="1:3" s="9" customFormat="1" x14ac:dyDescent="0.15">
      <c r="A2403" s="210">
        <f t="shared" si="37"/>
        <v>2398</v>
      </c>
      <c r="B2403" s="206"/>
      <c r="C2403" s="206"/>
    </row>
    <row r="2404" spans="1:3" s="9" customFormat="1" x14ac:dyDescent="0.15">
      <c r="A2404" s="210">
        <f t="shared" si="37"/>
        <v>2399</v>
      </c>
      <c r="B2404" s="206"/>
      <c r="C2404" s="206"/>
    </row>
    <row r="2405" spans="1:3" s="9" customFormat="1" x14ac:dyDescent="0.15">
      <c r="A2405" s="210">
        <f t="shared" si="37"/>
        <v>2400</v>
      </c>
      <c r="B2405" s="206"/>
      <c r="C2405" s="206"/>
    </row>
    <row r="2406" spans="1:3" s="9" customFormat="1" x14ac:dyDescent="0.15">
      <c r="A2406" s="210">
        <f t="shared" si="37"/>
        <v>2401</v>
      </c>
      <c r="B2406" s="206"/>
      <c r="C2406" s="206"/>
    </row>
    <row r="2407" spans="1:3" s="9" customFormat="1" x14ac:dyDescent="0.15">
      <c r="A2407" s="210">
        <f t="shared" si="37"/>
        <v>2402</v>
      </c>
      <c r="B2407" s="206"/>
      <c r="C2407" s="206"/>
    </row>
    <row r="2408" spans="1:3" s="9" customFormat="1" x14ac:dyDescent="0.15">
      <c r="A2408" s="210">
        <f t="shared" si="37"/>
        <v>2403</v>
      </c>
      <c r="B2408" s="206"/>
      <c r="C2408" s="206"/>
    </row>
    <row r="2409" spans="1:3" s="9" customFormat="1" x14ac:dyDescent="0.15">
      <c r="A2409" s="210">
        <f t="shared" si="37"/>
        <v>2404</v>
      </c>
      <c r="B2409" s="206"/>
      <c r="C2409" s="206"/>
    </row>
    <row r="2410" spans="1:3" s="9" customFormat="1" x14ac:dyDescent="0.15">
      <c r="A2410" s="210">
        <f t="shared" si="37"/>
        <v>2405</v>
      </c>
      <c r="B2410" s="206"/>
      <c r="C2410" s="206"/>
    </row>
    <row r="2411" spans="1:3" s="9" customFormat="1" x14ac:dyDescent="0.15">
      <c r="A2411" s="210">
        <f t="shared" si="37"/>
        <v>2406</v>
      </c>
      <c r="B2411" s="206"/>
      <c r="C2411" s="206"/>
    </row>
    <row r="2412" spans="1:3" s="9" customFormat="1" x14ac:dyDescent="0.15">
      <c r="A2412" s="210">
        <f t="shared" si="37"/>
        <v>2407</v>
      </c>
      <c r="B2412" s="206"/>
      <c r="C2412" s="206"/>
    </row>
    <row r="2413" spans="1:3" s="9" customFormat="1" x14ac:dyDescent="0.15">
      <c r="A2413" s="210">
        <f t="shared" si="37"/>
        <v>2408</v>
      </c>
      <c r="B2413" s="206"/>
      <c r="C2413" s="206"/>
    </row>
    <row r="2414" spans="1:3" s="9" customFormat="1" x14ac:dyDescent="0.15">
      <c r="A2414" s="210">
        <f t="shared" si="37"/>
        <v>2409</v>
      </c>
      <c r="B2414" s="206"/>
      <c r="C2414" s="206"/>
    </row>
    <row r="2415" spans="1:3" s="9" customFormat="1" x14ac:dyDescent="0.15">
      <c r="A2415" s="210">
        <f t="shared" si="37"/>
        <v>2410</v>
      </c>
      <c r="B2415" s="206"/>
      <c r="C2415" s="206"/>
    </row>
    <row r="2416" spans="1:3" s="9" customFormat="1" x14ac:dyDescent="0.15">
      <c r="A2416" s="210">
        <f t="shared" si="37"/>
        <v>2411</v>
      </c>
      <c r="B2416" s="206"/>
      <c r="C2416" s="206"/>
    </row>
    <row r="2417" spans="1:3" s="9" customFormat="1" x14ac:dyDescent="0.15">
      <c r="A2417" s="210">
        <f t="shared" si="37"/>
        <v>2412</v>
      </c>
      <c r="B2417" s="206"/>
      <c r="C2417" s="206"/>
    </row>
    <row r="2418" spans="1:3" s="9" customFormat="1" x14ac:dyDescent="0.15">
      <c r="A2418" s="210">
        <f t="shared" si="37"/>
        <v>2413</v>
      </c>
      <c r="B2418" s="206"/>
      <c r="C2418" s="206"/>
    </row>
    <row r="2419" spans="1:3" s="9" customFormat="1" x14ac:dyDescent="0.15">
      <c r="A2419" s="210">
        <f t="shared" si="37"/>
        <v>2414</v>
      </c>
      <c r="B2419" s="206"/>
      <c r="C2419" s="206"/>
    </row>
    <row r="2420" spans="1:3" s="9" customFormat="1" x14ac:dyDescent="0.15">
      <c r="A2420" s="210">
        <f t="shared" si="37"/>
        <v>2415</v>
      </c>
      <c r="B2420" s="206"/>
      <c r="C2420" s="206"/>
    </row>
    <row r="2421" spans="1:3" s="9" customFormat="1" x14ac:dyDescent="0.15">
      <c r="A2421" s="210">
        <f t="shared" si="37"/>
        <v>2416</v>
      </c>
      <c r="B2421" s="206"/>
      <c r="C2421" s="206"/>
    </row>
    <row r="2422" spans="1:3" s="9" customFormat="1" x14ac:dyDescent="0.15">
      <c r="A2422" s="210">
        <f t="shared" si="37"/>
        <v>2417</v>
      </c>
      <c r="B2422" s="206"/>
      <c r="C2422" s="206"/>
    </row>
    <row r="2423" spans="1:3" s="9" customFormat="1" x14ac:dyDescent="0.15">
      <c r="A2423" s="210">
        <f t="shared" si="37"/>
        <v>2418</v>
      </c>
      <c r="B2423" s="206"/>
      <c r="C2423" s="206"/>
    </row>
    <row r="2424" spans="1:3" s="9" customFormat="1" x14ac:dyDescent="0.15">
      <c r="A2424" s="210">
        <f t="shared" si="37"/>
        <v>2419</v>
      </c>
      <c r="B2424" s="206"/>
      <c r="C2424" s="206"/>
    </row>
    <row r="2425" spans="1:3" s="9" customFormat="1" x14ac:dyDescent="0.15">
      <c r="A2425" s="210">
        <f t="shared" si="37"/>
        <v>2420</v>
      </c>
      <c r="B2425" s="206"/>
      <c r="C2425" s="206"/>
    </row>
    <row r="2426" spans="1:3" s="9" customFormat="1" x14ac:dyDescent="0.15">
      <c r="A2426" s="210">
        <f t="shared" si="37"/>
        <v>2421</v>
      </c>
      <c r="B2426" s="206"/>
      <c r="C2426" s="206"/>
    </row>
    <row r="2427" spans="1:3" s="9" customFormat="1" x14ac:dyDescent="0.15">
      <c r="A2427" s="210">
        <f t="shared" si="37"/>
        <v>2422</v>
      </c>
      <c r="B2427" s="206"/>
      <c r="C2427" s="206"/>
    </row>
    <row r="2428" spans="1:3" s="9" customFormat="1" x14ac:dyDescent="0.15">
      <c r="A2428" s="210">
        <f t="shared" si="37"/>
        <v>2423</v>
      </c>
      <c r="B2428" s="206"/>
      <c r="C2428" s="206"/>
    </row>
    <row r="2429" spans="1:3" s="9" customFormat="1" x14ac:dyDescent="0.15">
      <c r="A2429" s="210">
        <f t="shared" si="37"/>
        <v>2424</v>
      </c>
      <c r="B2429" s="206"/>
      <c r="C2429" s="206"/>
    </row>
    <row r="2430" spans="1:3" s="9" customFormat="1" x14ac:dyDescent="0.15">
      <c r="A2430" s="210">
        <f t="shared" si="37"/>
        <v>2425</v>
      </c>
      <c r="B2430" s="206"/>
      <c r="C2430" s="206"/>
    </row>
    <row r="2431" spans="1:3" s="9" customFormat="1" x14ac:dyDescent="0.15">
      <c r="A2431" s="210">
        <f t="shared" si="37"/>
        <v>2426</v>
      </c>
      <c r="B2431" s="206"/>
      <c r="C2431" s="206"/>
    </row>
    <row r="2432" spans="1:3" s="9" customFormat="1" x14ac:dyDescent="0.15">
      <c r="A2432" s="210">
        <f t="shared" si="37"/>
        <v>2427</v>
      </c>
      <c r="B2432" s="206"/>
      <c r="C2432" s="206"/>
    </row>
    <row r="2433" spans="1:3" s="9" customFormat="1" x14ac:dyDescent="0.15">
      <c r="A2433" s="210">
        <f t="shared" si="37"/>
        <v>2428</v>
      </c>
      <c r="B2433" s="206"/>
      <c r="C2433" s="206"/>
    </row>
    <row r="2434" spans="1:3" s="9" customFormat="1" x14ac:dyDescent="0.15">
      <c r="A2434" s="210">
        <f t="shared" si="37"/>
        <v>2429</v>
      </c>
      <c r="B2434" s="206"/>
      <c r="C2434" s="206"/>
    </row>
    <row r="2435" spans="1:3" s="9" customFormat="1" x14ac:dyDescent="0.15">
      <c r="A2435" s="210">
        <f t="shared" si="37"/>
        <v>2430</v>
      </c>
      <c r="B2435" s="206"/>
      <c r="C2435" s="206"/>
    </row>
    <row r="2436" spans="1:3" s="9" customFormat="1" x14ac:dyDescent="0.15">
      <c r="A2436" s="210">
        <f t="shared" si="37"/>
        <v>2431</v>
      </c>
      <c r="B2436" s="206"/>
      <c r="C2436" s="206"/>
    </row>
    <row r="2437" spans="1:3" s="9" customFormat="1" x14ac:dyDescent="0.15">
      <c r="A2437" s="210">
        <f t="shared" si="37"/>
        <v>2432</v>
      </c>
      <c r="B2437" s="206"/>
      <c r="C2437" s="206"/>
    </row>
    <row r="2438" spans="1:3" s="9" customFormat="1" x14ac:dyDescent="0.15">
      <c r="A2438" s="210">
        <f t="shared" si="37"/>
        <v>2433</v>
      </c>
      <c r="B2438" s="206"/>
      <c r="C2438" s="206"/>
    </row>
    <row r="2439" spans="1:3" s="9" customFormat="1" x14ac:dyDescent="0.15">
      <c r="A2439" s="210">
        <f t="shared" ref="A2439:A2502" si="38">A2438+1</f>
        <v>2434</v>
      </c>
      <c r="B2439" s="206"/>
      <c r="C2439" s="206"/>
    </row>
    <row r="2440" spans="1:3" s="9" customFormat="1" x14ac:dyDescent="0.15">
      <c r="A2440" s="210">
        <f t="shared" si="38"/>
        <v>2435</v>
      </c>
      <c r="B2440" s="206"/>
      <c r="C2440" s="206"/>
    </row>
    <row r="2441" spans="1:3" s="9" customFormat="1" x14ac:dyDescent="0.15">
      <c r="A2441" s="210">
        <f t="shared" si="38"/>
        <v>2436</v>
      </c>
      <c r="B2441" s="206"/>
      <c r="C2441" s="206"/>
    </row>
    <row r="2442" spans="1:3" s="9" customFormat="1" x14ac:dyDescent="0.15">
      <c r="A2442" s="210">
        <f t="shared" si="38"/>
        <v>2437</v>
      </c>
      <c r="B2442" s="206"/>
      <c r="C2442" s="206"/>
    </row>
    <row r="2443" spans="1:3" s="9" customFormat="1" x14ac:dyDescent="0.15">
      <c r="A2443" s="210">
        <f t="shared" si="38"/>
        <v>2438</v>
      </c>
      <c r="B2443" s="206"/>
      <c r="C2443" s="206"/>
    </row>
    <row r="2444" spans="1:3" s="9" customFormat="1" x14ac:dyDescent="0.15">
      <c r="A2444" s="210">
        <f t="shared" si="38"/>
        <v>2439</v>
      </c>
      <c r="B2444" s="206"/>
      <c r="C2444" s="206"/>
    </row>
    <row r="2445" spans="1:3" s="9" customFormat="1" x14ac:dyDescent="0.15">
      <c r="A2445" s="210">
        <f t="shared" si="38"/>
        <v>2440</v>
      </c>
      <c r="B2445" s="206"/>
      <c r="C2445" s="206"/>
    </row>
    <row r="2446" spans="1:3" s="9" customFormat="1" x14ac:dyDescent="0.15">
      <c r="A2446" s="210">
        <f t="shared" si="38"/>
        <v>2441</v>
      </c>
      <c r="B2446" s="206"/>
      <c r="C2446" s="206"/>
    </row>
    <row r="2447" spans="1:3" s="9" customFormat="1" x14ac:dyDescent="0.15">
      <c r="A2447" s="210">
        <f t="shared" si="38"/>
        <v>2442</v>
      </c>
      <c r="B2447" s="206"/>
      <c r="C2447" s="206"/>
    </row>
    <row r="2448" spans="1:3" s="9" customFormat="1" x14ac:dyDescent="0.15">
      <c r="A2448" s="210">
        <f t="shared" si="38"/>
        <v>2443</v>
      </c>
      <c r="B2448" s="206"/>
      <c r="C2448" s="206"/>
    </row>
    <row r="2449" spans="1:3" s="9" customFormat="1" x14ac:dyDescent="0.15">
      <c r="A2449" s="210">
        <f t="shared" si="38"/>
        <v>2444</v>
      </c>
      <c r="B2449" s="206"/>
      <c r="C2449" s="206"/>
    </row>
    <row r="2450" spans="1:3" s="9" customFormat="1" x14ac:dyDescent="0.15">
      <c r="A2450" s="210">
        <f t="shared" si="38"/>
        <v>2445</v>
      </c>
      <c r="B2450" s="206"/>
      <c r="C2450" s="206"/>
    </row>
    <row r="2451" spans="1:3" s="9" customFormat="1" x14ac:dyDescent="0.15">
      <c r="A2451" s="210">
        <f t="shared" si="38"/>
        <v>2446</v>
      </c>
      <c r="B2451" s="206"/>
      <c r="C2451" s="206"/>
    </row>
    <row r="2452" spans="1:3" s="9" customFormat="1" x14ac:dyDescent="0.15">
      <c r="A2452" s="210">
        <f t="shared" si="38"/>
        <v>2447</v>
      </c>
      <c r="B2452" s="206"/>
      <c r="C2452" s="206"/>
    </row>
    <row r="2453" spans="1:3" s="9" customFormat="1" x14ac:dyDescent="0.15">
      <c r="A2453" s="210">
        <f t="shared" si="38"/>
        <v>2448</v>
      </c>
      <c r="B2453" s="206"/>
      <c r="C2453" s="206"/>
    </row>
    <row r="2454" spans="1:3" s="9" customFormat="1" x14ac:dyDescent="0.15">
      <c r="A2454" s="210">
        <f t="shared" si="38"/>
        <v>2449</v>
      </c>
      <c r="B2454" s="206"/>
      <c r="C2454" s="206"/>
    </row>
    <row r="2455" spans="1:3" s="9" customFormat="1" x14ac:dyDescent="0.15">
      <c r="A2455" s="210">
        <f t="shared" si="38"/>
        <v>2450</v>
      </c>
      <c r="B2455" s="206"/>
      <c r="C2455" s="206"/>
    </row>
    <row r="2456" spans="1:3" s="9" customFormat="1" x14ac:dyDescent="0.15">
      <c r="A2456" s="210">
        <f t="shared" si="38"/>
        <v>2451</v>
      </c>
      <c r="B2456" s="206"/>
      <c r="C2456" s="206"/>
    </row>
    <row r="2457" spans="1:3" s="9" customFormat="1" x14ac:dyDescent="0.15">
      <c r="A2457" s="210">
        <f t="shared" si="38"/>
        <v>2452</v>
      </c>
      <c r="B2457" s="206"/>
      <c r="C2457" s="206"/>
    </row>
    <row r="2458" spans="1:3" s="9" customFormat="1" x14ac:dyDescent="0.15">
      <c r="A2458" s="210">
        <f t="shared" si="38"/>
        <v>2453</v>
      </c>
      <c r="B2458" s="206"/>
      <c r="C2458" s="206"/>
    </row>
    <row r="2459" spans="1:3" s="9" customFormat="1" x14ac:dyDescent="0.15">
      <c r="A2459" s="210">
        <f t="shared" si="38"/>
        <v>2454</v>
      </c>
      <c r="B2459" s="206"/>
      <c r="C2459" s="206"/>
    </row>
    <row r="2460" spans="1:3" s="9" customFormat="1" x14ac:dyDescent="0.15">
      <c r="A2460" s="210">
        <f t="shared" si="38"/>
        <v>2455</v>
      </c>
      <c r="B2460" s="206"/>
      <c r="C2460" s="206"/>
    </row>
    <row r="2461" spans="1:3" s="9" customFormat="1" x14ac:dyDescent="0.15">
      <c r="A2461" s="210">
        <f t="shared" si="38"/>
        <v>2456</v>
      </c>
      <c r="B2461" s="206"/>
      <c r="C2461" s="206"/>
    </row>
    <row r="2462" spans="1:3" s="9" customFormat="1" x14ac:dyDescent="0.15">
      <c r="A2462" s="210">
        <f t="shared" si="38"/>
        <v>2457</v>
      </c>
      <c r="B2462" s="206"/>
      <c r="C2462" s="206"/>
    </row>
    <row r="2463" spans="1:3" s="9" customFormat="1" x14ac:dyDescent="0.15">
      <c r="A2463" s="210">
        <f t="shared" si="38"/>
        <v>2458</v>
      </c>
      <c r="B2463" s="206"/>
      <c r="C2463" s="206"/>
    </row>
    <row r="2464" spans="1:3" s="9" customFormat="1" x14ac:dyDescent="0.15">
      <c r="A2464" s="210">
        <f t="shared" si="38"/>
        <v>2459</v>
      </c>
      <c r="B2464" s="206"/>
      <c r="C2464" s="206"/>
    </row>
    <row r="2465" spans="1:3" s="9" customFormat="1" x14ac:dyDescent="0.15">
      <c r="A2465" s="210">
        <f t="shared" si="38"/>
        <v>2460</v>
      </c>
      <c r="B2465" s="206"/>
      <c r="C2465" s="206"/>
    </row>
    <row r="2466" spans="1:3" s="9" customFormat="1" x14ac:dyDescent="0.15">
      <c r="A2466" s="210">
        <f t="shared" si="38"/>
        <v>2461</v>
      </c>
      <c r="B2466" s="206"/>
      <c r="C2466" s="206"/>
    </row>
    <row r="2467" spans="1:3" s="9" customFormat="1" x14ac:dyDescent="0.15">
      <c r="A2467" s="210">
        <f t="shared" si="38"/>
        <v>2462</v>
      </c>
      <c r="B2467" s="206"/>
      <c r="C2467" s="206"/>
    </row>
    <row r="2468" spans="1:3" s="9" customFormat="1" x14ac:dyDescent="0.15">
      <c r="A2468" s="210">
        <f t="shared" si="38"/>
        <v>2463</v>
      </c>
      <c r="B2468" s="206"/>
      <c r="C2468" s="206"/>
    </row>
    <row r="2469" spans="1:3" s="9" customFormat="1" x14ac:dyDescent="0.15">
      <c r="A2469" s="210">
        <f t="shared" si="38"/>
        <v>2464</v>
      </c>
      <c r="B2469" s="206"/>
      <c r="C2469" s="206"/>
    </row>
    <row r="2470" spans="1:3" s="9" customFormat="1" x14ac:dyDescent="0.15">
      <c r="A2470" s="210">
        <f t="shared" si="38"/>
        <v>2465</v>
      </c>
      <c r="B2470" s="206"/>
      <c r="C2470" s="206"/>
    </row>
    <row r="2471" spans="1:3" s="9" customFormat="1" x14ac:dyDescent="0.15">
      <c r="A2471" s="210">
        <f t="shared" si="38"/>
        <v>2466</v>
      </c>
      <c r="B2471" s="206"/>
      <c r="C2471" s="206"/>
    </row>
    <row r="2472" spans="1:3" s="9" customFormat="1" x14ac:dyDescent="0.15">
      <c r="A2472" s="210">
        <f t="shared" si="38"/>
        <v>2467</v>
      </c>
      <c r="B2472" s="206"/>
      <c r="C2472" s="206"/>
    </row>
    <row r="2473" spans="1:3" s="9" customFormat="1" x14ac:dyDescent="0.15">
      <c r="A2473" s="210">
        <f t="shared" si="38"/>
        <v>2468</v>
      </c>
      <c r="B2473" s="206"/>
      <c r="C2473" s="206"/>
    </row>
    <row r="2474" spans="1:3" s="9" customFormat="1" x14ac:dyDescent="0.15">
      <c r="A2474" s="210">
        <f t="shared" si="38"/>
        <v>2469</v>
      </c>
      <c r="B2474" s="206"/>
      <c r="C2474" s="206"/>
    </row>
    <row r="2475" spans="1:3" s="9" customFormat="1" x14ac:dyDescent="0.15">
      <c r="A2475" s="210">
        <f t="shared" si="38"/>
        <v>2470</v>
      </c>
      <c r="B2475" s="206"/>
      <c r="C2475" s="206"/>
    </row>
    <row r="2476" spans="1:3" s="9" customFormat="1" x14ac:dyDescent="0.15">
      <c r="A2476" s="210">
        <f t="shared" si="38"/>
        <v>2471</v>
      </c>
      <c r="B2476" s="206"/>
      <c r="C2476" s="206"/>
    </row>
    <row r="2477" spans="1:3" s="9" customFormat="1" x14ac:dyDescent="0.15">
      <c r="A2477" s="210">
        <f t="shared" si="38"/>
        <v>2472</v>
      </c>
      <c r="B2477" s="206"/>
      <c r="C2477" s="206"/>
    </row>
    <row r="2478" spans="1:3" s="9" customFormat="1" x14ac:dyDescent="0.15">
      <c r="A2478" s="210">
        <f t="shared" si="38"/>
        <v>2473</v>
      </c>
      <c r="B2478" s="206"/>
      <c r="C2478" s="206"/>
    </row>
    <row r="2479" spans="1:3" s="9" customFormat="1" x14ac:dyDescent="0.15">
      <c r="A2479" s="210">
        <f t="shared" si="38"/>
        <v>2474</v>
      </c>
      <c r="B2479" s="206"/>
      <c r="C2479" s="206"/>
    </row>
    <row r="2480" spans="1:3" s="9" customFormat="1" x14ac:dyDescent="0.15">
      <c r="A2480" s="210">
        <f t="shared" si="38"/>
        <v>2475</v>
      </c>
      <c r="B2480" s="206"/>
      <c r="C2480" s="206"/>
    </row>
    <row r="2481" spans="1:3" s="9" customFormat="1" x14ac:dyDescent="0.15">
      <c r="A2481" s="210">
        <f t="shared" si="38"/>
        <v>2476</v>
      </c>
      <c r="B2481" s="206"/>
      <c r="C2481" s="206"/>
    </row>
    <row r="2482" spans="1:3" s="9" customFormat="1" x14ac:dyDescent="0.15">
      <c r="A2482" s="210">
        <f t="shared" si="38"/>
        <v>2477</v>
      </c>
      <c r="B2482" s="206"/>
      <c r="C2482" s="206"/>
    </row>
    <row r="2483" spans="1:3" s="9" customFormat="1" x14ac:dyDescent="0.15">
      <c r="A2483" s="210">
        <f t="shared" si="38"/>
        <v>2478</v>
      </c>
      <c r="B2483" s="206"/>
      <c r="C2483" s="206"/>
    </row>
    <row r="2484" spans="1:3" s="9" customFormat="1" x14ac:dyDescent="0.15">
      <c r="A2484" s="210">
        <f t="shared" si="38"/>
        <v>2479</v>
      </c>
      <c r="B2484" s="206"/>
      <c r="C2484" s="206"/>
    </row>
    <row r="2485" spans="1:3" s="9" customFormat="1" x14ac:dyDescent="0.15">
      <c r="A2485" s="210">
        <f t="shared" si="38"/>
        <v>2480</v>
      </c>
      <c r="B2485" s="206"/>
      <c r="C2485" s="206"/>
    </row>
    <row r="2486" spans="1:3" s="9" customFormat="1" x14ac:dyDescent="0.15">
      <c r="A2486" s="210">
        <f t="shared" si="38"/>
        <v>2481</v>
      </c>
      <c r="B2486" s="206"/>
      <c r="C2486" s="206"/>
    </row>
    <row r="2487" spans="1:3" s="9" customFormat="1" x14ac:dyDescent="0.15">
      <c r="A2487" s="210">
        <f t="shared" si="38"/>
        <v>2482</v>
      </c>
      <c r="B2487" s="206"/>
      <c r="C2487" s="206"/>
    </row>
    <row r="2488" spans="1:3" s="9" customFormat="1" x14ac:dyDescent="0.15">
      <c r="A2488" s="210">
        <f t="shared" si="38"/>
        <v>2483</v>
      </c>
      <c r="B2488" s="206"/>
      <c r="C2488" s="206"/>
    </row>
    <row r="2489" spans="1:3" s="9" customFormat="1" x14ac:dyDescent="0.15">
      <c r="A2489" s="210">
        <f t="shared" si="38"/>
        <v>2484</v>
      </c>
      <c r="B2489" s="206"/>
      <c r="C2489" s="206"/>
    </row>
    <row r="2490" spans="1:3" s="9" customFormat="1" x14ac:dyDescent="0.15">
      <c r="A2490" s="210">
        <f t="shared" si="38"/>
        <v>2485</v>
      </c>
      <c r="B2490" s="206"/>
      <c r="C2490" s="206"/>
    </row>
    <row r="2491" spans="1:3" s="9" customFormat="1" x14ac:dyDescent="0.15">
      <c r="A2491" s="210">
        <f t="shared" si="38"/>
        <v>2486</v>
      </c>
      <c r="B2491" s="206"/>
      <c r="C2491" s="206"/>
    </row>
    <row r="2492" spans="1:3" s="9" customFormat="1" x14ac:dyDescent="0.15">
      <c r="A2492" s="210">
        <f t="shared" si="38"/>
        <v>2487</v>
      </c>
      <c r="B2492" s="206"/>
      <c r="C2492" s="206"/>
    </row>
    <row r="2493" spans="1:3" s="9" customFormat="1" x14ac:dyDescent="0.15">
      <c r="A2493" s="210">
        <f t="shared" si="38"/>
        <v>2488</v>
      </c>
      <c r="B2493" s="206"/>
      <c r="C2493" s="206"/>
    </row>
    <row r="2494" spans="1:3" s="9" customFormat="1" x14ac:dyDescent="0.15">
      <c r="A2494" s="210">
        <f t="shared" si="38"/>
        <v>2489</v>
      </c>
      <c r="B2494" s="206"/>
      <c r="C2494" s="206"/>
    </row>
    <row r="2495" spans="1:3" s="9" customFormat="1" x14ac:dyDescent="0.15">
      <c r="A2495" s="210">
        <f t="shared" si="38"/>
        <v>2490</v>
      </c>
      <c r="B2495" s="206"/>
      <c r="C2495" s="206"/>
    </row>
    <row r="2496" spans="1:3" s="9" customFormat="1" x14ac:dyDescent="0.15">
      <c r="A2496" s="210">
        <f t="shared" si="38"/>
        <v>2491</v>
      </c>
      <c r="B2496" s="206"/>
      <c r="C2496" s="206"/>
    </row>
    <row r="2497" spans="1:3" s="9" customFormat="1" x14ac:dyDescent="0.15">
      <c r="A2497" s="210">
        <f t="shared" si="38"/>
        <v>2492</v>
      </c>
      <c r="B2497" s="206"/>
      <c r="C2497" s="206"/>
    </row>
    <row r="2498" spans="1:3" s="9" customFormat="1" x14ac:dyDescent="0.15">
      <c r="A2498" s="210">
        <f t="shared" si="38"/>
        <v>2493</v>
      </c>
      <c r="B2498" s="206"/>
      <c r="C2498" s="206"/>
    </row>
    <row r="2499" spans="1:3" s="9" customFormat="1" x14ac:dyDescent="0.15">
      <c r="A2499" s="210">
        <f t="shared" si="38"/>
        <v>2494</v>
      </c>
      <c r="B2499" s="206"/>
      <c r="C2499" s="206"/>
    </row>
    <row r="2500" spans="1:3" s="9" customFormat="1" x14ac:dyDescent="0.15">
      <c r="A2500" s="210">
        <f t="shared" si="38"/>
        <v>2495</v>
      </c>
      <c r="B2500" s="206"/>
      <c r="C2500" s="206"/>
    </row>
    <row r="2501" spans="1:3" s="9" customFormat="1" x14ac:dyDescent="0.15">
      <c r="A2501" s="210">
        <f t="shared" si="38"/>
        <v>2496</v>
      </c>
      <c r="B2501" s="206"/>
      <c r="C2501" s="206"/>
    </row>
    <row r="2502" spans="1:3" s="9" customFormat="1" x14ac:dyDescent="0.15">
      <c r="A2502" s="210">
        <f t="shared" si="38"/>
        <v>2497</v>
      </c>
      <c r="B2502" s="206"/>
      <c r="C2502" s="206"/>
    </row>
    <row r="2503" spans="1:3" s="9" customFormat="1" x14ac:dyDescent="0.15">
      <c r="A2503" s="210">
        <f t="shared" ref="A2503:A2566" si="39">A2502+1</f>
        <v>2498</v>
      </c>
      <c r="B2503" s="206"/>
      <c r="C2503" s="206"/>
    </row>
    <row r="2504" spans="1:3" s="9" customFormat="1" x14ac:dyDescent="0.15">
      <c r="A2504" s="210">
        <f t="shared" si="39"/>
        <v>2499</v>
      </c>
      <c r="B2504" s="206"/>
      <c r="C2504" s="206"/>
    </row>
    <row r="2505" spans="1:3" s="9" customFormat="1" x14ac:dyDescent="0.15">
      <c r="A2505" s="210">
        <f t="shared" si="39"/>
        <v>2500</v>
      </c>
      <c r="B2505" s="206"/>
      <c r="C2505" s="206"/>
    </row>
    <row r="2506" spans="1:3" s="9" customFormat="1" x14ac:dyDescent="0.15">
      <c r="A2506" s="210">
        <f t="shared" si="39"/>
        <v>2501</v>
      </c>
      <c r="B2506" s="206"/>
      <c r="C2506" s="206"/>
    </row>
    <row r="2507" spans="1:3" s="9" customFormat="1" x14ac:dyDescent="0.15">
      <c r="A2507" s="210">
        <f t="shared" si="39"/>
        <v>2502</v>
      </c>
      <c r="B2507" s="206"/>
      <c r="C2507" s="206"/>
    </row>
    <row r="2508" spans="1:3" s="9" customFormat="1" x14ac:dyDescent="0.15">
      <c r="A2508" s="210">
        <f t="shared" si="39"/>
        <v>2503</v>
      </c>
      <c r="B2508" s="206"/>
      <c r="C2508" s="206"/>
    </row>
    <row r="2509" spans="1:3" s="9" customFormat="1" x14ac:dyDescent="0.15">
      <c r="A2509" s="210">
        <f t="shared" si="39"/>
        <v>2504</v>
      </c>
      <c r="B2509" s="206"/>
      <c r="C2509" s="206"/>
    </row>
    <row r="2510" spans="1:3" s="9" customFormat="1" x14ac:dyDescent="0.15">
      <c r="A2510" s="210">
        <f t="shared" si="39"/>
        <v>2505</v>
      </c>
      <c r="B2510" s="206"/>
      <c r="C2510" s="206"/>
    </row>
    <row r="2511" spans="1:3" s="9" customFormat="1" x14ac:dyDescent="0.15">
      <c r="A2511" s="210">
        <f t="shared" si="39"/>
        <v>2506</v>
      </c>
      <c r="B2511" s="206"/>
      <c r="C2511" s="206"/>
    </row>
    <row r="2512" spans="1:3" s="9" customFormat="1" x14ac:dyDescent="0.15">
      <c r="A2512" s="210">
        <f t="shared" si="39"/>
        <v>2507</v>
      </c>
      <c r="B2512" s="206"/>
      <c r="C2512" s="206"/>
    </row>
    <row r="2513" spans="1:3" s="9" customFormat="1" x14ac:dyDescent="0.15">
      <c r="A2513" s="210">
        <f t="shared" si="39"/>
        <v>2508</v>
      </c>
      <c r="B2513" s="206"/>
      <c r="C2513" s="206"/>
    </row>
    <row r="2514" spans="1:3" s="9" customFormat="1" x14ac:dyDescent="0.15">
      <c r="A2514" s="210">
        <f t="shared" si="39"/>
        <v>2509</v>
      </c>
      <c r="B2514" s="206"/>
      <c r="C2514" s="206"/>
    </row>
    <row r="2515" spans="1:3" s="9" customFormat="1" x14ac:dyDescent="0.15">
      <c r="A2515" s="210">
        <f t="shared" si="39"/>
        <v>2510</v>
      </c>
      <c r="B2515" s="206"/>
      <c r="C2515" s="206"/>
    </row>
    <row r="2516" spans="1:3" s="9" customFormat="1" x14ac:dyDescent="0.15">
      <c r="A2516" s="210">
        <f t="shared" si="39"/>
        <v>2511</v>
      </c>
      <c r="B2516" s="206"/>
      <c r="C2516" s="206"/>
    </row>
    <row r="2517" spans="1:3" s="9" customFormat="1" x14ac:dyDescent="0.15">
      <c r="A2517" s="210">
        <f t="shared" si="39"/>
        <v>2512</v>
      </c>
      <c r="B2517" s="206"/>
      <c r="C2517" s="206"/>
    </row>
    <row r="2518" spans="1:3" s="9" customFormat="1" x14ac:dyDescent="0.15">
      <c r="A2518" s="210">
        <f t="shared" si="39"/>
        <v>2513</v>
      </c>
      <c r="B2518" s="206"/>
      <c r="C2518" s="206"/>
    </row>
    <row r="2519" spans="1:3" s="9" customFormat="1" x14ac:dyDescent="0.15">
      <c r="A2519" s="210">
        <f t="shared" si="39"/>
        <v>2514</v>
      </c>
      <c r="B2519" s="206"/>
      <c r="C2519" s="206"/>
    </row>
    <row r="2520" spans="1:3" s="9" customFormat="1" x14ac:dyDescent="0.15">
      <c r="A2520" s="210">
        <f t="shared" si="39"/>
        <v>2515</v>
      </c>
      <c r="B2520" s="206"/>
      <c r="C2520" s="206"/>
    </row>
    <row r="2521" spans="1:3" s="9" customFormat="1" x14ac:dyDescent="0.15">
      <c r="A2521" s="210">
        <f t="shared" si="39"/>
        <v>2516</v>
      </c>
      <c r="B2521" s="206"/>
      <c r="C2521" s="206"/>
    </row>
    <row r="2522" spans="1:3" s="9" customFormat="1" x14ac:dyDescent="0.15">
      <c r="A2522" s="210">
        <f t="shared" si="39"/>
        <v>2517</v>
      </c>
      <c r="B2522" s="206"/>
      <c r="C2522" s="206"/>
    </row>
    <row r="2523" spans="1:3" s="9" customFormat="1" x14ac:dyDescent="0.15">
      <c r="A2523" s="210">
        <f t="shared" si="39"/>
        <v>2518</v>
      </c>
      <c r="B2523" s="206"/>
      <c r="C2523" s="206"/>
    </row>
    <row r="2524" spans="1:3" s="9" customFormat="1" x14ac:dyDescent="0.15">
      <c r="A2524" s="210">
        <f t="shared" si="39"/>
        <v>2519</v>
      </c>
      <c r="B2524" s="206"/>
      <c r="C2524" s="206"/>
    </row>
    <row r="2525" spans="1:3" s="9" customFormat="1" x14ac:dyDescent="0.15">
      <c r="A2525" s="210">
        <f t="shared" si="39"/>
        <v>2520</v>
      </c>
      <c r="B2525" s="206"/>
      <c r="C2525" s="206"/>
    </row>
    <row r="2526" spans="1:3" s="9" customFormat="1" x14ac:dyDescent="0.15">
      <c r="A2526" s="210">
        <f t="shared" si="39"/>
        <v>2521</v>
      </c>
      <c r="B2526" s="206"/>
      <c r="C2526" s="206"/>
    </row>
    <row r="2527" spans="1:3" s="9" customFormat="1" x14ac:dyDescent="0.15">
      <c r="A2527" s="210">
        <f t="shared" si="39"/>
        <v>2522</v>
      </c>
      <c r="B2527" s="206"/>
      <c r="C2527" s="206"/>
    </row>
    <row r="2528" spans="1:3" s="9" customFormat="1" x14ac:dyDescent="0.15">
      <c r="A2528" s="210">
        <f t="shared" si="39"/>
        <v>2523</v>
      </c>
      <c r="B2528" s="206"/>
      <c r="C2528" s="206"/>
    </row>
    <row r="2529" spans="1:3" s="9" customFormat="1" x14ac:dyDescent="0.15">
      <c r="A2529" s="210">
        <f t="shared" si="39"/>
        <v>2524</v>
      </c>
      <c r="B2529" s="206"/>
      <c r="C2529" s="206"/>
    </row>
    <row r="2530" spans="1:3" s="9" customFormat="1" x14ac:dyDescent="0.15">
      <c r="A2530" s="210">
        <f t="shared" si="39"/>
        <v>2525</v>
      </c>
      <c r="B2530" s="206"/>
      <c r="C2530" s="206"/>
    </row>
    <row r="2531" spans="1:3" s="9" customFormat="1" x14ac:dyDescent="0.15">
      <c r="A2531" s="210">
        <f t="shared" si="39"/>
        <v>2526</v>
      </c>
      <c r="B2531" s="206"/>
      <c r="C2531" s="206"/>
    </row>
    <row r="2532" spans="1:3" s="9" customFormat="1" x14ac:dyDescent="0.15">
      <c r="A2532" s="210">
        <f t="shared" si="39"/>
        <v>2527</v>
      </c>
      <c r="B2532" s="206"/>
      <c r="C2532" s="206"/>
    </row>
    <row r="2533" spans="1:3" s="9" customFormat="1" x14ac:dyDescent="0.15">
      <c r="A2533" s="210">
        <f t="shared" si="39"/>
        <v>2528</v>
      </c>
      <c r="B2533" s="206"/>
      <c r="C2533" s="206"/>
    </row>
    <row r="2534" spans="1:3" s="9" customFormat="1" x14ac:dyDescent="0.15">
      <c r="A2534" s="210">
        <f t="shared" si="39"/>
        <v>2529</v>
      </c>
      <c r="B2534" s="206"/>
      <c r="C2534" s="206"/>
    </row>
    <row r="2535" spans="1:3" s="9" customFormat="1" x14ac:dyDescent="0.15">
      <c r="A2535" s="210">
        <f t="shared" si="39"/>
        <v>2530</v>
      </c>
      <c r="B2535" s="206"/>
      <c r="C2535" s="206"/>
    </row>
    <row r="2536" spans="1:3" s="9" customFormat="1" x14ac:dyDescent="0.15">
      <c r="A2536" s="210">
        <f t="shared" si="39"/>
        <v>2531</v>
      </c>
      <c r="B2536" s="206"/>
      <c r="C2536" s="206"/>
    </row>
    <row r="2537" spans="1:3" s="9" customFormat="1" x14ac:dyDescent="0.15">
      <c r="A2537" s="210">
        <f t="shared" si="39"/>
        <v>2532</v>
      </c>
      <c r="B2537" s="206"/>
      <c r="C2537" s="206"/>
    </row>
    <row r="2538" spans="1:3" s="9" customFormat="1" x14ac:dyDescent="0.15">
      <c r="A2538" s="210">
        <f t="shared" si="39"/>
        <v>2533</v>
      </c>
      <c r="B2538" s="206"/>
      <c r="C2538" s="206"/>
    </row>
    <row r="2539" spans="1:3" s="9" customFormat="1" x14ac:dyDescent="0.15">
      <c r="A2539" s="210">
        <f t="shared" si="39"/>
        <v>2534</v>
      </c>
      <c r="B2539" s="206"/>
      <c r="C2539" s="206"/>
    </row>
    <row r="2540" spans="1:3" s="9" customFormat="1" x14ac:dyDescent="0.15">
      <c r="A2540" s="210">
        <f t="shared" si="39"/>
        <v>2535</v>
      </c>
      <c r="B2540" s="206"/>
      <c r="C2540" s="206"/>
    </row>
    <row r="2541" spans="1:3" s="9" customFormat="1" x14ac:dyDescent="0.15">
      <c r="A2541" s="210">
        <f t="shared" si="39"/>
        <v>2536</v>
      </c>
      <c r="B2541" s="206"/>
      <c r="C2541" s="206"/>
    </row>
    <row r="2542" spans="1:3" s="9" customFormat="1" x14ac:dyDescent="0.15">
      <c r="A2542" s="210">
        <f t="shared" si="39"/>
        <v>2537</v>
      </c>
      <c r="B2542" s="206"/>
      <c r="C2542" s="206"/>
    </row>
    <row r="2543" spans="1:3" s="9" customFormat="1" x14ac:dyDescent="0.15">
      <c r="A2543" s="210">
        <f t="shared" si="39"/>
        <v>2538</v>
      </c>
      <c r="B2543" s="206"/>
      <c r="C2543" s="206"/>
    </row>
    <row r="2544" spans="1:3" s="9" customFormat="1" x14ac:dyDescent="0.15">
      <c r="A2544" s="210">
        <f t="shared" si="39"/>
        <v>2539</v>
      </c>
      <c r="B2544" s="206"/>
      <c r="C2544" s="206"/>
    </row>
    <row r="2545" spans="1:3" s="9" customFormat="1" x14ac:dyDescent="0.15">
      <c r="A2545" s="210">
        <f t="shared" si="39"/>
        <v>2540</v>
      </c>
      <c r="B2545" s="206"/>
      <c r="C2545" s="206"/>
    </row>
    <row r="2546" spans="1:3" s="9" customFormat="1" x14ac:dyDescent="0.15">
      <c r="A2546" s="210">
        <f t="shared" si="39"/>
        <v>2541</v>
      </c>
      <c r="B2546" s="206"/>
      <c r="C2546" s="206"/>
    </row>
    <row r="2547" spans="1:3" s="9" customFormat="1" x14ac:dyDescent="0.15">
      <c r="A2547" s="210">
        <f t="shared" si="39"/>
        <v>2542</v>
      </c>
      <c r="B2547" s="206"/>
      <c r="C2547" s="206"/>
    </row>
    <row r="2548" spans="1:3" s="9" customFormat="1" x14ac:dyDescent="0.15">
      <c r="A2548" s="210">
        <f t="shared" si="39"/>
        <v>2543</v>
      </c>
      <c r="B2548" s="206"/>
      <c r="C2548" s="206"/>
    </row>
    <row r="2549" spans="1:3" s="9" customFormat="1" x14ac:dyDescent="0.15">
      <c r="A2549" s="210">
        <f t="shared" si="39"/>
        <v>2544</v>
      </c>
      <c r="B2549" s="206"/>
      <c r="C2549" s="206"/>
    </row>
    <row r="2550" spans="1:3" s="9" customFormat="1" x14ac:dyDescent="0.15">
      <c r="A2550" s="210">
        <f t="shared" si="39"/>
        <v>2545</v>
      </c>
      <c r="B2550" s="206"/>
      <c r="C2550" s="206"/>
    </row>
    <row r="2551" spans="1:3" s="9" customFormat="1" x14ac:dyDescent="0.15">
      <c r="A2551" s="210">
        <f t="shared" si="39"/>
        <v>2546</v>
      </c>
      <c r="B2551" s="206"/>
      <c r="C2551" s="206"/>
    </row>
    <row r="2552" spans="1:3" s="9" customFormat="1" x14ac:dyDescent="0.15">
      <c r="A2552" s="210">
        <f t="shared" si="39"/>
        <v>2547</v>
      </c>
      <c r="B2552" s="206"/>
      <c r="C2552" s="206"/>
    </row>
    <row r="2553" spans="1:3" s="9" customFormat="1" x14ac:dyDescent="0.15">
      <c r="A2553" s="210">
        <f t="shared" si="39"/>
        <v>2548</v>
      </c>
      <c r="B2553" s="206"/>
      <c r="C2553" s="206"/>
    </row>
    <row r="2554" spans="1:3" s="9" customFormat="1" x14ac:dyDescent="0.15">
      <c r="A2554" s="210">
        <f t="shared" si="39"/>
        <v>2549</v>
      </c>
      <c r="B2554" s="206"/>
      <c r="C2554" s="206"/>
    </row>
    <row r="2555" spans="1:3" s="9" customFormat="1" x14ac:dyDescent="0.15">
      <c r="A2555" s="210">
        <f t="shared" si="39"/>
        <v>2550</v>
      </c>
      <c r="B2555" s="206"/>
      <c r="C2555" s="206"/>
    </row>
    <row r="2556" spans="1:3" s="9" customFormat="1" x14ac:dyDescent="0.15">
      <c r="A2556" s="210">
        <f t="shared" si="39"/>
        <v>2551</v>
      </c>
      <c r="B2556" s="206"/>
      <c r="C2556" s="206"/>
    </row>
    <row r="2557" spans="1:3" s="9" customFormat="1" x14ac:dyDescent="0.15">
      <c r="A2557" s="210">
        <f t="shared" si="39"/>
        <v>2552</v>
      </c>
      <c r="B2557" s="206"/>
      <c r="C2557" s="206"/>
    </row>
    <row r="2558" spans="1:3" s="9" customFormat="1" x14ac:dyDescent="0.15">
      <c r="A2558" s="210">
        <f t="shared" si="39"/>
        <v>2553</v>
      </c>
      <c r="B2558" s="206"/>
      <c r="C2558" s="206"/>
    </row>
    <row r="2559" spans="1:3" s="9" customFormat="1" x14ac:dyDescent="0.15">
      <c r="A2559" s="210">
        <f t="shared" si="39"/>
        <v>2554</v>
      </c>
      <c r="B2559" s="206"/>
      <c r="C2559" s="206"/>
    </row>
    <row r="2560" spans="1:3" s="9" customFormat="1" x14ac:dyDescent="0.15">
      <c r="A2560" s="210">
        <f t="shared" si="39"/>
        <v>2555</v>
      </c>
      <c r="B2560" s="206"/>
      <c r="C2560" s="206"/>
    </row>
    <row r="2561" spans="1:3" s="9" customFormat="1" x14ac:dyDescent="0.15">
      <c r="A2561" s="210">
        <f t="shared" si="39"/>
        <v>2556</v>
      </c>
      <c r="B2561" s="206"/>
      <c r="C2561" s="206"/>
    </row>
    <row r="2562" spans="1:3" s="9" customFormat="1" x14ac:dyDescent="0.15">
      <c r="A2562" s="210">
        <f t="shared" si="39"/>
        <v>2557</v>
      </c>
      <c r="B2562" s="206"/>
      <c r="C2562" s="206"/>
    </row>
    <row r="2563" spans="1:3" s="9" customFormat="1" x14ac:dyDescent="0.15">
      <c r="A2563" s="210">
        <f t="shared" si="39"/>
        <v>2558</v>
      </c>
      <c r="B2563" s="206"/>
      <c r="C2563" s="206"/>
    </row>
    <row r="2564" spans="1:3" s="9" customFormat="1" x14ac:dyDescent="0.15">
      <c r="A2564" s="210">
        <f t="shared" si="39"/>
        <v>2559</v>
      </c>
      <c r="B2564" s="206"/>
      <c r="C2564" s="206"/>
    </row>
    <row r="2565" spans="1:3" s="9" customFormat="1" x14ac:dyDescent="0.15">
      <c r="A2565" s="210">
        <f t="shared" si="39"/>
        <v>2560</v>
      </c>
      <c r="B2565" s="206"/>
      <c r="C2565" s="206"/>
    </row>
    <row r="2566" spans="1:3" s="9" customFormat="1" x14ac:dyDescent="0.15">
      <c r="A2566" s="210">
        <f t="shared" si="39"/>
        <v>2561</v>
      </c>
      <c r="B2566" s="206"/>
      <c r="C2566" s="206"/>
    </row>
    <row r="2567" spans="1:3" s="9" customFormat="1" x14ac:dyDescent="0.15">
      <c r="A2567" s="210">
        <f t="shared" ref="A2567:A2630" si="40">A2566+1</f>
        <v>2562</v>
      </c>
      <c r="B2567" s="206"/>
      <c r="C2567" s="206"/>
    </row>
    <row r="2568" spans="1:3" s="9" customFormat="1" x14ac:dyDescent="0.15">
      <c r="A2568" s="210">
        <f t="shared" si="40"/>
        <v>2563</v>
      </c>
      <c r="B2568" s="206"/>
      <c r="C2568" s="206"/>
    </row>
    <row r="2569" spans="1:3" s="9" customFormat="1" x14ac:dyDescent="0.15">
      <c r="A2569" s="210">
        <f t="shared" si="40"/>
        <v>2564</v>
      </c>
      <c r="B2569" s="206"/>
      <c r="C2569" s="206"/>
    </row>
    <row r="2570" spans="1:3" s="9" customFormat="1" x14ac:dyDescent="0.15">
      <c r="A2570" s="210">
        <f t="shared" si="40"/>
        <v>2565</v>
      </c>
      <c r="B2570" s="206"/>
      <c r="C2570" s="206"/>
    </row>
    <row r="2571" spans="1:3" s="9" customFormat="1" x14ac:dyDescent="0.15">
      <c r="A2571" s="210">
        <f t="shared" si="40"/>
        <v>2566</v>
      </c>
      <c r="B2571" s="206"/>
      <c r="C2571" s="206"/>
    </row>
    <row r="2572" spans="1:3" s="9" customFormat="1" x14ac:dyDescent="0.15">
      <c r="A2572" s="210">
        <f t="shared" si="40"/>
        <v>2567</v>
      </c>
      <c r="B2572" s="206"/>
      <c r="C2572" s="206"/>
    </row>
    <row r="2573" spans="1:3" s="9" customFormat="1" x14ac:dyDescent="0.15">
      <c r="A2573" s="210">
        <f t="shared" si="40"/>
        <v>2568</v>
      </c>
      <c r="B2573" s="206"/>
      <c r="C2573" s="206"/>
    </row>
    <row r="2574" spans="1:3" s="9" customFormat="1" x14ac:dyDescent="0.15">
      <c r="A2574" s="210">
        <f t="shared" si="40"/>
        <v>2569</v>
      </c>
      <c r="B2574" s="206"/>
      <c r="C2574" s="206"/>
    </row>
    <row r="2575" spans="1:3" s="9" customFormat="1" x14ac:dyDescent="0.15">
      <c r="A2575" s="210">
        <f t="shared" si="40"/>
        <v>2570</v>
      </c>
      <c r="B2575" s="206"/>
      <c r="C2575" s="206"/>
    </row>
    <row r="2576" spans="1:3" s="9" customFormat="1" x14ac:dyDescent="0.15">
      <c r="A2576" s="210">
        <f t="shared" si="40"/>
        <v>2571</v>
      </c>
      <c r="B2576" s="206"/>
      <c r="C2576" s="206"/>
    </row>
    <row r="2577" spans="1:3" s="9" customFormat="1" x14ac:dyDescent="0.15">
      <c r="A2577" s="210">
        <f t="shared" si="40"/>
        <v>2572</v>
      </c>
      <c r="B2577" s="206"/>
      <c r="C2577" s="206"/>
    </row>
    <row r="2578" spans="1:3" s="9" customFormat="1" x14ac:dyDescent="0.15">
      <c r="A2578" s="210">
        <f t="shared" si="40"/>
        <v>2573</v>
      </c>
      <c r="B2578" s="206"/>
      <c r="C2578" s="206"/>
    </row>
    <row r="2579" spans="1:3" s="9" customFormat="1" x14ac:dyDescent="0.15">
      <c r="A2579" s="210">
        <f t="shared" si="40"/>
        <v>2574</v>
      </c>
      <c r="B2579" s="206"/>
      <c r="C2579" s="206"/>
    </row>
    <row r="2580" spans="1:3" s="9" customFormat="1" x14ac:dyDescent="0.15">
      <c r="A2580" s="210">
        <f t="shared" si="40"/>
        <v>2575</v>
      </c>
      <c r="B2580" s="206"/>
      <c r="C2580" s="206"/>
    </row>
    <row r="2581" spans="1:3" s="9" customFormat="1" x14ac:dyDescent="0.15">
      <c r="A2581" s="210">
        <f t="shared" si="40"/>
        <v>2576</v>
      </c>
      <c r="B2581" s="206"/>
      <c r="C2581" s="206"/>
    </row>
    <row r="2582" spans="1:3" s="9" customFormat="1" x14ac:dyDescent="0.15">
      <c r="A2582" s="210">
        <f t="shared" si="40"/>
        <v>2577</v>
      </c>
      <c r="B2582" s="206"/>
      <c r="C2582" s="206"/>
    </row>
    <row r="2583" spans="1:3" s="9" customFormat="1" x14ac:dyDescent="0.15">
      <c r="A2583" s="210">
        <f t="shared" si="40"/>
        <v>2578</v>
      </c>
      <c r="B2583" s="206"/>
      <c r="C2583" s="206"/>
    </row>
    <row r="2584" spans="1:3" s="9" customFormat="1" x14ac:dyDescent="0.15">
      <c r="A2584" s="210">
        <f t="shared" si="40"/>
        <v>2579</v>
      </c>
      <c r="B2584" s="206"/>
      <c r="C2584" s="206"/>
    </row>
    <row r="2585" spans="1:3" s="9" customFormat="1" x14ac:dyDescent="0.15">
      <c r="A2585" s="210">
        <f t="shared" si="40"/>
        <v>2580</v>
      </c>
      <c r="B2585" s="206"/>
      <c r="C2585" s="206"/>
    </row>
    <row r="2586" spans="1:3" s="9" customFormat="1" x14ac:dyDescent="0.15">
      <c r="A2586" s="210">
        <f t="shared" si="40"/>
        <v>2581</v>
      </c>
      <c r="B2586" s="206"/>
      <c r="C2586" s="206"/>
    </row>
    <row r="2587" spans="1:3" s="9" customFormat="1" x14ac:dyDescent="0.15">
      <c r="A2587" s="210">
        <f t="shared" si="40"/>
        <v>2582</v>
      </c>
      <c r="B2587" s="206"/>
      <c r="C2587" s="206"/>
    </row>
    <row r="2588" spans="1:3" s="9" customFormat="1" x14ac:dyDescent="0.15">
      <c r="A2588" s="210">
        <f t="shared" si="40"/>
        <v>2583</v>
      </c>
      <c r="B2588" s="206"/>
      <c r="C2588" s="206"/>
    </row>
    <row r="2589" spans="1:3" s="9" customFormat="1" x14ac:dyDescent="0.15">
      <c r="A2589" s="210">
        <f t="shared" si="40"/>
        <v>2584</v>
      </c>
      <c r="B2589" s="206"/>
      <c r="C2589" s="206"/>
    </row>
    <row r="2590" spans="1:3" s="9" customFormat="1" x14ac:dyDescent="0.15">
      <c r="A2590" s="210">
        <f t="shared" si="40"/>
        <v>2585</v>
      </c>
      <c r="B2590" s="206"/>
      <c r="C2590" s="206"/>
    </row>
    <row r="2591" spans="1:3" s="9" customFormat="1" x14ac:dyDescent="0.15">
      <c r="A2591" s="210">
        <f t="shared" si="40"/>
        <v>2586</v>
      </c>
      <c r="B2591" s="206"/>
      <c r="C2591" s="206"/>
    </row>
    <row r="2592" spans="1:3" s="9" customFormat="1" x14ac:dyDescent="0.15">
      <c r="A2592" s="210">
        <f t="shared" si="40"/>
        <v>2587</v>
      </c>
      <c r="B2592" s="206"/>
      <c r="C2592" s="206"/>
    </row>
    <row r="2593" spans="1:3" s="9" customFormat="1" x14ac:dyDescent="0.15">
      <c r="A2593" s="210">
        <f t="shared" si="40"/>
        <v>2588</v>
      </c>
      <c r="B2593" s="206"/>
      <c r="C2593" s="206"/>
    </row>
    <row r="2594" spans="1:3" s="9" customFormat="1" x14ac:dyDescent="0.15">
      <c r="A2594" s="210">
        <f t="shared" si="40"/>
        <v>2589</v>
      </c>
      <c r="B2594" s="206"/>
      <c r="C2594" s="206"/>
    </row>
    <row r="2595" spans="1:3" s="9" customFormat="1" x14ac:dyDescent="0.15">
      <c r="A2595" s="210">
        <f t="shared" si="40"/>
        <v>2590</v>
      </c>
      <c r="B2595" s="206"/>
      <c r="C2595" s="206"/>
    </row>
    <row r="2596" spans="1:3" s="9" customFormat="1" x14ac:dyDescent="0.15">
      <c r="A2596" s="210">
        <f t="shared" si="40"/>
        <v>2591</v>
      </c>
      <c r="B2596" s="206"/>
      <c r="C2596" s="206"/>
    </row>
    <row r="2597" spans="1:3" s="9" customFormat="1" x14ac:dyDescent="0.15">
      <c r="A2597" s="210">
        <f t="shared" si="40"/>
        <v>2592</v>
      </c>
      <c r="B2597" s="206"/>
      <c r="C2597" s="206"/>
    </row>
    <row r="2598" spans="1:3" s="9" customFormat="1" x14ac:dyDescent="0.15">
      <c r="A2598" s="210">
        <f t="shared" si="40"/>
        <v>2593</v>
      </c>
      <c r="B2598" s="206"/>
      <c r="C2598" s="206"/>
    </row>
    <row r="2599" spans="1:3" s="9" customFormat="1" x14ac:dyDescent="0.15">
      <c r="A2599" s="210">
        <f t="shared" si="40"/>
        <v>2594</v>
      </c>
      <c r="B2599" s="206"/>
      <c r="C2599" s="206"/>
    </row>
    <row r="2600" spans="1:3" s="9" customFormat="1" x14ac:dyDescent="0.15">
      <c r="A2600" s="210">
        <f t="shared" si="40"/>
        <v>2595</v>
      </c>
      <c r="B2600" s="206"/>
      <c r="C2600" s="206"/>
    </row>
    <row r="2601" spans="1:3" s="9" customFormat="1" x14ac:dyDescent="0.15">
      <c r="A2601" s="210">
        <f t="shared" si="40"/>
        <v>2596</v>
      </c>
      <c r="B2601" s="206"/>
      <c r="C2601" s="206"/>
    </row>
    <row r="2602" spans="1:3" s="9" customFormat="1" x14ac:dyDescent="0.15">
      <c r="A2602" s="210">
        <f t="shared" si="40"/>
        <v>2597</v>
      </c>
      <c r="B2602" s="206"/>
      <c r="C2602" s="206"/>
    </row>
    <row r="2603" spans="1:3" s="9" customFormat="1" x14ac:dyDescent="0.15">
      <c r="A2603" s="210">
        <f t="shared" si="40"/>
        <v>2598</v>
      </c>
      <c r="B2603" s="206"/>
      <c r="C2603" s="206"/>
    </row>
    <row r="2604" spans="1:3" s="9" customFormat="1" x14ac:dyDescent="0.15">
      <c r="A2604" s="210">
        <f t="shared" si="40"/>
        <v>2599</v>
      </c>
      <c r="B2604" s="206"/>
      <c r="C2604" s="206"/>
    </row>
    <row r="2605" spans="1:3" s="9" customFormat="1" x14ac:dyDescent="0.15">
      <c r="A2605" s="210">
        <f t="shared" si="40"/>
        <v>2600</v>
      </c>
      <c r="B2605" s="206"/>
      <c r="C2605" s="206"/>
    </row>
    <row r="2606" spans="1:3" s="9" customFormat="1" x14ac:dyDescent="0.15">
      <c r="A2606" s="210">
        <f t="shared" si="40"/>
        <v>2601</v>
      </c>
      <c r="B2606" s="206"/>
      <c r="C2606" s="206"/>
    </row>
    <row r="2607" spans="1:3" s="9" customFormat="1" x14ac:dyDescent="0.15">
      <c r="A2607" s="210">
        <f t="shared" si="40"/>
        <v>2602</v>
      </c>
      <c r="B2607" s="206"/>
      <c r="C2607" s="206"/>
    </row>
    <row r="2608" spans="1:3" s="9" customFormat="1" x14ac:dyDescent="0.15">
      <c r="A2608" s="210">
        <f t="shared" si="40"/>
        <v>2603</v>
      </c>
      <c r="B2608" s="206"/>
      <c r="C2608" s="206"/>
    </row>
    <row r="2609" spans="1:3" s="9" customFormat="1" x14ac:dyDescent="0.15">
      <c r="A2609" s="210">
        <f t="shared" si="40"/>
        <v>2604</v>
      </c>
      <c r="B2609" s="206"/>
      <c r="C2609" s="206"/>
    </row>
    <row r="2610" spans="1:3" s="9" customFormat="1" x14ac:dyDescent="0.15">
      <c r="A2610" s="210">
        <f t="shared" si="40"/>
        <v>2605</v>
      </c>
      <c r="B2610" s="206"/>
      <c r="C2610" s="206"/>
    </row>
    <row r="2611" spans="1:3" s="9" customFormat="1" x14ac:dyDescent="0.15">
      <c r="A2611" s="210">
        <f t="shared" si="40"/>
        <v>2606</v>
      </c>
      <c r="B2611" s="206"/>
      <c r="C2611" s="206"/>
    </row>
    <row r="2612" spans="1:3" s="9" customFormat="1" x14ac:dyDescent="0.15">
      <c r="A2612" s="210">
        <f t="shared" si="40"/>
        <v>2607</v>
      </c>
      <c r="B2612" s="206"/>
      <c r="C2612" s="206"/>
    </row>
    <row r="2613" spans="1:3" s="9" customFormat="1" x14ac:dyDescent="0.15">
      <c r="A2613" s="210">
        <f t="shared" si="40"/>
        <v>2608</v>
      </c>
      <c r="B2613" s="206"/>
      <c r="C2613" s="206"/>
    </row>
    <row r="2614" spans="1:3" s="9" customFormat="1" x14ac:dyDescent="0.15">
      <c r="A2614" s="210">
        <f t="shared" si="40"/>
        <v>2609</v>
      </c>
      <c r="B2614" s="206"/>
      <c r="C2614" s="206"/>
    </row>
    <row r="2615" spans="1:3" s="9" customFormat="1" x14ac:dyDescent="0.15">
      <c r="A2615" s="210">
        <f t="shared" si="40"/>
        <v>2610</v>
      </c>
      <c r="B2615" s="206"/>
      <c r="C2615" s="206"/>
    </row>
    <row r="2616" spans="1:3" s="9" customFormat="1" x14ac:dyDescent="0.15">
      <c r="A2616" s="210">
        <f t="shared" si="40"/>
        <v>2611</v>
      </c>
      <c r="B2616" s="206"/>
      <c r="C2616" s="206"/>
    </row>
    <row r="2617" spans="1:3" s="9" customFormat="1" x14ac:dyDescent="0.15">
      <c r="A2617" s="210">
        <f t="shared" si="40"/>
        <v>2612</v>
      </c>
      <c r="B2617" s="206"/>
      <c r="C2617" s="206"/>
    </row>
    <row r="2618" spans="1:3" s="9" customFormat="1" x14ac:dyDescent="0.15">
      <c r="A2618" s="210">
        <f t="shared" si="40"/>
        <v>2613</v>
      </c>
      <c r="B2618" s="206"/>
      <c r="C2618" s="206"/>
    </row>
    <row r="2619" spans="1:3" s="9" customFormat="1" x14ac:dyDescent="0.15">
      <c r="A2619" s="210">
        <f t="shared" si="40"/>
        <v>2614</v>
      </c>
      <c r="B2619" s="206"/>
      <c r="C2619" s="206"/>
    </row>
    <row r="2620" spans="1:3" s="9" customFormat="1" x14ac:dyDescent="0.15">
      <c r="A2620" s="210">
        <f t="shared" si="40"/>
        <v>2615</v>
      </c>
      <c r="B2620" s="206"/>
      <c r="C2620" s="206"/>
    </row>
    <row r="2621" spans="1:3" s="9" customFormat="1" x14ac:dyDescent="0.15">
      <c r="A2621" s="210">
        <f t="shared" si="40"/>
        <v>2616</v>
      </c>
      <c r="B2621" s="206"/>
      <c r="C2621" s="206"/>
    </row>
    <row r="2622" spans="1:3" s="9" customFormat="1" x14ac:dyDescent="0.15">
      <c r="A2622" s="210">
        <f t="shared" si="40"/>
        <v>2617</v>
      </c>
      <c r="B2622" s="206"/>
      <c r="C2622" s="206"/>
    </row>
    <row r="2623" spans="1:3" s="9" customFormat="1" x14ac:dyDescent="0.15">
      <c r="A2623" s="210">
        <f t="shared" si="40"/>
        <v>2618</v>
      </c>
      <c r="B2623" s="206"/>
      <c r="C2623" s="206"/>
    </row>
    <row r="2624" spans="1:3" s="9" customFormat="1" x14ac:dyDescent="0.15">
      <c r="A2624" s="210">
        <f t="shared" si="40"/>
        <v>2619</v>
      </c>
      <c r="B2624" s="206"/>
      <c r="C2624" s="206"/>
    </row>
    <row r="2625" spans="1:3" s="9" customFormat="1" x14ac:dyDescent="0.15">
      <c r="A2625" s="210">
        <f t="shared" si="40"/>
        <v>2620</v>
      </c>
      <c r="B2625" s="206"/>
      <c r="C2625" s="206"/>
    </row>
    <row r="2626" spans="1:3" s="9" customFormat="1" x14ac:dyDescent="0.15">
      <c r="A2626" s="210">
        <f t="shared" si="40"/>
        <v>2621</v>
      </c>
      <c r="B2626" s="206"/>
      <c r="C2626" s="206"/>
    </row>
    <row r="2627" spans="1:3" s="9" customFormat="1" x14ac:dyDescent="0.15">
      <c r="A2627" s="210">
        <f t="shared" si="40"/>
        <v>2622</v>
      </c>
      <c r="B2627" s="206"/>
      <c r="C2627" s="206"/>
    </row>
    <row r="2628" spans="1:3" s="9" customFormat="1" x14ac:dyDescent="0.15">
      <c r="A2628" s="210">
        <f t="shared" si="40"/>
        <v>2623</v>
      </c>
      <c r="B2628" s="206"/>
      <c r="C2628" s="206"/>
    </row>
    <row r="2629" spans="1:3" s="9" customFormat="1" x14ac:dyDescent="0.15">
      <c r="A2629" s="210">
        <f t="shared" si="40"/>
        <v>2624</v>
      </c>
      <c r="B2629" s="206"/>
      <c r="C2629" s="206"/>
    </row>
    <row r="2630" spans="1:3" s="9" customFormat="1" x14ac:dyDescent="0.15">
      <c r="A2630" s="210">
        <f t="shared" si="40"/>
        <v>2625</v>
      </c>
      <c r="B2630" s="206"/>
      <c r="C2630" s="206"/>
    </row>
    <row r="2631" spans="1:3" s="9" customFormat="1" x14ac:dyDescent="0.15">
      <c r="A2631" s="210">
        <f t="shared" ref="A2631:A2694" si="41">A2630+1</f>
        <v>2626</v>
      </c>
      <c r="B2631" s="206"/>
      <c r="C2631" s="206"/>
    </row>
    <row r="2632" spans="1:3" s="9" customFormat="1" x14ac:dyDescent="0.15">
      <c r="A2632" s="210">
        <f t="shared" si="41"/>
        <v>2627</v>
      </c>
      <c r="B2632" s="206"/>
      <c r="C2632" s="206"/>
    </row>
    <row r="2633" spans="1:3" s="9" customFormat="1" x14ac:dyDescent="0.15">
      <c r="A2633" s="210">
        <f t="shared" si="41"/>
        <v>2628</v>
      </c>
      <c r="B2633" s="206"/>
      <c r="C2633" s="206"/>
    </row>
    <row r="2634" spans="1:3" s="9" customFormat="1" x14ac:dyDescent="0.15">
      <c r="A2634" s="210">
        <f t="shared" si="41"/>
        <v>2629</v>
      </c>
      <c r="B2634" s="206"/>
      <c r="C2634" s="206"/>
    </row>
    <row r="2635" spans="1:3" s="9" customFormat="1" x14ac:dyDescent="0.15">
      <c r="A2635" s="210">
        <f t="shared" si="41"/>
        <v>2630</v>
      </c>
      <c r="B2635" s="206"/>
      <c r="C2635" s="206"/>
    </row>
    <row r="2636" spans="1:3" s="9" customFormat="1" x14ac:dyDescent="0.15">
      <c r="A2636" s="210">
        <f t="shared" si="41"/>
        <v>2631</v>
      </c>
      <c r="B2636" s="206"/>
      <c r="C2636" s="206"/>
    </row>
    <row r="2637" spans="1:3" s="9" customFormat="1" x14ac:dyDescent="0.15">
      <c r="A2637" s="210">
        <f t="shared" si="41"/>
        <v>2632</v>
      </c>
      <c r="B2637" s="206"/>
      <c r="C2637" s="206"/>
    </row>
    <row r="2638" spans="1:3" s="9" customFormat="1" x14ac:dyDescent="0.15">
      <c r="A2638" s="210">
        <f t="shared" si="41"/>
        <v>2633</v>
      </c>
      <c r="B2638" s="206"/>
      <c r="C2638" s="206"/>
    </row>
    <row r="2639" spans="1:3" s="9" customFormat="1" x14ac:dyDescent="0.15">
      <c r="A2639" s="210">
        <f t="shared" si="41"/>
        <v>2634</v>
      </c>
      <c r="B2639" s="206"/>
      <c r="C2639" s="206"/>
    </row>
    <row r="2640" spans="1:3" s="9" customFormat="1" x14ac:dyDescent="0.15">
      <c r="A2640" s="210">
        <f t="shared" si="41"/>
        <v>2635</v>
      </c>
      <c r="B2640" s="206"/>
      <c r="C2640" s="206"/>
    </row>
    <row r="2641" spans="1:3" s="9" customFormat="1" x14ac:dyDescent="0.15">
      <c r="A2641" s="210">
        <f t="shared" si="41"/>
        <v>2636</v>
      </c>
      <c r="B2641" s="206"/>
      <c r="C2641" s="206"/>
    </row>
    <row r="2642" spans="1:3" s="9" customFormat="1" x14ac:dyDescent="0.15">
      <c r="A2642" s="210">
        <f t="shared" si="41"/>
        <v>2637</v>
      </c>
      <c r="B2642" s="206"/>
      <c r="C2642" s="206"/>
    </row>
    <row r="2643" spans="1:3" s="9" customFormat="1" x14ac:dyDescent="0.15">
      <c r="A2643" s="210">
        <f t="shared" si="41"/>
        <v>2638</v>
      </c>
      <c r="B2643" s="206"/>
      <c r="C2643" s="206"/>
    </row>
    <row r="2644" spans="1:3" s="9" customFormat="1" x14ac:dyDescent="0.15">
      <c r="A2644" s="210">
        <f t="shared" si="41"/>
        <v>2639</v>
      </c>
      <c r="B2644" s="206"/>
      <c r="C2644" s="206"/>
    </row>
    <row r="2645" spans="1:3" s="9" customFormat="1" x14ac:dyDescent="0.15">
      <c r="A2645" s="210">
        <f t="shared" si="41"/>
        <v>2640</v>
      </c>
      <c r="B2645" s="206"/>
      <c r="C2645" s="206"/>
    </row>
    <row r="2646" spans="1:3" s="9" customFormat="1" x14ac:dyDescent="0.15">
      <c r="A2646" s="210">
        <f t="shared" si="41"/>
        <v>2641</v>
      </c>
      <c r="B2646" s="206"/>
      <c r="C2646" s="206"/>
    </row>
    <row r="2647" spans="1:3" s="9" customFormat="1" x14ac:dyDescent="0.15">
      <c r="A2647" s="210">
        <f t="shared" si="41"/>
        <v>2642</v>
      </c>
      <c r="B2647" s="206"/>
      <c r="C2647" s="206"/>
    </row>
    <row r="2648" spans="1:3" s="9" customFormat="1" x14ac:dyDescent="0.15">
      <c r="A2648" s="210">
        <f t="shared" si="41"/>
        <v>2643</v>
      </c>
      <c r="B2648" s="206"/>
      <c r="C2648" s="206"/>
    </row>
    <row r="2649" spans="1:3" s="9" customFormat="1" x14ac:dyDescent="0.15">
      <c r="A2649" s="210">
        <f t="shared" si="41"/>
        <v>2644</v>
      </c>
      <c r="B2649" s="206"/>
      <c r="C2649" s="206"/>
    </row>
    <row r="2650" spans="1:3" s="9" customFormat="1" x14ac:dyDescent="0.15">
      <c r="A2650" s="210">
        <f t="shared" si="41"/>
        <v>2645</v>
      </c>
      <c r="B2650" s="206"/>
      <c r="C2650" s="206"/>
    </row>
    <row r="2651" spans="1:3" s="9" customFormat="1" x14ac:dyDescent="0.15">
      <c r="A2651" s="210">
        <f t="shared" si="41"/>
        <v>2646</v>
      </c>
      <c r="B2651" s="206"/>
      <c r="C2651" s="206"/>
    </row>
    <row r="2652" spans="1:3" s="9" customFormat="1" x14ac:dyDescent="0.15">
      <c r="A2652" s="210">
        <f t="shared" si="41"/>
        <v>2647</v>
      </c>
      <c r="B2652" s="206"/>
      <c r="C2652" s="206"/>
    </row>
    <row r="2653" spans="1:3" s="9" customFormat="1" x14ac:dyDescent="0.15">
      <c r="A2653" s="210">
        <f t="shared" si="41"/>
        <v>2648</v>
      </c>
      <c r="B2653" s="206"/>
      <c r="C2653" s="206"/>
    </row>
    <row r="2654" spans="1:3" s="9" customFormat="1" x14ac:dyDescent="0.15">
      <c r="A2654" s="210">
        <f t="shared" si="41"/>
        <v>2649</v>
      </c>
      <c r="B2654" s="206"/>
      <c r="C2654" s="206"/>
    </row>
    <row r="2655" spans="1:3" s="9" customFormat="1" x14ac:dyDescent="0.15">
      <c r="A2655" s="210">
        <f t="shared" si="41"/>
        <v>2650</v>
      </c>
      <c r="B2655" s="206"/>
      <c r="C2655" s="206"/>
    </row>
    <row r="2656" spans="1:3" s="9" customFormat="1" x14ac:dyDescent="0.15">
      <c r="A2656" s="210">
        <f t="shared" si="41"/>
        <v>2651</v>
      </c>
      <c r="B2656" s="206"/>
      <c r="C2656" s="206"/>
    </row>
    <row r="2657" spans="1:3" s="9" customFormat="1" x14ac:dyDescent="0.15">
      <c r="A2657" s="210">
        <f t="shared" si="41"/>
        <v>2652</v>
      </c>
      <c r="B2657" s="206"/>
      <c r="C2657" s="206"/>
    </row>
    <row r="2658" spans="1:3" s="9" customFormat="1" x14ac:dyDescent="0.15">
      <c r="A2658" s="210">
        <f t="shared" si="41"/>
        <v>2653</v>
      </c>
      <c r="B2658" s="206"/>
      <c r="C2658" s="206"/>
    </row>
    <row r="2659" spans="1:3" s="9" customFormat="1" x14ac:dyDescent="0.15">
      <c r="A2659" s="210">
        <f t="shared" si="41"/>
        <v>2654</v>
      </c>
      <c r="B2659" s="206"/>
      <c r="C2659" s="206"/>
    </row>
    <row r="2660" spans="1:3" s="9" customFormat="1" x14ac:dyDescent="0.15">
      <c r="A2660" s="210">
        <f t="shared" si="41"/>
        <v>2655</v>
      </c>
      <c r="B2660" s="206"/>
      <c r="C2660" s="206"/>
    </row>
    <row r="2661" spans="1:3" s="9" customFormat="1" x14ac:dyDescent="0.15">
      <c r="A2661" s="210">
        <f t="shared" si="41"/>
        <v>2656</v>
      </c>
      <c r="B2661" s="206"/>
      <c r="C2661" s="206"/>
    </row>
    <row r="2662" spans="1:3" s="9" customFormat="1" x14ac:dyDescent="0.15">
      <c r="A2662" s="210">
        <f t="shared" si="41"/>
        <v>2657</v>
      </c>
      <c r="B2662" s="206"/>
      <c r="C2662" s="206"/>
    </row>
    <row r="2663" spans="1:3" s="9" customFormat="1" x14ac:dyDescent="0.15">
      <c r="A2663" s="210">
        <f t="shared" si="41"/>
        <v>2658</v>
      </c>
      <c r="B2663" s="206"/>
      <c r="C2663" s="206"/>
    </row>
    <row r="2664" spans="1:3" s="9" customFormat="1" x14ac:dyDescent="0.15">
      <c r="A2664" s="210">
        <f t="shared" si="41"/>
        <v>2659</v>
      </c>
      <c r="B2664" s="206"/>
      <c r="C2664" s="206"/>
    </row>
    <row r="2665" spans="1:3" s="9" customFormat="1" x14ac:dyDescent="0.15">
      <c r="A2665" s="210">
        <f t="shared" si="41"/>
        <v>2660</v>
      </c>
      <c r="B2665" s="206"/>
      <c r="C2665" s="206"/>
    </row>
    <row r="2666" spans="1:3" s="9" customFormat="1" x14ac:dyDescent="0.15">
      <c r="A2666" s="210">
        <f t="shared" si="41"/>
        <v>2661</v>
      </c>
      <c r="B2666" s="206"/>
      <c r="C2666" s="206"/>
    </row>
    <row r="2667" spans="1:3" s="9" customFormat="1" x14ac:dyDescent="0.15">
      <c r="A2667" s="210">
        <f t="shared" si="41"/>
        <v>2662</v>
      </c>
      <c r="B2667" s="206"/>
      <c r="C2667" s="206"/>
    </row>
    <row r="2668" spans="1:3" s="9" customFormat="1" x14ac:dyDescent="0.15">
      <c r="A2668" s="210">
        <f t="shared" si="41"/>
        <v>2663</v>
      </c>
      <c r="B2668" s="206"/>
      <c r="C2668" s="206"/>
    </row>
    <row r="2669" spans="1:3" s="9" customFormat="1" x14ac:dyDescent="0.15">
      <c r="A2669" s="210">
        <f t="shared" si="41"/>
        <v>2664</v>
      </c>
      <c r="B2669" s="206"/>
      <c r="C2669" s="206"/>
    </row>
    <row r="2670" spans="1:3" s="9" customFormat="1" x14ac:dyDescent="0.15">
      <c r="A2670" s="210">
        <f t="shared" si="41"/>
        <v>2665</v>
      </c>
      <c r="B2670" s="206"/>
      <c r="C2670" s="206"/>
    </row>
    <row r="2671" spans="1:3" s="9" customFormat="1" x14ac:dyDescent="0.15">
      <c r="A2671" s="210">
        <f t="shared" si="41"/>
        <v>2666</v>
      </c>
      <c r="B2671" s="206"/>
      <c r="C2671" s="206"/>
    </row>
    <row r="2672" spans="1:3" s="9" customFormat="1" x14ac:dyDescent="0.15">
      <c r="A2672" s="210">
        <f t="shared" si="41"/>
        <v>2667</v>
      </c>
      <c r="B2672" s="206"/>
      <c r="C2672" s="206"/>
    </row>
    <row r="2673" spans="1:3" s="9" customFormat="1" x14ac:dyDescent="0.15">
      <c r="A2673" s="210">
        <f t="shared" si="41"/>
        <v>2668</v>
      </c>
      <c r="B2673" s="206"/>
      <c r="C2673" s="206"/>
    </row>
    <row r="2674" spans="1:3" s="9" customFormat="1" x14ac:dyDescent="0.15">
      <c r="A2674" s="210">
        <f t="shared" si="41"/>
        <v>2669</v>
      </c>
      <c r="B2674" s="206"/>
      <c r="C2674" s="206"/>
    </row>
    <row r="2675" spans="1:3" s="9" customFormat="1" x14ac:dyDescent="0.15">
      <c r="A2675" s="210">
        <f t="shared" si="41"/>
        <v>2670</v>
      </c>
      <c r="B2675" s="206"/>
      <c r="C2675" s="206"/>
    </row>
    <row r="2676" spans="1:3" s="9" customFormat="1" x14ac:dyDescent="0.15">
      <c r="A2676" s="210">
        <f t="shared" si="41"/>
        <v>2671</v>
      </c>
      <c r="B2676" s="206"/>
      <c r="C2676" s="206"/>
    </row>
    <row r="2677" spans="1:3" s="9" customFormat="1" x14ac:dyDescent="0.15">
      <c r="A2677" s="210">
        <f t="shared" si="41"/>
        <v>2672</v>
      </c>
      <c r="B2677" s="206"/>
      <c r="C2677" s="206"/>
    </row>
    <row r="2678" spans="1:3" s="9" customFormat="1" x14ac:dyDescent="0.15">
      <c r="A2678" s="210">
        <f t="shared" si="41"/>
        <v>2673</v>
      </c>
      <c r="B2678" s="206"/>
      <c r="C2678" s="206"/>
    </row>
    <row r="2679" spans="1:3" s="9" customFormat="1" x14ac:dyDescent="0.15">
      <c r="A2679" s="210">
        <f t="shared" si="41"/>
        <v>2674</v>
      </c>
      <c r="B2679" s="206"/>
      <c r="C2679" s="206"/>
    </row>
    <row r="2680" spans="1:3" s="9" customFormat="1" x14ac:dyDescent="0.15">
      <c r="A2680" s="210">
        <f t="shared" si="41"/>
        <v>2675</v>
      </c>
      <c r="B2680" s="206"/>
      <c r="C2680" s="206"/>
    </row>
    <row r="2681" spans="1:3" s="9" customFormat="1" x14ac:dyDescent="0.15">
      <c r="A2681" s="210">
        <f t="shared" si="41"/>
        <v>2676</v>
      </c>
      <c r="B2681" s="206"/>
      <c r="C2681" s="206"/>
    </row>
    <row r="2682" spans="1:3" s="9" customFormat="1" x14ac:dyDescent="0.15">
      <c r="A2682" s="210">
        <f t="shared" si="41"/>
        <v>2677</v>
      </c>
      <c r="B2682" s="206"/>
      <c r="C2682" s="206"/>
    </row>
    <row r="2683" spans="1:3" s="9" customFormat="1" x14ac:dyDescent="0.15">
      <c r="A2683" s="210">
        <f t="shared" si="41"/>
        <v>2678</v>
      </c>
      <c r="B2683" s="206"/>
      <c r="C2683" s="206"/>
    </row>
    <row r="2684" spans="1:3" s="9" customFormat="1" x14ac:dyDescent="0.15">
      <c r="A2684" s="210">
        <f t="shared" si="41"/>
        <v>2679</v>
      </c>
      <c r="B2684" s="206"/>
      <c r="C2684" s="206"/>
    </row>
    <row r="2685" spans="1:3" s="9" customFormat="1" x14ac:dyDescent="0.15">
      <c r="A2685" s="210">
        <f t="shared" si="41"/>
        <v>2680</v>
      </c>
      <c r="B2685" s="206"/>
      <c r="C2685" s="206"/>
    </row>
    <row r="2686" spans="1:3" s="9" customFormat="1" x14ac:dyDescent="0.15">
      <c r="A2686" s="210">
        <f t="shared" si="41"/>
        <v>2681</v>
      </c>
      <c r="B2686" s="206"/>
      <c r="C2686" s="206"/>
    </row>
    <row r="2687" spans="1:3" s="9" customFormat="1" x14ac:dyDescent="0.15">
      <c r="A2687" s="210">
        <f t="shared" si="41"/>
        <v>2682</v>
      </c>
      <c r="B2687" s="206"/>
      <c r="C2687" s="206"/>
    </row>
    <row r="2688" spans="1:3" s="9" customFormat="1" x14ac:dyDescent="0.15">
      <c r="A2688" s="210">
        <f t="shared" si="41"/>
        <v>2683</v>
      </c>
      <c r="B2688" s="206"/>
      <c r="C2688" s="206"/>
    </row>
    <row r="2689" spans="1:3" s="9" customFormat="1" x14ac:dyDescent="0.15">
      <c r="A2689" s="210">
        <f t="shared" si="41"/>
        <v>2684</v>
      </c>
      <c r="B2689" s="206"/>
      <c r="C2689" s="206"/>
    </row>
    <row r="2690" spans="1:3" s="9" customFormat="1" x14ac:dyDescent="0.15">
      <c r="A2690" s="210">
        <f t="shared" si="41"/>
        <v>2685</v>
      </c>
      <c r="B2690" s="206"/>
      <c r="C2690" s="206"/>
    </row>
    <row r="2691" spans="1:3" s="9" customFormat="1" x14ac:dyDescent="0.15">
      <c r="A2691" s="210">
        <f t="shared" si="41"/>
        <v>2686</v>
      </c>
      <c r="B2691" s="206"/>
      <c r="C2691" s="206"/>
    </row>
    <row r="2692" spans="1:3" s="9" customFormat="1" x14ac:dyDescent="0.15">
      <c r="A2692" s="210">
        <f t="shared" si="41"/>
        <v>2687</v>
      </c>
      <c r="B2692" s="206"/>
      <c r="C2692" s="206"/>
    </row>
    <row r="2693" spans="1:3" s="9" customFormat="1" x14ac:dyDescent="0.15">
      <c r="A2693" s="210">
        <f t="shared" si="41"/>
        <v>2688</v>
      </c>
      <c r="B2693" s="206"/>
      <c r="C2693" s="206"/>
    </row>
    <row r="2694" spans="1:3" s="9" customFormat="1" x14ac:dyDescent="0.15">
      <c r="A2694" s="210">
        <f t="shared" si="41"/>
        <v>2689</v>
      </c>
      <c r="B2694" s="206"/>
      <c r="C2694" s="206"/>
    </row>
    <row r="2695" spans="1:3" s="9" customFormat="1" x14ac:dyDescent="0.15">
      <c r="A2695" s="210">
        <f t="shared" ref="A2695:A2758" si="42">A2694+1</f>
        <v>2690</v>
      </c>
      <c r="B2695" s="206"/>
      <c r="C2695" s="206"/>
    </row>
    <row r="2696" spans="1:3" s="9" customFormat="1" x14ac:dyDescent="0.15">
      <c r="A2696" s="210">
        <f t="shared" si="42"/>
        <v>2691</v>
      </c>
      <c r="B2696" s="206"/>
      <c r="C2696" s="206"/>
    </row>
    <row r="2697" spans="1:3" s="9" customFormat="1" x14ac:dyDescent="0.15">
      <c r="A2697" s="210">
        <f t="shared" si="42"/>
        <v>2692</v>
      </c>
      <c r="B2697" s="206"/>
      <c r="C2697" s="206"/>
    </row>
    <row r="2698" spans="1:3" s="9" customFormat="1" x14ac:dyDescent="0.15">
      <c r="A2698" s="210">
        <f t="shared" si="42"/>
        <v>2693</v>
      </c>
      <c r="B2698" s="206"/>
      <c r="C2698" s="206"/>
    </row>
    <row r="2699" spans="1:3" s="9" customFormat="1" x14ac:dyDescent="0.15">
      <c r="A2699" s="210">
        <f t="shared" si="42"/>
        <v>2694</v>
      </c>
      <c r="B2699" s="206"/>
      <c r="C2699" s="206"/>
    </row>
    <row r="2700" spans="1:3" s="9" customFormat="1" x14ac:dyDescent="0.15">
      <c r="A2700" s="210">
        <f t="shared" si="42"/>
        <v>2695</v>
      </c>
      <c r="B2700" s="206"/>
      <c r="C2700" s="206"/>
    </row>
    <row r="2701" spans="1:3" s="9" customFormat="1" x14ac:dyDescent="0.15">
      <c r="A2701" s="210">
        <f t="shared" si="42"/>
        <v>2696</v>
      </c>
      <c r="B2701" s="206"/>
      <c r="C2701" s="206"/>
    </row>
    <row r="2702" spans="1:3" s="9" customFormat="1" x14ac:dyDescent="0.15">
      <c r="A2702" s="210">
        <f t="shared" si="42"/>
        <v>2697</v>
      </c>
      <c r="B2702" s="206"/>
      <c r="C2702" s="206"/>
    </row>
    <row r="2703" spans="1:3" s="9" customFormat="1" x14ac:dyDescent="0.15">
      <c r="A2703" s="210">
        <f t="shared" si="42"/>
        <v>2698</v>
      </c>
      <c r="B2703" s="206"/>
      <c r="C2703" s="206"/>
    </row>
    <row r="2704" spans="1:3" s="9" customFormat="1" x14ac:dyDescent="0.15">
      <c r="A2704" s="210">
        <f t="shared" si="42"/>
        <v>2699</v>
      </c>
      <c r="B2704" s="206"/>
      <c r="C2704" s="206"/>
    </row>
    <row r="2705" spans="1:3" s="9" customFormat="1" x14ac:dyDescent="0.15">
      <c r="A2705" s="210">
        <f t="shared" si="42"/>
        <v>2700</v>
      </c>
      <c r="B2705" s="206"/>
      <c r="C2705" s="206"/>
    </row>
    <row r="2706" spans="1:3" s="9" customFormat="1" x14ac:dyDescent="0.15">
      <c r="A2706" s="210">
        <f t="shared" si="42"/>
        <v>2701</v>
      </c>
      <c r="B2706" s="206"/>
      <c r="C2706" s="206"/>
    </row>
    <row r="2707" spans="1:3" s="9" customFormat="1" x14ac:dyDescent="0.15">
      <c r="A2707" s="210">
        <f t="shared" si="42"/>
        <v>2702</v>
      </c>
      <c r="B2707" s="206"/>
      <c r="C2707" s="206"/>
    </row>
    <row r="2708" spans="1:3" s="9" customFormat="1" x14ac:dyDescent="0.15">
      <c r="A2708" s="210">
        <f t="shared" si="42"/>
        <v>2703</v>
      </c>
      <c r="B2708" s="206"/>
      <c r="C2708" s="206"/>
    </row>
    <row r="2709" spans="1:3" s="9" customFormat="1" x14ac:dyDescent="0.15">
      <c r="A2709" s="210">
        <f t="shared" si="42"/>
        <v>2704</v>
      </c>
      <c r="B2709" s="206"/>
      <c r="C2709" s="206"/>
    </row>
    <row r="2710" spans="1:3" s="9" customFormat="1" x14ac:dyDescent="0.15">
      <c r="A2710" s="210">
        <f t="shared" si="42"/>
        <v>2705</v>
      </c>
      <c r="B2710" s="206"/>
      <c r="C2710" s="206"/>
    </row>
    <row r="2711" spans="1:3" s="9" customFormat="1" x14ac:dyDescent="0.15">
      <c r="A2711" s="210">
        <f t="shared" si="42"/>
        <v>2706</v>
      </c>
      <c r="B2711" s="206"/>
      <c r="C2711" s="206"/>
    </row>
    <row r="2712" spans="1:3" s="9" customFormat="1" x14ac:dyDescent="0.15">
      <c r="A2712" s="210">
        <f t="shared" si="42"/>
        <v>2707</v>
      </c>
      <c r="B2712" s="206"/>
      <c r="C2712" s="206"/>
    </row>
    <row r="2713" spans="1:3" s="9" customFormat="1" x14ac:dyDescent="0.15">
      <c r="A2713" s="210">
        <f t="shared" si="42"/>
        <v>2708</v>
      </c>
      <c r="B2713" s="206"/>
      <c r="C2713" s="206"/>
    </row>
    <row r="2714" spans="1:3" s="9" customFormat="1" x14ac:dyDescent="0.15">
      <c r="A2714" s="210">
        <f t="shared" si="42"/>
        <v>2709</v>
      </c>
      <c r="B2714" s="206"/>
      <c r="C2714" s="206"/>
    </row>
    <row r="2715" spans="1:3" s="9" customFormat="1" x14ac:dyDescent="0.15">
      <c r="A2715" s="210">
        <f t="shared" si="42"/>
        <v>2710</v>
      </c>
      <c r="B2715" s="206"/>
      <c r="C2715" s="206"/>
    </row>
    <row r="2716" spans="1:3" s="9" customFormat="1" x14ac:dyDescent="0.15">
      <c r="A2716" s="210">
        <f t="shared" si="42"/>
        <v>2711</v>
      </c>
      <c r="B2716" s="206"/>
      <c r="C2716" s="206"/>
    </row>
    <row r="2717" spans="1:3" s="9" customFormat="1" x14ac:dyDescent="0.15">
      <c r="A2717" s="210">
        <f t="shared" si="42"/>
        <v>2712</v>
      </c>
      <c r="B2717" s="206"/>
      <c r="C2717" s="206"/>
    </row>
    <row r="2718" spans="1:3" s="9" customFormat="1" x14ac:dyDescent="0.15">
      <c r="A2718" s="210">
        <f t="shared" si="42"/>
        <v>2713</v>
      </c>
      <c r="B2718" s="206"/>
      <c r="C2718" s="206"/>
    </row>
    <row r="2719" spans="1:3" s="9" customFormat="1" x14ac:dyDescent="0.15">
      <c r="A2719" s="210">
        <f t="shared" si="42"/>
        <v>2714</v>
      </c>
      <c r="B2719" s="206"/>
      <c r="C2719" s="206"/>
    </row>
    <row r="2720" spans="1:3" s="9" customFormat="1" x14ac:dyDescent="0.15">
      <c r="A2720" s="210">
        <f t="shared" si="42"/>
        <v>2715</v>
      </c>
      <c r="B2720" s="206"/>
      <c r="C2720" s="206"/>
    </row>
    <row r="2721" spans="1:3" s="9" customFormat="1" x14ac:dyDescent="0.15">
      <c r="A2721" s="210">
        <f t="shared" si="42"/>
        <v>2716</v>
      </c>
      <c r="B2721" s="206"/>
      <c r="C2721" s="206"/>
    </row>
    <row r="2722" spans="1:3" s="9" customFormat="1" x14ac:dyDescent="0.15">
      <c r="A2722" s="210">
        <f t="shared" si="42"/>
        <v>2717</v>
      </c>
      <c r="B2722" s="206"/>
      <c r="C2722" s="206"/>
    </row>
    <row r="2723" spans="1:3" s="9" customFormat="1" x14ac:dyDescent="0.15">
      <c r="A2723" s="210">
        <f t="shared" si="42"/>
        <v>2718</v>
      </c>
      <c r="B2723" s="206"/>
      <c r="C2723" s="206"/>
    </row>
    <row r="2724" spans="1:3" s="9" customFormat="1" x14ac:dyDescent="0.15">
      <c r="A2724" s="210">
        <f t="shared" si="42"/>
        <v>2719</v>
      </c>
      <c r="B2724" s="206"/>
      <c r="C2724" s="206"/>
    </row>
    <row r="2725" spans="1:3" s="9" customFormat="1" x14ac:dyDescent="0.15">
      <c r="A2725" s="210">
        <f t="shared" si="42"/>
        <v>2720</v>
      </c>
      <c r="B2725" s="206"/>
      <c r="C2725" s="206"/>
    </row>
    <row r="2726" spans="1:3" s="9" customFormat="1" x14ac:dyDescent="0.15">
      <c r="A2726" s="210">
        <f t="shared" si="42"/>
        <v>2721</v>
      </c>
      <c r="B2726" s="206"/>
      <c r="C2726" s="206"/>
    </row>
    <row r="2727" spans="1:3" s="9" customFormat="1" x14ac:dyDescent="0.15">
      <c r="A2727" s="210">
        <f t="shared" si="42"/>
        <v>2722</v>
      </c>
      <c r="B2727" s="206"/>
      <c r="C2727" s="206"/>
    </row>
    <row r="2728" spans="1:3" s="9" customFormat="1" x14ac:dyDescent="0.15">
      <c r="A2728" s="210">
        <f t="shared" si="42"/>
        <v>2723</v>
      </c>
      <c r="B2728" s="206"/>
      <c r="C2728" s="206"/>
    </row>
    <row r="2729" spans="1:3" s="9" customFormat="1" x14ac:dyDescent="0.15">
      <c r="A2729" s="210">
        <f t="shared" si="42"/>
        <v>2724</v>
      </c>
      <c r="B2729" s="206"/>
      <c r="C2729" s="206"/>
    </row>
    <row r="2730" spans="1:3" s="9" customFormat="1" x14ac:dyDescent="0.15">
      <c r="A2730" s="210">
        <f t="shared" si="42"/>
        <v>2725</v>
      </c>
      <c r="B2730" s="206"/>
      <c r="C2730" s="206"/>
    </row>
    <row r="2731" spans="1:3" s="9" customFormat="1" x14ac:dyDescent="0.15">
      <c r="A2731" s="210">
        <f t="shared" si="42"/>
        <v>2726</v>
      </c>
      <c r="B2731" s="206"/>
      <c r="C2731" s="206"/>
    </row>
    <row r="2732" spans="1:3" s="9" customFormat="1" x14ac:dyDescent="0.15">
      <c r="A2732" s="210">
        <f t="shared" si="42"/>
        <v>2727</v>
      </c>
      <c r="B2732" s="206"/>
      <c r="C2732" s="206"/>
    </row>
    <row r="2733" spans="1:3" s="9" customFormat="1" x14ac:dyDescent="0.15">
      <c r="A2733" s="210">
        <f t="shared" si="42"/>
        <v>2728</v>
      </c>
      <c r="B2733" s="206"/>
      <c r="C2733" s="206"/>
    </row>
    <row r="2734" spans="1:3" s="9" customFormat="1" x14ac:dyDescent="0.15">
      <c r="A2734" s="210">
        <f t="shared" si="42"/>
        <v>2729</v>
      </c>
      <c r="B2734" s="206"/>
      <c r="C2734" s="206"/>
    </row>
    <row r="2735" spans="1:3" s="9" customFormat="1" x14ac:dyDescent="0.15">
      <c r="A2735" s="210">
        <f t="shared" si="42"/>
        <v>2730</v>
      </c>
      <c r="B2735" s="206"/>
      <c r="C2735" s="206"/>
    </row>
    <row r="2736" spans="1:3" s="9" customFormat="1" x14ac:dyDescent="0.15">
      <c r="A2736" s="210">
        <f t="shared" si="42"/>
        <v>2731</v>
      </c>
      <c r="B2736" s="206"/>
      <c r="C2736" s="206"/>
    </row>
    <row r="2737" spans="1:3" s="9" customFormat="1" x14ac:dyDescent="0.15">
      <c r="A2737" s="210">
        <f t="shared" si="42"/>
        <v>2732</v>
      </c>
      <c r="B2737" s="206"/>
      <c r="C2737" s="206"/>
    </row>
    <row r="2738" spans="1:3" s="9" customFormat="1" x14ac:dyDescent="0.15">
      <c r="A2738" s="210">
        <f t="shared" si="42"/>
        <v>2733</v>
      </c>
      <c r="B2738" s="206"/>
      <c r="C2738" s="206"/>
    </row>
    <row r="2739" spans="1:3" s="9" customFormat="1" x14ac:dyDescent="0.15">
      <c r="A2739" s="210">
        <f t="shared" si="42"/>
        <v>2734</v>
      </c>
      <c r="B2739" s="206"/>
      <c r="C2739" s="206"/>
    </row>
    <row r="2740" spans="1:3" s="9" customFormat="1" x14ac:dyDescent="0.15">
      <c r="A2740" s="210">
        <f t="shared" si="42"/>
        <v>2735</v>
      </c>
      <c r="B2740" s="206"/>
      <c r="C2740" s="206"/>
    </row>
    <row r="2741" spans="1:3" s="9" customFormat="1" x14ac:dyDescent="0.15">
      <c r="A2741" s="210">
        <f t="shared" si="42"/>
        <v>2736</v>
      </c>
      <c r="B2741" s="206"/>
      <c r="C2741" s="206"/>
    </row>
    <row r="2742" spans="1:3" s="9" customFormat="1" x14ac:dyDescent="0.15">
      <c r="A2742" s="210">
        <f t="shared" si="42"/>
        <v>2737</v>
      </c>
      <c r="B2742" s="206"/>
      <c r="C2742" s="206"/>
    </row>
    <row r="2743" spans="1:3" s="9" customFormat="1" x14ac:dyDescent="0.15">
      <c r="A2743" s="210">
        <f t="shared" si="42"/>
        <v>2738</v>
      </c>
      <c r="B2743" s="206"/>
      <c r="C2743" s="206"/>
    </row>
    <row r="2744" spans="1:3" s="9" customFormat="1" x14ac:dyDescent="0.15">
      <c r="A2744" s="210">
        <f t="shared" si="42"/>
        <v>2739</v>
      </c>
      <c r="B2744" s="206"/>
      <c r="C2744" s="206"/>
    </row>
    <row r="2745" spans="1:3" s="9" customFormat="1" x14ac:dyDescent="0.15">
      <c r="A2745" s="210">
        <f t="shared" si="42"/>
        <v>2740</v>
      </c>
      <c r="B2745" s="206"/>
      <c r="C2745" s="206"/>
    </row>
    <row r="2746" spans="1:3" s="9" customFormat="1" x14ac:dyDescent="0.15">
      <c r="A2746" s="210">
        <f t="shared" si="42"/>
        <v>2741</v>
      </c>
      <c r="B2746" s="206"/>
      <c r="C2746" s="206"/>
    </row>
    <row r="2747" spans="1:3" s="9" customFormat="1" x14ac:dyDescent="0.15">
      <c r="A2747" s="210">
        <f t="shared" si="42"/>
        <v>2742</v>
      </c>
      <c r="B2747" s="206"/>
      <c r="C2747" s="206"/>
    </row>
    <row r="2748" spans="1:3" s="9" customFormat="1" x14ac:dyDescent="0.15">
      <c r="A2748" s="210">
        <f t="shared" si="42"/>
        <v>2743</v>
      </c>
      <c r="B2748" s="206"/>
      <c r="C2748" s="206"/>
    </row>
    <row r="2749" spans="1:3" s="9" customFormat="1" x14ac:dyDescent="0.15">
      <c r="A2749" s="210">
        <f t="shared" si="42"/>
        <v>2744</v>
      </c>
      <c r="B2749" s="206"/>
      <c r="C2749" s="206"/>
    </row>
    <row r="2750" spans="1:3" s="9" customFormat="1" x14ac:dyDescent="0.15">
      <c r="A2750" s="210">
        <f t="shared" si="42"/>
        <v>2745</v>
      </c>
      <c r="B2750" s="206"/>
      <c r="C2750" s="206"/>
    </row>
    <row r="2751" spans="1:3" s="9" customFormat="1" x14ac:dyDescent="0.15">
      <c r="A2751" s="210">
        <f t="shared" si="42"/>
        <v>2746</v>
      </c>
      <c r="B2751" s="206"/>
      <c r="C2751" s="206"/>
    </row>
    <row r="2752" spans="1:3" s="9" customFormat="1" x14ac:dyDescent="0.15">
      <c r="A2752" s="210">
        <f t="shared" si="42"/>
        <v>2747</v>
      </c>
      <c r="B2752" s="206"/>
      <c r="C2752" s="206"/>
    </row>
    <row r="2753" spans="1:3" s="9" customFormat="1" x14ac:dyDescent="0.15">
      <c r="A2753" s="210">
        <f t="shared" si="42"/>
        <v>2748</v>
      </c>
      <c r="B2753" s="206"/>
      <c r="C2753" s="206"/>
    </row>
    <row r="2754" spans="1:3" s="9" customFormat="1" x14ac:dyDescent="0.15">
      <c r="A2754" s="210">
        <f t="shared" si="42"/>
        <v>2749</v>
      </c>
      <c r="B2754" s="206"/>
      <c r="C2754" s="206"/>
    </row>
    <row r="2755" spans="1:3" s="9" customFormat="1" x14ac:dyDescent="0.15">
      <c r="A2755" s="210">
        <f t="shared" si="42"/>
        <v>2750</v>
      </c>
      <c r="B2755" s="206"/>
      <c r="C2755" s="206"/>
    </row>
    <row r="2756" spans="1:3" s="9" customFormat="1" x14ac:dyDescent="0.15">
      <c r="A2756" s="210">
        <f t="shared" si="42"/>
        <v>2751</v>
      </c>
      <c r="B2756" s="206"/>
      <c r="C2756" s="206"/>
    </row>
    <row r="2757" spans="1:3" s="9" customFormat="1" x14ac:dyDescent="0.15">
      <c r="A2757" s="210">
        <f t="shared" si="42"/>
        <v>2752</v>
      </c>
      <c r="B2757" s="206"/>
      <c r="C2757" s="206"/>
    </row>
    <row r="2758" spans="1:3" s="9" customFormat="1" x14ac:dyDescent="0.15">
      <c r="A2758" s="210">
        <f t="shared" si="42"/>
        <v>2753</v>
      </c>
      <c r="B2758" s="206"/>
      <c r="C2758" s="206"/>
    </row>
    <row r="2759" spans="1:3" s="9" customFormat="1" x14ac:dyDescent="0.15">
      <c r="A2759" s="210">
        <f t="shared" ref="A2759:A2822" si="43">A2758+1</f>
        <v>2754</v>
      </c>
      <c r="B2759" s="206"/>
      <c r="C2759" s="206"/>
    </row>
    <row r="2760" spans="1:3" s="9" customFormat="1" x14ac:dyDescent="0.15">
      <c r="A2760" s="210">
        <f t="shared" si="43"/>
        <v>2755</v>
      </c>
      <c r="B2760" s="206"/>
      <c r="C2760" s="206"/>
    </row>
    <row r="2761" spans="1:3" s="9" customFormat="1" x14ac:dyDescent="0.15">
      <c r="A2761" s="210">
        <f t="shared" si="43"/>
        <v>2756</v>
      </c>
      <c r="B2761" s="206"/>
      <c r="C2761" s="206"/>
    </row>
    <row r="2762" spans="1:3" s="9" customFormat="1" x14ac:dyDescent="0.15">
      <c r="A2762" s="210">
        <f t="shared" si="43"/>
        <v>2757</v>
      </c>
      <c r="B2762" s="206"/>
      <c r="C2762" s="206"/>
    </row>
    <row r="2763" spans="1:3" s="9" customFormat="1" x14ac:dyDescent="0.15">
      <c r="A2763" s="210">
        <f t="shared" si="43"/>
        <v>2758</v>
      </c>
      <c r="B2763" s="206"/>
      <c r="C2763" s="206"/>
    </row>
    <row r="2764" spans="1:3" s="9" customFormat="1" x14ac:dyDescent="0.15">
      <c r="A2764" s="210">
        <f t="shared" si="43"/>
        <v>2759</v>
      </c>
      <c r="B2764" s="206"/>
      <c r="C2764" s="206"/>
    </row>
    <row r="2765" spans="1:3" s="9" customFormat="1" x14ac:dyDescent="0.15">
      <c r="A2765" s="210">
        <f t="shared" si="43"/>
        <v>2760</v>
      </c>
      <c r="B2765" s="206"/>
      <c r="C2765" s="206"/>
    </row>
    <row r="2766" spans="1:3" s="9" customFormat="1" x14ac:dyDescent="0.15">
      <c r="A2766" s="210">
        <f t="shared" si="43"/>
        <v>2761</v>
      </c>
      <c r="B2766" s="206"/>
      <c r="C2766" s="206"/>
    </row>
    <row r="2767" spans="1:3" s="9" customFormat="1" x14ac:dyDescent="0.15">
      <c r="A2767" s="210">
        <f t="shared" si="43"/>
        <v>2762</v>
      </c>
      <c r="B2767" s="206"/>
      <c r="C2767" s="206"/>
    </row>
    <row r="2768" spans="1:3" s="9" customFormat="1" x14ac:dyDescent="0.15">
      <c r="A2768" s="210">
        <f t="shared" si="43"/>
        <v>2763</v>
      </c>
      <c r="B2768" s="206"/>
      <c r="C2768" s="206"/>
    </row>
    <row r="2769" spans="1:3" s="9" customFormat="1" x14ac:dyDescent="0.15">
      <c r="A2769" s="210">
        <f t="shared" si="43"/>
        <v>2764</v>
      </c>
      <c r="B2769" s="206"/>
      <c r="C2769" s="206"/>
    </row>
    <row r="2770" spans="1:3" s="9" customFormat="1" x14ac:dyDescent="0.15">
      <c r="A2770" s="210">
        <f t="shared" si="43"/>
        <v>2765</v>
      </c>
      <c r="B2770" s="206"/>
      <c r="C2770" s="206"/>
    </row>
    <row r="2771" spans="1:3" s="9" customFormat="1" x14ac:dyDescent="0.15">
      <c r="A2771" s="210">
        <f t="shared" si="43"/>
        <v>2766</v>
      </c>
      <c r="B2771" s="206"/>
      <c r="C2771" s="206"/>
    </row>
    <row r="2772" spans="1:3" s="9" customFormat="1" x14ac:dyDescent="0.15">
      <c r="A2772" s="210">
        <f t="shared" si="43"/>
        <v>2767</v>
      </c>
      <c r="B2772" s="206"/>
      <c r="C2772" s="206"/>
    </row>
    <row r="2773" spans="1:3" s="9" customFormat="1" x14ac:dyDescent="0.15">
      <c r="A2773" s="210">
        <f t="shared" si="43"/>
        <v>2768</v>
      </c>
      <c r="B2773" s="206"/>
      <c r="C2773" s="206"/>
    </row>
    <row r="2774" spans="1:3" s="9" customFormat="1" x14ac:dyDescent="0.15">
      <c r="A2774" s="210">
        <f t="shared" si="43"/>
        <v>2769</v>
      </c>
      <c r="B2774" s="206"/>
      <c r="C2774" s="206"/>
    </row>
    <row r="2775" spans="1:3" s="9" customFormat="1" x14ac:dyDescent="0.15">
      <c r="A2775" s="210">
        <f t="shared" si="43"/>
        <v>2770</v>
      </c>
      <c r="B2775" s="206"/>
      <c r="C2775" s="206"/>
    </row>
    <row r="2776" spans="1:3" s="9" customFormat="1" x14ac:dyDescent="0.15">
      <c r="A2776" s="210">
        <f t="shared" si="43"/>
        <v>2771</v>
      </c>
      <c r="B2776" s="206"/>
      <c r="C2776" s="206"/>
    </row>
    <row r="2777" spans="1:3" s="9" customFormat="1" x14ac:dyDescent="0.15">
      <c r="A2777" s="210">
        <f t="shared" si="43"/>
        <v>2772</v>
      </c>
      <c r="B2777" s="206"/>
      <c r="C2777" s="206"/>
    </row>
    <row r="2778" spans="1:3" s="9" customFormat="1" x14ac:dyDescent="0.15">
      <c r="A2778" s="210">
        <f t="shared" si="43"/>
        <v>2773</v>
      </c>
      <c r="B2778" s="206"/>
      <c r="C2778" s="206"/>
    </row>
    <row r="2779" spans="1:3" s="9" customFormat="1" x14ac:dyDescent="0.15">
      <c r="A2779" s="210">
        <f t="shared" si="43"/>
        <v>2774</v>
      </c>
      <c r="B2779" s="206"/>
      <c r="C2779" s="206"/>
    </row>
    <row r="2780" spans="1:3" s="9" customFormat="1" x14ac:dyDescent="0.15">
      <c r="A2780" s="210">
        <f t="shared" si="43"/>
        <v>2775</v>
      </c>
      <c r="B2780" s="206"/>
      <c r="C2780" s="206"/>
    </row>
    <row r="2781" spans="1:3" s="9" customFormat="1" x14ac:dyDescent="0.15">
      <c r="A2781" s="210">
        <f t="shared" si="43"/>
        <v>2776</v>
      </c>
      <c r="B2781" s="206"/>
      <c r="C2781" s="206"/>
    </row>
    <row r="2782" spans="1:3" s="9" customFormat="1" x14ac:dyDescent="0.15">
      <c r="A2782" s="210">
        <f t="shared" si="43"/>
        <v>2777</v>
      </c>
      <c r="B2782" s="206"/>
      <c r="C2782" s="206"/>
    </row>
    <row r="2783" spans="1:3" s="9" customFormat="1" x14ac:dyDescent="0.15">
      <c r="A2783" s="210">
        <f t="shared" si="43"/>
        <v>2778</v>
      </c>
      <c r="B2783" s="206"/>
      <c r="C2783" s="206"/>
    </row>
    <row r="2784" spans="1:3" s="9" customFormat="1" x14ac:dyDescent="0.15">
      <c r="A2784" s="210">
        <f t="shared" si="43"/>
        <v>2779</v>
      </c>
      <c r="B2784" s="206"/>
      <c r="C2784" s="206"/>
    </row>
    <row r="2785" spans="1:3" s="9" customFormat="1" x14ac:dyDescent="0.15">
      <c r="A2785" s="210">
        <f t="shared" si="43"/>
        <v>2780</v>
      </c>
      <c r="B2785" s="206"/>
      <c r="C2785" s="206"/>
    </row>
    <row r="2786" spans="1:3" s="9" customFormat="1" x14ac:dyDescent="0.15">
      <c r="A2786" s="210">
        <f t="shared" si="43"/>
        <v>2781</v>
      </c>
      <c r="B2786" s="206"/>
      <c r="C2786" s="206"/>
    </row>
    <row r="2787" spans="1:3" s="9" customFormat="1" x14ac:dyDescent="0.15">
      <c r="A2787" s="210">
        <f t="shared" si="43"/>
        <v>2782</v>
      </c>
      <c r="B2787" s="206"/>
      <c r="C2787" s="206"/>
    </row>
    <row r="2788" spans="1:3" s="9" customFormat="1" x14ac:dyDescent="0.15">
      <c r="A2788" s="210">
        <f t="shared" si="43"/>
        <v>2783</v>
      </c>
      <c r="B2788" s="206"/>
      <c r="C2788" s="206"/>
    </row>
    <row r="2789" spans="1:3" s="9" customFormat="1" x14ac:dyDescent="0.15">
      <c r="A2789" s="210">
        <f t="shared" si="43"/>
        <v>2784</v>
      </c>
      <c r="B2789" s="206"/>
      <c r="C2789" s="206"/>
    </row>
    <row r="2790" spans="1:3" s="9" customFormat="1" x14ac:dyDescent="0.15">
      <c r="A2790" s="210">
        <f t="shared" si="43"/>
        <v>2785</v>
      </c>
      <c r="B2790" s="206"/>
      <c r="C2790" s="206"/>
    </row>
    <row r="2791" spans="1:3" s="9" customFormat="1" x14ac:dyDescent="0.15">
      <c r="A2791" s="210">
        <f t="shared" si="43"/>
        <v>2786</v>
      </c>
      <c r="B2791" s="206"/>
      <c r="C2791" s="206"/>
    </row>
    <row r="2792" spans="1:3" s="9" customFormat="1" x14ac:dyDescent="0.15">
      <c r="A2792" s="210">
        <f t="shared" si="43"/>
        <v>2787</v>
      </c>
      <c r="B2792" s="206"/>
      <c r="C2792" s="206"/>
    </row>
    <row r="2793" spans="1:3" s="9" customFormat="1" x14ac:dyDescent="0.15">
      <c r="A2793" s="210">
        <f t="shared" si="43"/>
        <v>2788</v>
      </c>
      <c r="B2793" s="206"/>
      <c r="C2793" s="206"/>
    </row>
    <row r="2794" spans="1:3" s="9" customFormat="1" x14ac:dyDescent="0.15">
      <c r="A2794" s="210">
        <f t="shared" si="43"/>
        <v>2789</v>
      </c>
      <c r="B2794" s="206"/>
      <c r="C2794" s="206"/>
    </row>
    <row r="2795" spans="1:3" s="9" customFormat="1" x14ac:dyDescent="0.15">
      <c r="A2795" s="210">
        <f t="shared" si="43"/>
        <v>2790</v>
      </c>
      <c r="B2795" s="206"/>
      <c r="C2795" s="206"/>
    </row>
    <row r="2796" spans="1:3" s="9" customFormat="1" x14ac:dyDescent="0.15">
      <c r="A2796" s="210">
        <f t="shared" si="43"/>
        <v>2791</v>
      </c>
      <c r="B2796" s="206"/>
      <c r="C2796" s="206"/>
    </row>
    <row r="2797" spans="1:3" s="9" customFormat="1" x14ac:dyDescent="0.15">
      <c r="A2797" s="210">
        <f t="shared" si="43"/>
        <v>2792</v>
      </c>
      <c r="B2797" s="206"/>
      <c r="C2797" s="206"/>
    </row>
    <row r="2798" spans="1:3" s="9" customFormat="1" x14ac:dyDescent="0.15">
      <c r="A2798" s="210">
        <f t="shared" si="43"/>
        <v>2793</v>
      </c>
      <c r="B2798" s="206"/>
      <c r="C2798" s="206"/>
    </row>
    <row r="2799" spans="1:3" s="9" customFormat="1" x14ac:dyDescent="0.15">
      <c r="A2799" s="210">
        <f t="shared" si="43"/>
        <v>2794</v>
      </c>
      <c r="B2799" s="206"/>
      <c r="C2799" s="206"/>
    </row>
    <row r="2800" spans="1:3" s="9" customFormat="1" x14ac:dyDescent="0.15">
      <c r="A2800" s="210">
        <f t="shared" si="43"/>
        <v>2795</v>
      </c>
      <c r="B2800" s="206"/>
      <c r="C2800" s="206"/>
    </row>
    <row r="2801" spans="1:3" s="9" customFormat="1" x14ac:dyDescent="0.15">
      <c r="A2801" s="210">
        <f t="shared" si="43"/>
        <v>2796</v>
      </c>
      <c r="B2801" s="206"/>
      <c r="C2801" s="206"/>
    </row>
    <row r="2802" spans="1:3" s="9" customFormat="1" x14ac:dyDescent="0.15">
      <c r="A2802" s="210">
        <f t="shared" si="43"/>
        <v>2797</v>
      </c>
      <c r="B2802" s="206"/>
      <c r="C2802" s="206"/>
    </row>
    <row r="2803" spans="1:3" s="9" customFormat="1" x14ac:dyDescent="0.15">
      <c r="A2803" s="210">
        <f t="shared" si="43"/>
        <v>2798</v>
      </c>
      <c r="B2803" s="206"/>
      <c r="C2803" s="206"/>
    </row>
    <row r="2804" spans="1:3" s="9" customFormat="1" x14ac:dyDescent="0.15">
      <c r="A2804" s="210">
        <f t="shared" si="43"/>
        <v>2799</v>
      </c>
      <c r="B2804" s="206"/>
      <c r="C2804" s="206"/>
    </row>
    <row r="2805" spans="1:3" s="9" customFormat="1" x14ac:dyDescent="0.15">
      <c r="A2805" s="210">
        <f t="shared" si="43"/>
        <v>2800</v>
      </c>
      <c r="B2805" s="206"/>
      <c r="C2805" s="206"/>
    </row>
    <row r="2806" spans="1:3" s="9" customFormat="1" x14ac:dyDescent="0.15">
      <c r="A2806" s="210">
        <f t="shared" si="43"/>
        <v>2801</v>
      </c>
      <c r="B2806" s="206"/>
      <c r="C2806" s="206"/>
    </row>
    <row r="2807" spans="1:3" s="9" customFormat="1" x14ac:dyDescent="0.15">
      <c r="A2807" s="210">
        <f t="shared" si="43"/>
        <v>2802</v>
      </c>
      <c r="B2807" s="206"/>
      <c r="C2807" s="206"/>
    </row>
    <row r="2808" spans="1:3" s="9" customFormat="1" x14ac:dyDescent="0.15">
      <c r="A2808" s="210">
        <f t="shared" si="43"/>
        <v>2803</v>
      </c>
      <c r="B2808" s="206"/>
      <c r="C2808" s="206"/>
    </row>
    <row r="2809" spans="1:3" s="9" customFormat="1" x14ac:dyDescent="0.15">
      <c r="A2809" s="210">
        <f t="shared" si="43"/>
        <v>2804</v>
      </c>
      <c r="B2809" s="206"/>
      <c r="C2809" s="206"/>
    </row>
    <row r="2810" spans="1:3" s="9" customFormat="1" x14ac:dyDescent="0.15">
      <c r="A2810" s="210">
        <f t="shared" si="43"/>
        <v>2805</v>
      </c>
      <c r="B2810" s="206"/>
      <c r="C2810" s="206"/>
    </row>
    <row r="2811" spans="1:3" s="9" customFormat="1" x14ac:dyDescent="0.15">
      <c r="A2811" s="210">
        <f t="shared" si="43"/>
        <v>2806</v>
      </c>
      <c r="B2811" s="206"/>
      <c r="C2811" s="206"/>
    </row>
    <row r="2812" spans="1:3" s="9" customFormat="1" x14ac:dyDescent="0.15">
      <c r="A2812" s="210">
        <f t="shared" si="43"/>
        <v>2807</v>
      </c>
      <c r="B2812" s="206"/>
      <c r="C2812" s="206"/>
    </row>
    <row r="2813" spans="1:3" s="9" customFormat="1" x14ac:dyDescent="0.15">
      <c r="A2813" s="210">
        <f t="shared" si="43"/>
        <v>2808</v>
      </c>
      <c r="B2813" s="206"/>
      <c r="C2813" s="206"/>
    </row>
    <row r="2814" spans="1:3" s="9" customFormat="1" x14ac:dyDescent="0.15">
      <c r="A2814" s="210">
        <f t="shared" si="43"/>
        <v>2809</v>
      </c>
      <c r="B2814" s="206"/>
      <c r="C2814" s="206"/>
    </row>
    <row r="2815" spans="1:3" s="9" customFormat="1" x14ac:dyDescent="0.15">
      <c r="A2815" s="210">
        <f t="shared" si="43"/>
        <v>2810</v>
      </c>
      <c r="B2815" s="206"/>
      <c r="C2815" s="206"/>
    </row>
    <row r="2816" spans="1:3" s="9" customFormat="1" x14ac:dyDescent="0.15">
      <c r="A2816" s="210">
        <f t="shared" si="43"/>
        <v>2811</v>
      </c>
      <c r="B2816" s="206"/>
      <c r="C2816" s="206"/>
    </row>
    <row r="2817" spans="1:3" s="9" customFormat="1" x14ac:dyDescent="0.15">
      <c r="A2817" s="210">
        <f t="shared" si="43"/>
        <v>2812</v>
      </c>
      <c r="B2817" s="206"/>
      <c r="C2817" s="206"/>
    </row>
    <row r="2818" spans="1:3" s="9" customFormat="1" x14ac:dyDescent="0.15">
      <c r="A2818" s="210">
        <f t="shared" si="43"/>
        <v>2813</v>
      </c>
      <c r="B2818" s="206"/>
      <c r="C2818" s="206"/>
    </row>
    <row r="2819" spans="1:3" s="9" customFormat="1" x14ac:dyDescent="0.15">
      <c r="A2819" s="210">
        <f t="shared" si="43"/>
        <v>2814</v>
      </c>
      <c r="B2819" s="206"/>
      <c r="C2819" s="206"/>
    </row>
    <row r="2820" spans="1:3" s="9" customFormat="1" x14ac:dyDescent="0.15">
      <c r="A2820" s="210">
        <f t="shared" si="43"/>
        <v>2815</v>
      </c>
      <c r="B2820" s="206"/>
      <c r="C2820" s="206"/>
    </row>
    <row r="2821" spans="1:3" s="9" customFormat="1" x14ac:dyDescent="0.15">
      <c r="A2821" s="210">
        <f t="shared" si="43"/>
        <v>2816</v>
      </c>
      <c r="B2821" s="206"/>
      <c r="C2821" s="206"/>
    </row>
    <row r="2822" spans="1:3" s="9" customFormat="1" x14ac:dyDescent="0.15">
      <c r="A2822" s="210">
        <f t="shared" si="43"/>
        <v>2817</v>
      </c>
      <c r="B2822" s="206"/>
      <c r="C2822" s="206"/>
    </row>
    <row r="2823" spans="1:3" s="9" customFormat="1" x14ac:dyDescent="0.15">
      <c r="A2823" s="210">
        <f t="shared" ref="A2823:A2886" si="44">A2822+1</f>
        <v>2818</v>
      </c>
      <c r="B2823" s="206"/>
      <c r="C2823" s="206"/>
    </row>
    <row r="2824" spans="1:3" s="9" customFormat="1" x14ac:dyDescent="0.15">
      <c r="A2824" s="210">
        <f t="shared" si="44"/>
        <v>2819</v>
      </c>
      <c r="B2824" s="206"/>
      <c r="C2824" s="206"/>
    </row>
    <row r="2825" spans="1:3" s="9" customFormat="1" x14ac:dyDescent="0.15">
      <c r="A2825" s="210">
        <f t="shared" si="44"/>
        <v>2820</v>
      </c>
      <c r="B2825" s="206"/>
      <c r="C2825" s="206"/>
    </row>
    <row r="2826" spans="1:3" s="9" customFormat="1" x14ac:dyDescent="0.15">
      <c r="A2826" s="210">
        <f t="shared" si="44"/>
        <v>2821</v>
      </c>
      <c r="B2826" s="206"/>
      <c r="C2826" s="206"/>
    </row>
    <row r="2827" spans="1:3" s="9" customFormat="1" x14ac:dyDescent="0.15">
      <c r="A2827" s="210">
        <f t="shared" si="44"/>
        <v>2822</v>
      </c>
      <c r="B2827" s="206"/>
      <c r="C2827" s="206"/>
    </row>
    <row r="2828" spans="1:3" s="9" customFormat="1" x14ac:dyDescent="0.15">
      <c r="A2828" s="210">
        <f t="shared" si="44"/>
        <v>2823</v>
      </c>
      <c r="B2828" s="206"/>
      <c r="C2828" s="206"/>
    </row>
    <row r="2829" spans="1:3" s="9" customFormat="1" x14ac:dyDescent="0.15">
      <c r="A2829" s="210">
        <f t="shared" si="44"/>
        <v>2824</v>
      </c>
      <c r="B2829" s="206"/>
      <c r="C2829" s="206"/>
    </row>
    <row r="2830" spans="1:3" s="9" customFormat="1" x14ac:dyDescent="0.15">
      <c r="A2830" s="210">
        <f t="shared" si="44"/>
        <v>2825</v>
      </c>
      <c r="B2830" s="206"/>
      <c r="C2830" s="206"/>
    </row>
    <row r="2831" spans="1:3" s="9" customFormat="1" x14ac:dyDescent="0.15">
      <c r="A2831" s="210">
        <f t="shared" si="44"/>
        <v>2826</v>
      </c>
      <c r="B2831" s="206"/>
      <c r="C2831" s="206"/>
    </row>
    <row r="2832" spans="1:3" s="9" customFormat="1" x14ac:dyDescent="0.15">
      <c r="A2832" s="210">
        <f t="shared" si="44"/>
        <v>2827</v>
      </c>
      <c r="B2832" s="206"/>
      <c r="C2832" s="206"/>
    </row>
    <row r="2833" spans="1:3" s="9" customFormat="1" x14ac:dyDescent="0.15">
      <c r="A2833" s="210">
        <f t="shared" si="44"/>
        <v>2828</v>
      </c>
      <c r="B2833" s="206"/>
      <c r="C2833" s="206"/>
    </row>
    <row r="2834" spans="1:3" s="9" customFormat="1" x14ac:dyDescent="0.15">
      <c r="A2834" s="210">
        <f t="shared" si="44"/>
        <v>2829</v>
      </c>
      <c r="B2834" s="206"/>
      <c r="C2834" s="206"/>
    </row>
    <row r="2835" spans="1:3" s="9" customFormat="1" x14ac:dyDescent="0.15">
      <c r="A2835" s="210">
        <f t="shared" si="44"/>
        <v>2830</v>
      </c>
      <c r="B2835" s="206"/>
      <c r="C2835" s="206"/>
    </row>
    <row r="2836" spans="1:3" s="9" customFormat="1" x14ac:dyDescent="0.15">
      <c r="A2836" s="210">
        <f t="shared" si="44"/>
        <v>2831</v>
      </c>
      <c r="B2836" s="206"/>
      <c r="C2836" s="206"/>
    </row>
    <row r="2837" spans="1:3" s="9" customFormat="1" x14ac:dyDescent="0.15">
      <c r="A2837" s="210">
        <f t="shared" si="44"/>
        <v>2832</v>
      </c>
      <c r="B2837" s="206"/>
      <c r="C2837" s="206"/>
    </row>
    <row r="2838" spans="1:3" s="9" customFormat="1" x14ac:dyDescent="0.15">
      <c r="A2838" s="210">
        <f t="shared" si="44"/>
        <v>2833</v>
      </c>
      <c r="B2838" s="206"/>
      <c r="C2838" s="206"/>
    </row>
    <row r="2839" spans="1:3" s="9" customFormat="1" x14ac:dyDescent="0.15">
      <c r="A2839" s="210">
        <f t="shared" si="44"/>
        <v>2834</v>
      </c>
      <c r="B2839" s="206"/>
      <c r="C2839" s="206"/>
    </row>
    <row r="2840" spans="1:3" s="9" customFormat="1" x14ac:dyDescent="0.15">
      <c r="A2840" s="210">
        <f t="shared" si="44"/>
        <v>2835</v>
      </c>
      <c r="B2840" s="206"/>
      <c r="C2840" s="206"/>
    </row>
    <row r="2841" spans="1:3" s="9" customFormat="1" x14ac:dyDescent="0.15">
      <c r="A2841" s="210">
        <f t="shared" si="44"/>
        <v>2836</v>
      </c>
      <c r="B2841" s="206"/>
      <c r="C2841" s="206"/>
    </row>
    <row r="2842" spans="1:3" s="9" customFormat="1" x14ac:dyDescent="0.15">
      <c r="A2842" s="210">
        <f t="shared" si="44"/>
        <v>2837</v>
      </c>
      <c r="B2842" s="206"/>
      <c r="C2842" s="206"/>
    </row>
    <row r="2843" spans="1:3" s="9" customFormat="1" x14ac:dyDescent="0.15">
      <c r="A2843" s="210">
        <f t="shared" si="44"/>
        <v>2838</v>
      </c>
      <c r="B2843" s="206"/>
      <c r="C2843" s="206"/>
    </row>
    <row r="2844" spans="1:3" s="9" customFormat="1" x14ac:dyDescent="0.15">
      <c r="A2844" s="210">
        <f t="shared" si="44"/>
        <v>2839</v>
      </c>
      <c r="B2844" s="206"/>
      <c r="C2844" s="206"/>
    </row>
    <row r="2845" spans="1:3" s="9" customFormat="1" x14ac:dyDescent="0.15">
      <c r="A2845" s="210">
        <f t="shared" si="44"/>
        <v>2840</v>
      </c>
      <c r="B2845" s="206"/>
      <c r="C2845" s="206"/>
    </row>
    <row r="2846" spans="1:3" s="9" customFormat="1" x14ac:dyDescent="0.15">
      <c r="A2846" s="210">
        <f t="shared" si="44"/>
        <v>2841</v>
      </c>
      <c r="B2846" s="206"/>
      <c r="C2846" s="206"/>
    </row>
    <row r="2847" spans="1:3" s="9" customFormat="1" x14ac:dyDescent="0.15">
      <c r="A2847" s="210">
        <f t="shared" si="44"/>
        <v>2842</v>
      </c>
      <c r="B2847" s="206"/>
      <c r="C2847" s="206"/>
    </row>
    <row r="2848" spans="1:3" s="9" customFormat="1" x14ac:dyDescent="0.15">
      <c r="A2848" s="210">
        <f t="shared" si="44"/>
        <v>2843</v>
      </c>
      <c r="B2848" s="206"/>
      <c r="C2848" s="206"/>
    </row>
    <row r="2849" spans="1:3" s="9" customFormat="1" x14ac:dyDescent="0.15">
      <c r="A2849" s="210">
        <f t="shared" si="44"/>
        <v>2844</v>
      </c>
      <c r="B2849" s="206"/>
      <c r="C2849" s="206"/>
    </row>
    <row r="2850" spans="1:3" s="9" customFormat="1" x14ac:dyDescent="0.15">
      <c r="A2850" s="210">
        <f t="shared" si="44"/>
        <v>2845</v>
      </c>
      <c r="B2850" s="206"/>
      <c r="C2850" s="206"/>
    </row>
    <row r="2851" spans="1:3" s="9" customFormat="1" x14ac:dyDescent="0.15">
      <c r="A2851" s="210">
        <f t="shared" si="44"/>
        <v>2846</v>
      </c>
      <c r="B2851" s="206"/>
      <c r="C2851" s="206"/>
    </row>
    <row r="2852" spans="1:3" s="9" customFormat="1" x14ac:dyDescent="0.15">
      <c r="A2852" s="210">
        <f t="shared" si="44"/>
        <v>2847</v>
      </c>
      <c r="B2852" s="206"/>
      <c r="C2852" s="206"/>
    </row>
    <row r="2853" spans="1:3" s="9" customFormat="1" x14ac:dyDescent="0.15">
      <c r="A2853" s="210">
        <f t="shared" si="44"/>
        <v>2848</v>
      </c>
      <c r="B2853" s="206"/>
      <c r="C2853" s="206"/>
    </row>
    <row r="2854" spans="1:3" s="9" customFormat="1" x14ac:dyDescent="0.15">
      <c r="A2854" s="210">
        <f t="shared" si="44"/>
        <v>2849</v>
      </c>
      <c r="B2854" s="206"/>
      <c r="C2854" s="206"/>
    </row>
    <row r="2855" spans="1:3" s="9" customFormat="1" x14ac:dyDescent="0.15">
      <c r="A2855" s="210">
        <f t="shared" si="44"/>
        <v>2850</v>
      </c>
      <c r="B2855" s="206"/>
      <c r="C2855" s="206"/>
    </row>
    <row r="2856" spans="1:3" s="9" customFormat="1" x14ac:dyDescent="0.15">
      <c r="A2856" s="210">
        <f t="shared" si="44"/>
        <v>2851</v>
      </c>
      <c r="B2856" s="206"/>
      <c r="C2856" s="206"/>
    </row>
    <row r="2857" spans="1:3" s="9" customFormat="1" x14ac:dyDescent="0.15">
      <c r="A2857" s="210">
        <f t="shared" si="44"/>
        <v>2852</v>
      </c>
      <c r="B2857" s="206"/>
      <c r="C2857" s="206"/>
    </row>
    <row r="2858" spans="1:3" s="9" customFormat="1" x14ac:dyDescent="0.15">
      <c r="A2858" s="210">
        <f t="shared" si="44"/>
        <v>2853</v>
      </c>
      <c r="B2858" s="206"/>
      <c r="C2858" s="206"/>
    </row>
    <row r="2859" spans="1:3" s="9" customFormat="1" x14ac:dyDescent="0.15">
      <c r="A2859" s="210">
        <f t="shared" si="44"/>
        <v>2854</v>
      </c>
      <c r="B2859" s="206"/>
      <c r="C2859" s="206"/>
    </row>
    <row r="2860" spans="1:3" s="9" customFormat="1" x14ac:dyDescent="0.15">
      <c r="A2860" s="210">
        <f t="shared" si="44"/>
        <v>2855</v>
      </c>
      <c r="B2860" s="206"/>
      <c r="C2860" s="206"/>
    </row>
    <row r="2861" spans="1:3" s="9" customFormat="1" x14ac:dyDescent="0.15">
      <c r="A2861" s="210">
        <f t="shared" si="44"/>
        <v>2856</v>
      </c>
      <c r="B2861" s="206"/>
      <c r="C2861" s="206"/>
    </row>
    <row r="2862" spans="1:3" s="9" customFormat="1" x14ac:dyDescent="0.15">
      <c r="A2862" s="210">
        <f t="shared" si="44"/>
        <v>2857</v>
      </c>
      <c r="B2862" s="206"/>
      <c r="C2862" s="206"/>
    </row>
    <row r="2863" spans="1:3" s="9" customFormat="1" x14ac:dyDescent="0.15">
      <c r="A2863" s="210">
        <f t="shared" si="44"/>
        <v>2858</v>
      </c>
      <c r="B2863" s="206"/>
      <c r="C2863" s="206"/>
    </row>
    <row r="2864" spans="1:3" s="9" customFormat="1" x14ac:dyDescent="0.15">
      <c r="A2864" s="210">
        <f t="shared" si="44"/>
        <v>2859</v>
      </c>
      <c r="B2864" s="206"/>
      <c r="C2864" s="206"/>
    </row>
    <row r="2865" spans="1:3" s="9" customFormat="1" x14ac:dyDescent="0.15">
      <c r="A2865" s="210">
        <f t="shared" si="44"/>
        <v>2860</v>
      </c>
      <c r="B2865" s="206"/>
      <c r="C2865" s="206"/>
    </row>
    <row r="2866" spans="1:3" s="9" customFormat="1" x14ac:dyDescent="0.15">
      <c r="A2866" s="210">
        <f t="shared" si="44"/>
        <v>2861</v>
      </c>
      <c r="B2866" s="206"/>
      <c r="C2866" s="206"/>
    </row>
    <row r="2867" spans="1:3" s="9" customFormat="1" x14ac:dyDescent="0.15">
      <c r="A2867" s="210">
        <f t="shared" si="44"/>
        <v>2862</v>
      </c>
      <c r="B2867" s="206"/>
      <c r="C2867" s="206"/>
    </row>
    <row r="2868" spans="1:3" s="9" customFormat="1" x14ac:dyDescent="0.15">
      <c r="A2868" s="210">
        <f t="shared" si="44"/>
        <v>2863</v>
      </c>
      <c r="B2868" s="206"/>
      <c r="C2868" s="206"/>
    </row>
    <row r="2869" spans="1:3" s="9" customFormat="1" x14ac:dyDescent="0.15">
      <c r="A2869" s="210">
        <f t="shared" si="44"/>
        <v>2864</v>
      </c>
      <c r="B2869" s="206"/>
      <c r="C2869" s="206"/>
    </row>
    <row r="2870" spans="1:3" s="9" customFormat="1" x14ac:dyDescent="0.15">
      <c r="A2870" s="210">
        <f t="shared" si="44"/>
        <v>2865</v>
      </c>
      <c r="B2870" s="206"/>
      <c r="C2870" s="206"/>
    </row>
    <row r="2871" spans="1:3" s="9" customFormat="1" x14ac:dyDescent="0.15">
      <c r="A2871" s="210">
        <f t="shared" si="44"/>
        <v>2866</v>
      </c>
      <c r="B2871" s="206"/>
      <c r="C2871" s="206"/>
    </row>
    <row r="2872" spans="1:3" s="9" customFormat="1" x14ac:dyDescent="0.15">
      <c r="A2872" s="210">
        <f t="shared" si="44"/>
        <v>2867</v>
      </c>
      <c r="B2872" s="206"/>
      <c r="C2872" s="206"/>
    </row>
    <row r="2873" spans="1:3" s="9" customFormat="1" x14ac:dyDescent="0.15">
      <c r="A2873" s="210">
        <f t="shared" si="44"/>
        <v>2868</v>
      </c>
      <c r="B2873" s="206"/>
      <c r="C2873" s="206"/>
    </row>
    <row r="2874" spans="1:3" s="9" customFormat="1" x14ac:dyDescent="0.15">
      <c r="A2874" s="210">
        <f t="shared" si="44"/>
        <v>2869</v>
      </c>
      <c r="B2874" s="206"/>
      <c r="C2874" s="206"/>
    </row>
    <row r="2875" spans="1:3" s="9" customFormat="1" x14ac:dyDescent="0.15">
      <c r="A2875" s="210">
        <f t="shared" si="44"/>
        <v>2870</v>
      </c>
      <c r="B2875" s="206"/>
      <c r="C2875" s="206"/>
    </row>
    <row r="2876" spans="1:3" s="9" customFormat="1" x14ac:dyDescent="0.15">
      <c r="A2876" s="210">
        <f t="shared" si="44"/>
        <v>2871</v>
      </c>
      <c r="B2876" s="206"/>
      <c r="C2876" s="206"/>
    </row>
    <row r="2877" spans="1:3" s="9" customFormat="1" x14ac:dyDescent="0.15">
      <c r="A2877" s="210">
        <f t="shared" si="44"/>
        <v>2872</v>
      </c>
      <c r="B2877" s="206"/>
      <c r="C2877" s="206"/>
    </row>
    <row r="2878" spans="1:3" s="9" customFormat="1" x14ac:dyDescent="0.15">
      <c r="A2878" s="210">
        <f t="shared" si="44"/>
        <v>2873</v>
      </c>
      <c r="B2878" s="206"/>
      <c r="C2878" s="206"/>
    </row>
    <row r="2879" spans="1:3" s="9" customFormat="1" x14ac:dyDescent="0.15">
      <c r="A2879" s="210">
        <f t="shared" si="44"/>
        <v>2874</v>
      </c>
      <c r="B2879" s="206"/>
      <c r="C2879" s="206"/>
    </row>
    <row r="2880" spans="1:3" s="9" customFormat="1" x14ac:dyDescent="0.15">
      <c r="A2880" s="210">
        <f t="shared" si="44"/>
        <v>2875</v>
      </c>
      <c r="B2880" s="206"/>
      <c r="C2880" s="206"/>
    </row>
    <row r="2881" spans="1:3" s="9" customFormat="1" x14ac:dyDescent="0.15">
      <c r="A2881" s="210">
        <f t="shared" si="44"/>
        <v>2876</v>
      </c>
      <c r="B2881" s="206"/>
      <c r="C2881" s="206"/>
    </row>
    <row r="2882" spans="1:3" s="9" customFormat="1" x14ac:dyDescent="0.15">
      <c r="A2882" s="210">
        <f t="shared" si="44"/>
        <v>2877</v>
      </c>
      <c r="B2882" s="206"/>
      <c r="C2882" s="206"/>
    </row>
    <row r="2883" spans="1:3" s="9" customFormat="1" x14ac:dyDescent="0.15">
      <c r="A2883" s="210">
        <f t="shared" si="44"/>
        <v>2878</v>
      </c>
      <c r="B2883" s="206"/>
      <c r="C2883" s="206"/>
    </row>
    <row r="2884" spans="1:3" s="9" customFormat="1" x14ac:dyDescent="0.15">
      <c r="A2884" s="210">
        <f t="shared" si="44"/>
        <v>2879</v>
      </c>
      <c r="B2884" s="206"/>
      <c r="C2884" s="206"/>
    </row>
    <row r="2885" spans="1:3" s="9" customFormat="1" x14ac:dyDescent="0.15">
      <c r="A2885" s="210">
        <f t="shared" si="44"/>
        <v>2880</v>
      </c>
      <c r="B2885" s="206"/>
      <c r="C2885" s="206"/>
    </row>
    <row r="2886" spans="1:3" s="9" customFormat="1" x14ac:dyDescent="0.15">
      <c r="A2886" s="210">
        <f t="shared" si="44"/>
        <v>2881</v>
      </c>
      <c r="B2886" s="206"/>
      <c r="C2886" s="206"/>
    </row>
    <row r="2887" spans="1:3" s="9" customFormat="1" x14ac:dyDescent="0.15">
      <c r="A2887" s="210">
        <f t="shared" ref="A2887:A2950" si="45">A2886+1</f>
        <v>2882</v>
      </c>
      <c r="B2887" s="206"/>
      <c r="C2887" s="206"/>
    </row>
    <row r="2888" spans="1:3" s="9" customFormat="1" x14ac:dyDescent="0.15">
      <c r="A2888" s="210">
        <f t="shared" si="45"/>
        <v>2883</v>
      </c>
      <c r="B2888" s="206"/>
      <c r="C2888" s="206"/>
    </row>
    <row r="2889" spans="1:3" s="9" customFormat="1" x14ac:dyDescent="0.15">
      <c r="A2889" s="210">
        <f t="shared" si="45"/>
        <v>2884</v>
      </c>
      <c r="B2889" s="206"/>
      <c r="C2889" s="206"/>
    </row>
    <row r="2890" spans="1:3" s="9" customFormat="1" x14ac:dyDescent="0.15">
      <c r="A2890" s="210">
        <f t="shared" si="45"/>
        <v>2885</v>
      </c>
      <c r="B2890" s="206"/>
      <c r="C2890" s="206"/>
    </row>
    <row r="2891" spans="1:3" s="9" customFormat="1" x14ac:dyDescent="0.15">
      <c r="A2891" s="210">
        <f t="shared" si="45"/>
        <v>2886</v>
      </c>
      <c r="B2891" s="206"/>
      <c r="C2891" s="206"/>
    </row>
    <row r="2892" spans="1:3" s="9" customFormat="1" x14ac:dyDescent="0.15">
      <c r="A2892" s="210">
        <f t="shared" si="45"/>
        <v>2887</v>
      </c>
      <c r="B2892" s="206"/>
      <c r="C2892" s="206"/>
    </row>
    <row r="2893" spans="1:3" s="9" customFormat="1" x14ac:dyDescent="0.15">
      <c r="A2893" s="210">
        <f t="shared" si="45"/>
        <v>2888</v>
      </c>
      <c r="B2893" s="206"/>
      <c r="C2893" s="206"/>
    </row>
    <row r="2894" spans="1:3" s="9" customFormat="1" x14ac:dyDescent="0.15">
      <c r="A2894" s="210">
        <f t="shared" si="45"/>
        <v>2889</v>
      </c>
      <c r="B2894" s="206"/>
      <c r="C2894" s="206"/>
    </row>
    <row r="2895" spans="1:3" s="9" customFormat="1" x14ac:dyDescent="0.15">
      <c r="A2895" s="210">
        <f t="shared" si="45"/>
        <v>2890</v>
      </c>
      <c r="B2895" s="206"/>
      <c r="C2895" s="206"/>
    </row>
    <row r="2896" spans="1:3" s="9" customFormat="1" x14ac:dyDescent="0.15">
      <c r="A2896" s="210">
        <f t="shared" si="45"/>
        <v>2891</v>
      </c>
      <c r="B2896" s="206"/>
      <c r="C2896" s="206"/>
    </row>
    <row r="2897" spans="1:3" s="9" customFormat="1" x14ac:dyDescent="0.15">
      <c r="A2897" s="210">
        <f t="shared" si="45"/>
        <v>2892</v>
      </c>
      <c r="B2897" s="206"/>
      <c r="C2897" s="206"/>
    </row>
    <row r="2898" spans="1:3" s="9" customFormat="1" x14ac:dyDescent="0.15">
      <c r="A2898" s="210">
        <f t="shared" si="45"/>
        <v>2893</v>
      </c>
      <c r="B2898" s="206"/>
      <c r="C2898" s="206"/>
    </row>
    <row r="2899" spans="1:3" s="9" customFormat="1" x14ac:dyDescent="0.15">
      <c r="A2899" s="210">
        <f t="shared" si="45"/>
        <v>2894</v>
      </c>
      <c r="B2899" s="206"/>
      <c r="C2899" s="206"/>
    </row>
    <row r="2900" spans="1:3" s="9" customFormat="1" x14ac:dyDescent="0.15">
      <c r="A2900" s="210">
        <f t="shared" si="45"/>
        <v>2895</v>
      </c>
      <c r="B2900" s="206"/>
      <c r="C2900" s="206"/>
    </row>
    <row r="2901" spans="1:3" s="9" customFormat="1" x14ac:dyDescent="0.15">
      <c r="A2901" s="210">
        <f t="shared" si="45"/>
        <v>2896</v>
      </c>
      <c r="B2901" s="206"/>
      <c r="C2901" s="206"/>
    </row>
    <row r="2902" spans="1:3" s="9" customFormat="1" x14ac:dyDescent="0.15">
      <c r="A2902" s="210">
        <f t="shared" si="45"/>
        <v>2897</v>
      </c>
      <c r="B2902" s="206"/>
      <c r="C2902" s="206"/>
    </row>
    <row r="2903" spans="1:3" s="9" customFormat="1" x14ac:dyDescent="0.15">
      <c r="A2903" s="210">
        <f t="shared" si="45"/>
        <v>2898</v>
      </c>
      <c r="B2903" s="206"/>
      <c r="C2903" s="206"/>
    </row>
    <row r="2904" spans="1:3" s="9" customFormat="1" x14ac:dyDescent="0.15">
      <c r="A2904" s="210">
        <f t="shared" si="45"/>
        <v>2899</v>
      </c>
      <c r="B2904" s="206"/>
      <c r="C2904" s="206"/>
    </row>
    <row r="2905" spans="1:3" s="9" customFormat="1" x14ac:dyDescent="0.15">
      <c r="A2905" s="210">
        <f t="shared" si="45"/>
        <v>2900</v>
      </c>
      <c r="B2905" s="206"/>
      <c r="C2905" s="206"/>
    </row>
    <row r="2906" spans="1:3" s="9" customFormat="1" x14ac:dyDescent="0.15">
      <c r="A2906" s="210">
        <f t="shared" si="45"/>
        <v>2901</v>
      </c>
      <c r="B2906" s="206"/>
      <c r="C2906" s="206"/>
    </row>
    <row r="2907" spans="1:3" s="9" customFormat="1" x14ac:dyDescent="0.15">
      <c r="A2907" s="210">
        <f t="shared" si="45"/>
        <v>2902</v>
      </c>
      <c r="B2907" s="206"/>
      <c r="C2907" s="206"/>
    </row>
    <row r="2908" spans="1:3" s="9" customFormat="1" x14ac:dyDescent="0.15">
      <c r="A2908" s="210">
        <f t="shared" si="45"/>
        <v>2903</v>
      </c>
      <c r="B2908" s="206"/>
      <c r="C2908" s="206"/>
    </row>
    <row r="2909" spans="1:3" s="9" customFormat="1" x14ac:dyDescent="0.15">
      <c r="A2909" s="210">
        <f t="shared" si="45"/>
        <v>2904</v>
      </c>
      <c r="B2909" s="206"/>
      <c r="C2909" s="206"/>
    </row>
    <row r="2910" spans="1:3" s="9" customFormat="1" x14ac:dyDescent="0.15">
      <c r="A2910" s="210">
        <f t="shared" si="45"/>
        <v>2905</v>
      </c>
      <c r="B2910" s="206"/>
      <c r="C2910" s="206"/>
    </row>
    <row r="2911" spans="1:3" s="9" customFormat="1" x14ac:dyDescent="0.15">
      <c r="A2911" s="210">
        <f t="shared" si="45"/>
        <v>2906</v>
      </c>
      <c r="B2911" s="206"/>
      <c r="C2911" s="206"/>
    </row>
    <row r="2912" spans="1:3" s="9" customFormat="1" x14ac:dyDescent="0.15">
      <c r="A2912" s="210">
        <f t="shared" si="45"/>
        <v>2907</v>
      </c>
      <c r="B2912" s="206"/>
      <c r="C2912" s="206"/>
    </row>
    <row r="2913" spans="1:3" s="9" customFormat="1" x14ac:dyDescent="0.15">
      <c r="A2913" s="210">
        <f t="shared" si="45"/>
        <v>2908</v>
      </c>
      <c r="B2913" s="206"/>
      <c r="C2913" s="206"/>
    </row>
    <row r="2914" spans="1:3" s="9" customFormat="1" x14ac:dyDescent="0.15">
      <c r="A2914" s="210">
        <f t="shared" si="45"/>
        <v>2909</v>
      </c>
      <c r="B2914" s="206"/>
      <c r="C2914" s="206"/>
    </row>
    <row r="2915" spans="1:3" s="9" customFormat="1" x14ac:dyDescent="0.15">
      <c r="A2915" s="210">
        <f t="shared" si="45"/>
        <v>2910</v>
      </c>
      <c r="B2915" s="206"/>
      <c r="C2915" s="206"/>
    </row>
    <row r="2916" spans="1:3" s="9" customFormat="1" x14ac:dyDescent="0.15">
      <c r="A2916" s="210">
        <f t="shared" si="45"/>
        <v>2911</v>
      </c>
      <c r="B2916" s="206"/>
      <c r="C2916" s="206"/>
    </row>
    <row r="2917" spans="1:3" s="9" customFormat="1" x14ac:dyDescent="0.15">
      <c r="A2917" s="210">
        <f t="shared" si="45"/>
        <v>2912</v>
      </c>
      <c r="B2917" s="206"/>
      <c r="C2917" s="206"/>
    </row>
    <row r="2918" spans="1:3" s="9" customFormat="1" x14ac:dyDescent="0.15">
      <c r="A2918" s="210">
        <f t="shared" si="45"/>
        <v>2913</v>
      </c>
      <c r="B2918" s="206"/>
      <c r="C2918" s="206"/>
    </row>
    <row r="2919" spans="1:3" s="9" customFormat="1" x14ac:dyDescent="0.15">
      <c r="A2919" s="210">
        <f t="shared" si="45"/>
        <v>2914</v>
      </c>
      <c r="B2919" s="206"/>
      <c r="C2919" s="206"/>
    </row>
    <row r="2920" spans="1:3" s="9" customFormat="1" x14ac:dyDescent="0.15">
      <c r="A2920" s="210">
        <f t="shared" si="45"/>
        <v>2915</v>
      </c>
      <c r="B2920" s="206"/>
      <c r="C2920" s="206"/>
    </row>
    <row r="2921" spans="1:3" s="9" customFormat="1" x14ac:dyDescent="0.15">
      <c r="A2921" s="210">
        <f t="shared" si="45"/>
        <v>2916</v>
      </c>
      <c r="B2921" s="206"/>
      <c r="C2921" s="206"/>
    </row>
    <row r="2922" spans="1:3" s="9" customFormat="1" x14ac:dyDescent="0.15">
      <c r="A2922" s="210">
        <f t="shared" si="45"/>
        <v>2917</v>
      </c>
      <c r="B2922" s="206"/>
      <c r="C2922" s="206"/>
    </row>
    <row r="2923" spans="1:3" s="9" customFormat="1" x14ac:dyDescent="0.15">
      <c r="A2923" s="210">
        <f t="shared" si="45"/>
        <v>2918</v>
      </c>
      <c r="B2923" s="206"/>
      <c r="C2923" s="206"/>
    </row>
    <row r="2924" spans="1:3" s="9" customFormat="1" x14ac:dyDescent="0.15">
      <c r="A2924" s="210">
        <f t="shared" si="45"/>
        <v>2919</v>
      </c>
      <c r="B2924" s="206"/>
      <c r="C2924" s="206"/>
    </row>
    <row r="2925" spans="1:3" s="9" customFormat="1" x14ac:dyDescent="0.15">
      <c r="A2925" s="210">
        <f t="shared" si="45"/>
        <v>2920</v>
      </c>
      <c r="B2925" s="206"/>
      <c r="C2925" s="206"/>
    </row>
    <row r="2926" spans="1:3" s="9" customFormat="1" x14ac:dyDescent="0.15">
      <c r="A2926" s="210">
        <f t="shared" si="45"/>
        <v>2921</v>
      </c>
      <c r="B2926" s="206"/>
      <c r="C2926" s="206"/>
    </row>
    <row r="2927" spans="1:3" s="9" customFormat="1" x14ac:dyDescent="0.15">
      <c r="A2927" s="210">
        <f t="shared" si="45"/>
        <v>2922</v>
      </c>
      <c r="B2927" s="206"/>
      <c r="C2927" s="206"/>
    </row>
    <row r="2928" spans="1:3" s="9" customFormat="1" x14ac:dyDescent="0.15">
      <c r="A2928" s="210">
        <f t="shared" si="45"/>
        <v>2923</v>
      </c>
      <c r="B2928" s="206"/>
      <c r="C2928" s="206"/>
    </row>
    <row r="2929" spans="1:3" s="9" customFormat="1" x14ac:dyDescent="0.15">
      <c r="A2929" s="210">
        <f t="shared" si="45"/>
        <v>2924</v>
      </c>
      <c r="B2929" s="206"/>
      <c r="C2929" s="206"/>
    </row>
    <row r="2930" spans="1:3" s="9" customFormat="1" x14ac:dyDescent="0.15">
      <c r="A2930" s="210">
        <f t="shared" si="45"/>
        <v>2925</v>
      </c>
      <c r="B2930" s="206"/>
      <c r="C2930" s="206"/>
    </row>
    <row r="2931" spans="1:3" s="9" customFormat="1" x14ac:dyDescent="0.15">
      <c r="A2931" s="210">
        <f t="shared" si="45"/>
        <v>2926</v>
      </c>
      <c r="B2931" s="206"/>
      <c r="C2931" s="206"/>
    </row>
    <row r="2932" spans="1:3" s="9" customFormat="1" x14ac:dyDescent="0.15">
      <c r="A2932" s="210">
        <f t="shared" si="45"/>
        <v>2927</v>
      </c>
      <c r="B2932" s="206"/>
      <c r="C2932" s="206"/>
    </row>
    <row r="2933" spans="1:3" s="9" customFormat="1" x14ac:dyDescent="0.15">
      <c r="A2933" s="210">
        <f t="shared" si="45"/>
        <v>2928</v>
      </c>
      <c r="B2933" s="206"/>
      <c r="C2933" s="206"/>
    </row>
    <row r="2934" spans="1:3" s="9" customFormat="1" x14ac:dyDescent="0.15">
      <c r="A2934" s="210">
        <f t="shared" si="45"/>
        <v>2929</v>
      </c>
      <c r="B2934" s="206"/>
      <c r="C2934" s="206"/>
    </row>
    <row r="2935" spans="1:3" s="9" customFormat="1" x14ac:dyDescent="0.15">
      <c r="A2935" s="210">
        <f t="shared" si="45"/>
        <v>2930</v>
      </c>
      <c r="B2935" s="206"/>
      <c r="C2935" s="206"/>
    </row>
    <row r="2936" spans="1:3" s="9" customFormat="1" x14ac:dyDescent="0.15">
      <c r="A2936" s="210">
        <f t="shared" si="45"/>
        <v>2931</v>
      </c>
      <c r="B2936" s="206"/>
      <c r="C2936" s="206"/>
    </row>
    <row r="2937" spans="1:3" s="9" customFormat="1" x14ac:dyDescent="0.15">
      <c r="A2937" s="210">
        <f t="shared" si="45"/>
        <v>2932</v>
      </c>
      <c r="B2937" s="206"/>
      <c r="C2937" s="206"/>
    </row>
    <row r="2938" spans="1:3" s="9" customFormat="1" x14ac:dyDescent="0.15">
      <c r="A2938" s="210">
        <f t="shared" si="45"/>
        <v>2933</v>
      </c>
      <c r="B2938" s="206"/>
      <c r="C2938" s="206"/>
    </row>
    <row r="2939" spans="1:3" s="9" customFormat="1" x14ac:dyDescent="0.15">
      <c r="A2939" s="210">
        <f t="shared" si="45"/>
        <v>2934</v>
      </c>
      <c r="B2939" s="206"/>
      <c r="C2939" s="206"/>
    </row>
    <row r="2940" spans="1:3" s="9" customFormat="1" x14ac:dyDescent="0.15">
      <c r="A2940" s="210">
        <f t="shared" si="45"/>
        <v>2935</v>
      </c>
      <c r="B2940" s="206"/>
      <c r="C2940" s="206"/>
    </row>
    <row r="2941" spans="1:3" s="9" customFormat="1" x14ac:dyDescent="0.15">
      <c r="A2941" s="210">
        <f t="shared" si="45"/>
        <v>2936</v>
      </c>
      <c r="B2941" s="206"/>
      <c r="C2941" s="206"/>
    </row>
    <row r="2942" spans="1:3" s="9" customFormat="1" x14ac:dyDescent="0.15">
      <c r="A2942" s="210">
        <f t="shared" si="45"/>
        <v>2937</v>
      </c>
      <c r="B2942" s="206"/>
      <c r="C2942" s="206"/>
    </row>
    <row r="2943" spans="1:3" s="9" customFormat="1" x14ac:dyDescent="0.15">
      <c r="A2943" s="210">
        <f t="shared" si="45"/>
        <v>2938</v>
      </c>
      <c r="B2943" s="206"/>
      <c r="C2943" s="206"/>
    </row>
    <row r="2944" spans="1:3" s="9" customFormat="1" x14ac:dyDescent="0.15">
      <c r="A2944" s="210">
        <f t="shared" si="45"/>
        <v>2939</v>
      </c>
      <c r="B2944" s="206"/>
      <c r="C2944" s="206"/>
    </row>
    <row r="2945" spans="1:3" s="9" customFormat="1" x14ac:dyDescent="0.15">
      <c r="A2945" s="210">
        <f t="shared" si="45"/>
        <v>2940</v>
      </c>
      <c r="B2945" s="206"/>
      <c r="C2945" s="206"/>
    </row>
    <row r="2946" spans="1:3" s="9" customFormat="1" x14ac:dyDescent="0.15">
      <c r="A2946" s="210">
        <f t="shared" si="45"/>
        <v>2941</v>
      </c>
      <c r="B2946" s="206"/>
      <c r="C2946" s="206"/>
    </row>
    <row r="2947" spans="1:3" s="9" customFormat="1" x14ac:dyDescent="0.15">
      <c r="A2947" s="210">
        <f t="shared" si="45"/>
        <v>2942</v>
      </c>
      <c r="B2947" s="206"/>
      <c r="C2947" s="206"/>
    </row>
    <row r="2948" spans="1:3" s="9" customFormat="1" x14ac:dyDescent="0.15">
      <c r="A2948" s="210">
        <f t="shared" si="45"/>
        <v>2943</v>
      </c>
      <c r="B2948" s="206"/>
      <c r="C2948" s="206"/>
    </row>
    <row r="2949" spans="1:3" s="9" customFormat="1" x14ac:dyDescent="0.15">
      <c r="A2949" s="210">
        <f t="shared" si="45"/>
        <v>2944</v>
      </c>
      <c r="B2949" s="206"/>
      <c r="C2949" s="206"/>
    </row>
    <row r="2950" spans="1:3" s="9" customFormat="1" x14ac:dyDescent="0.15">
      <c r="A2950" s="210">
        <f t="shared" si="45"/>
        <v>2945</v>
      </c>
      <c r="B2950" s="206"/>
      <c r="C2950" s="206"/>
    </row>
    <row r="2951" spans="1:3" s="9" customFormat="1" x14ac:dyDescent="0.15">
      <c r="A2951" s="210">
        <f t="shared" ref="A2951:A3014" si="46">A2950+1</f>
        <v>2946</v>
      </c>
      <c r="B2951" s="206"/>
      <c r="C2951" s="206"/>
    </row>
    <row r="2952" spans="1:3" s="9" customFormat="1" x14ac:dyDescent="0.15">
      <c r="A2952" s="210">
        <f t="shared" si="46"/>
        <v>2947</v>
      </c>
      <c r="B2952" s="206"/>
      <c r="C2952" s="206"/>
    </row>
    <row r="2953" spans="1:3" s="9" customFormat="1" x14ac:dyDescent="0.15">
      <c r="A2953" s="210">
        <f t="shared" si="46"/>
        <v>2948</v>
      </c>
      <c r="B2953" s="206"/>
      <c r="C2953" s="206"/>
    </row>
    <row r="2954" spans="1:3" s="9" customFormat="1" x14ac:dyDescent="0.15">
      <c r="A2954" s="210">
        <f t="shared" si="46"/>
        <v>2949</v>
      </c>
      <c r="B2954" s="206"/>
      <c r="C2954" s="206"/>
    </row>
    <row r="2955" spans="1:3" s="9" customFormat="1" x14ac:dyDescent="0.15">
      <c r="A2955" s="210">
        <f t="shared" si="46"/>
        <v>2950</v>
      </c>
      <c r="B2955" s="206"/>
      <c r="C2955" s="206"/>
    </row>
    <row r="2956" spans="1:3" s="9" customFormat="1" x14ac:dyDescent="0.15">
      <c r="A2956" s="210">
        <f t="shared" si="46"/>
        <v>2951</v>
      </c>
      <c r="B2956" s="206"/>
      <c r="C2956" s="206"/>
    </row>
    <row r="2957" spans="1:3" s="9" customFormat="1" x14ac:dyDescent="0.15">
      <c r="A2957" s="210">
        <f t="shared" si="46"/>
        <v>2952</v>
      </c>
      <c r="B2957" s="206"/>
      <c r="C2957" s="206"/>
    </row>
    <row r="2958" spans="1:3" s="9" customFormat="1" x14ac:dyDescent="0.15">
      <c r="A2958" s="210">
        <f t="shared" si="46"/>
        <v>2953</v>
      </c>
      <c r="B2958" s="206"/>
      <c r="C2958" s="206"/>
    </row>
    <row r="2959" spans="1:3" s="9" customFormat="1" x14ac:dyDescent="0.15">
      <c r="A2959" s="210">
        <f t="shared" si="46"/>
        <v>2954</v>
      </c>
      <c r="B2959" s="206"/>
      <c r="C2959" s="206"/>
    </row>
    <row r="2960" spans="1:3" s="9" customFormat="1" x14ac:dyDescent="0.15">
      <c r="A2960" s="210">
        <f t="shared" si="46"/>
        <v>2955</v>
      </c>
      <c r="B2960" s="206"/>
      <c r="C2960" s="206"/>
    </row>
    <row r="2961" spans="1:3" s="9" customFormat="1" x14ac:dyDescent="0.15">
      <c r="A2961" s="210">
        <f t="shared" si="46"/>
        <v>2956</v>
      </c>
      <c r="B2961" s="206"/>
      <c r="C2961" s="206"/>
    </row>
    <row r="2962" spans="1:3" s="9" customFormat="1" x14ac:dyDescent="0.15">
      <c r="A2962" s="210">
        <f t="shared" si="46"/>
        <v>2957</v>
      </c>
      <c r="B2962" s="206"/>
      <c r="C2962" s="206"/>
    </row>
    <row r="2963" spans="1:3" s="9" customFormat="1" x14ac:dyDescent="0.15">
      <c r="A2963" s="210">
        <f t="shared" si="46"/>
        <v>2958</v>
      </c>
      <c r="B2963" s="206"/>
      <c r="C2963" s="206"/>
    </row>
    <row r="2964" spans="1:3" s="9" customFormat="1" x14ac:dyDescent="0.15">
      <c r="A2964" s="210">
        <f t="shared" si="46"/>
        <v>2959</v>
      </c>
      <c r="B2964" s="206"/>
      <c r="C2964" s="206"/>
    </row>
    <row r="2965" spans="1:3" s="9" customFormat="1" x14ac:dyDescent="0.15">
      <c r="A2965" s="210">
        <f t="shared" si="46"/>
        <v>2960</v>
      </c>
      <c r="B2965" s="206"/>
      <c r="C2965" s="206"/>
    </row>
    <row r="2966" spans="1:3" s="9" customFormat="1" x14ac:dyDescent="0.15">
      <c r="A2966" s="210">
        <f t="shared" si="46"/>
        <v>2961</v>
      </c>
      <c r="B2966" s="206"/>
      <c r="C2966" s="206"/>
    </row>
    <row r="2967" spans="1:3" s="9" customFormat="1" x14ac:dyDescent="0.15">
      <c r="A2967" s="210">
        <f t="shared" si="46"/>
        <v>2962</v>
      </c>
      <c r="B2967" s="206"/>
      <c r="C2967" s="206"/>
    </row>
    <row r="2968" spans="1:3" s="9" customFormat="1" x14ac:dyDescent="0.15">
      <c r="A2968" s="210">
        <f t="shared" si="46"/>
        <v>2963</v>
      </c>
      <c r="B2968" s="206"/>
      <c r="C2968" s="206"/>
    </row>
    <row r="2969" spans="1:3" s="9" customFormat="1" x14ac:dyDescent="0.15">
      <c r="A2969" s="210">
        <f t="shared" si="46"/>
        <v>2964</v>
      </c>
      <c r="B2969" s="206"/>
      <c r="C2969" s="206"/>
    </row>
    <row r="2970" spans="1:3" s="9" customFormat="1" x14ac:dyDescent="0.15">
      <c r="A2970" s="210">
        <f t="shared" si="46"/>
        <v>2965</v>
      </c>
      <c r="B2970" s="206"/>
      <c r="C2970" s="206"/>
    </row>
    <row r="2971" spans="1:3" s="9" customFormat="1" x14ac:dyDescent="0.15">
      <c r="A2971" s="210">
        <f t="shared" si="46"/>
        <v>2966</v>
      </c>
      <c r="B2971" s="206"/>
      <c r="C2971" s="206"/>
    </row>
    <row r="2972" spans="1:3" s="9" customFormat="1" x14ac:dyDescent="0.15">
      <c r="A2972" s="210">
        <f t="shared" si="46"/>
        <v>2967</v>
      </c>
      <c r="B2972" s="206"/>
      <c r="C2972" s="206"/>
    </row>
    <row r="2973" spans="1:3" s="9" customFormat="1" x14ac:dyDescent="0.15">
      <c r="A2973" s="210">
        <f t="shared" si="46"/>
        <v>2968</v>
      </c>
      <c r="B2973" s="206"/>
      <c r="C2973" s="206"/>
    </row>
    <row r="2974" spans="1:3" s="9" customFormat="1" x14ac:dyDescent="0.15">
      <c r="A2974" s="210">
        <f t="shared" si="46"/>
        <v>2969</v>
      </c>
      <c r="B2974" s="206"/>
      <c r="C2974" s="206"/>
    </row>
    <row r="2975" spans="1:3" s="9" customFormat="1" x14ac:dyDescent="0.15">
      <c r="A2975" s="210">
        <f t="shared" si="46"/>
        <v>2970</v>
      </c>
      <c r="B2975" s="206"/>
      <c r="C2975" s="206"/>
    </row>
    <row r="2976" spans="1:3" s="9" customFormat="1" x14ac:dyDescent="0.15">
      <c r="A2976" s="210">
        <f t="shared" si="46"/>
        <v>2971</v>
      </c>
      <c r="B2976" s="206"/>
      <c r="C2976" s="206"/>
    </row>
    <row r="2977" spans="1:3" s="9" customFormat="1" x14ac:dyDescent="0.15">
      <c r="A2977" s="210">
        <f t="shared" si="46"/>
        <v>2972</v>
      </c>
      <c r="B2977" s="206"/>
      <c r="C2977" s="206"/>
    </row>
    <row r="2978" spans="1:3" s="9" customFormat="1" x14ac:dyDescent="0.15">
      <c r="A2978" s="210">
        <f t="shared" si="46"/>
        <v>2973</v>
      </c>
      <c r="B2978" s="206"/>
      <c r="C2978" s="206"/>
    </row>
    <row r="2979" spans="1:3" s="9" customFormat="1" x14ac:dyDescent="0.15">
      <c r="A2979" s="210">
        <f t="shared" si="46"/>
        <v>2974</v>
      </c>
      <c r="B2979" s="206"/>
      <c r="C2979" s="206"/>
    </row>
    <row r="2980" spans="1:3" s="9" customFormat="1" x14ac:dyDescent="0.15">
      <c r="A2980" s="210">
        <f t="shared" si="46"/>
        <v>2975</v>
      </c>
      <c r="B2980" s="206"/>
      <c r="C2980" s="206"/>
    </row>
    <row r="2981" spans="1:3" s="9" customFormat="1" x14ac:dyDescent="0.15">
      <c r="A2981" s="210">
        <f t="shared" si="46"/>
        <v>2976</v>
      </c>
      <c r="B2981" s="206"/>
      <c r="C2981" s="206"/>
    </row>
    <row r="2982" spans="1:3" s="9" customFormat="1" x14ac:dyDescent="0.15">
      <c r="A2982" s="210">
        <f t="shared" si="46"/>
        <v>2977</v>
      </c>
      <c r="B2982" s="206"/>
      <c r="C2982" s="206"/>
    </row>
    <row r="2983" spans="1:3" s="9" customFormat="1" x14ac:dyDescent="0.15">
      <c r="A2983" s="210">
        <f t="shared" si="46"/>
        <v>2978</v>
      </c>
      <c r="B2983" s="206"/>
      <c r="C2983" s="206"/>
    </row>
    <row r="2984" spans="1:3" s="9" customFormat="1" x14ac:dyDescent="0.15">
      <c r="A2984" s="210">
        <f t="shared" si="46"/>
        <v>2979</v>
      </c>
      <c r="B2984" s="206"/>
      <c r="C2984" s="206"/>
    </row>
    <row r="2985" spans="1:3" s="9" customFormat="1" x14ac:dyDescent="0.15">
      <c r="A2985" s="210">
        <f t="shared" si="46"/>
        <v>2980</v>
      </c>
      <c r="B2985" s="206"/>
      <c r="C2985" s="206"/>
    </row>
    <row r="2986" spans="1:3" s="9" customFormat="1" x14ac:dyDescent="0.15">
      <c r="A2986" s="210">
        <f t="shared" si="46"/>
        <v>2981</v>
      </c>
      <c r="B2986" s="206"/>
      <c r="C2986" s="206"/>
    </row>
    <row r="2987" spans="1:3" s="9" customFormat="1" x14ac:dyDescent="0.15">
      <c r="A2987" s="210">
        <f t="shared" si="46"/>
        <v>2982</v>
      </c>
      <c r="B2987" s="206"/>
      <c r="C2987" s="206"/>
    </row>
    <row r="2988" spans="1:3" s="9" customFormat="1" x14ac:dyDescent="0.15">
      <c r="A2988" s="210">
        <f t="shared" si="46"/>
        <v>2983</v>
      </c>
      <c r="B2988" s="206"/>
      <c r="C2988" s="206"/>
    </row>
    <row r="2989" spans="1:3" s="9" customFormat="1" x14ac:dyDescent="0.15">
      <c r="A2989" s="210">
        <f t="shared" si="46"/>
        <v>2984</v>
      </c>
      <c r="B2989" s="206"/>
      <c r="C2989" s="206"/>
    </row>
    <row r="2990" spans="1:3" s="9" customFormat="1" x14ac:dyDescent="0.15">
      <c r="A2990" s="210">
        <f t="shared" si="46"/>
        <v>2985</v>
      </c>
      <c r="B2990" s="206"/>
      <c r="C2990" s="206"/>
    </row>
    <row r="2991" spans="1:3" s="9" customFormat="1" x14ac:dyDescent="0.15">
      <c r="A2991" s="210">
        <f t="shared" si="46"/>
        <v>2986</v>
      </c>
      <c r="B2991" s="206"/>
      <c r="C2991" s="206"/>
    </row>
    <row r="2992" spans="1:3" s="9" customFormat="1" x14ac:dyDescent="0.15">
      <c r="A2992" s="210">
        <f t="shared" si="46"/>
        <v>2987</v>
      </c>
      <c r="B2992" s="206"/>
      <c r="C2992" s="206"/>
    </row>
    <row r="2993" spans="1:3" s="9" customFormat="1" x14ac:dyDescent="0.15">
      <c r="A2993" s="210">
        <f t="shared" si="46"/>
        <v>2988</v>
      </c>
      <c r="B2993" s="206"/>
      <c r="C2993" s="206"/>
    </row>
    <row r="2994" spans="1:3" s="9" customFormat="1" x14ac:dyDescent="0.15">
      <c r="A2994" s="210">
        <f t="shared" si="46"/>
        <v>2989</v>
      </c>
      <c r="B2994" s="206"/>
      <c r="C2994" s="206"/>
    </row>
    <row r="2995" spans="1:3" s="9" customFormat="1" x14ac:dyDescent="0.15">
      <c r="A2995" s="210">
        <f t="shared" si="46"/>
        <v>2990</v>
      </c>
      <c r="B2995" s="206"/>
      <c r="C2995" s="206"/>
    </row>
    <row r="2996" spans="1:3" s="9" customFormat="1" x14ac:dyDescent="0.15">
      <c r="A2996" s="210">
        <f t="shared" si="46"/>
        <v>2991</v>
      </c>
      <c r="B2996" s="206"/>
      <c r="C2996" s="206"/>
    </row>
    <row r="2997" spans="1:3" s="9" customFormat="1" x14ac:dyDescent="0.15">
      <c r="A2997" s="210">
        <f t="shared" si="46"/>
        <v>2992</v>
      </c>
      <c r="B2997" s="206"/>
      <c r="C2997" s="206"/>
    </row>
    <row r="2998" spans="1:3" s="9" customFormat="1" x14ac:dyDescent="0.15">
      <c r="A2998" s="210">
        <f t="shared" si="46"/>
        <v>2993</v>
      </c>
      <c r="B2998" s="206"/>
      <c r="C2998" s="206"/>
    </row>
    <row r="2999" spans="1:3" s="9" customFormat="1" x14ac:dyDescent="0.15">
      <c r="A2999" s="210">
        <f t="shared" si="46"/>
        <v>2994</v>
      </c>
      <c r="B2999" s="206"/>
      <c r="C2999" s="206"/>
    </row>
    <row r="3000" spans="1:3" s="9" customFormat="1" x14ac:dyDescent="0.15">
      <c r="A3000" s="210">
        <f t="shared" si="46"/>
        <v>2995</v>
      </c>
      <c r="B3000" s="206"/>
      <c r="C3000" s="206"/>
    </row>
    <row r="3001" spans="1:3" s="9" customFormat="1" x14ac:dyDescent="0.15">
      <c r="A3001" s="210">
        <f t="shared" si="46"/>
        <v>2996</v>
      </c>
      <c r="B3001" s="206"/>
      <c r="C3001" s="206"/>
    </row>
    <row r="3002" spans="1:3" s="9" customFormat="1" x14ac:dyDescent="0.15">
      <c r="A3002" s="210">
        <f t="shared" si="46"/>
        <v>2997</v>
      </c>
      <c r="B3002" s="206"/>
      <c r="C3002" s="206"/>
    </row>
    <row r="3003" spans="1:3" s="9" customFormat="1" x14ac:dyDescent="0.15">
      <c r="A3003" s="210">
        <f t="shared" si="46"/>
        <v>2998</v>
      </c>
      <c r="B3003" s="206"/>
      <c r="C3003" s="206"/>
    </row>
    <row r="3004" spans="1:3" s="9" customFormat="1" x14ac:dyDescent="0.15">
      <c r="A3004" s="210">
        <f t="shared" si="46"/>
        <v>2999</v>
      </c>
      <c r="B3004" s="206"/>
      <c r="C3004" s="206"/>
    </row>
    <row r="3005" spans="1:3" s="9" customFormat="1" x14ac:dyDescent="0.15">
      <c r="A3005" s="210">
        <f t="shared" si="46"/>
        <v>3000</v>
      </c>
      <c r="B3005" s="206"/>
      <c r="C3005" s="206"/>
    </row>
    <row r="3006" spans="1:3" s="9" customFormat="1" x14ac:dyDescent="0.15">
      <c r="A3006" s="210">
        <f t="shared" si="46"/>
        <v>3001</v>
      </c>
      <c r="B3006" s="206"/>
      <c r="C3006" s="206"/>
    </row>
    <row r="3007" spans="1:3" s="9" customFormat="1" x14ac:dyDescent="0.15">
      <c r="A3007" s="210">
        <f t="shared" si="46"/>
        <v>3002</v>
      </c>
      <c r="B3007" s="206"/>
      <c r="C3007" s="206"/>
    </row>
    <row r="3008" spans="1:3" s="9" customFormat="1" x14ac:dyDescent="0.15">
      <c r="A3008" s="210">
        <f t="shared" si="46"/>
        <v>3003</v>
      </c>
      <c r="B3008" s="206"/>
      <c r="C3008" s="206"/>
    </row>
    <row r="3009" spans="1:3" s="9" customFormat="1" x14ac:dyDescent="0.15">
      <c r="A3009" s="210">
        <f t="shared" si="46"/>
        <v>3004</v>
      </c>
      <c r="B3009" s="206"/>
      <c r="C3009" s="206"/>
    </row>
    <row r="3010" spans="1:3" s="9" customFormat="1" x14ac:dyDescent="0.15">
      <c r="A3010" s="210">
        <f t="shared" si="46"/>
        <v>3005</v>
      </c>
      <c r="B3010" s="206"/>
      <c r="C3010" s="206"/>
    </row>
    <row r="3011" spans="1:3" s="9" customFormat="1" x14ac:dyDescent="0.15">
      <c r="A3011" s="210">
        <f t="shared" si="46"/>
        <v>3006</v>
      </c>
      <c r="B3011" s="206"/>
      <c r="C3011" s="206"/>
    </row>
    <row r="3012" spans="1:3" s="9" customFormat="1" x14ac:dyDescent="0.15">
      <c r="A3012" s="210">
        <f t="shared" si="46"/>
        <v>3007</v>
      </c>
      <c r="B3012" s="206"/>
      <c r="C3012" s="206"/>
    </row>
    <row r="3013" spans="1:3" s="9" customFormat="1" x14ac:dyDescent="0.15">
      <c r="A3013" s="210">
        <f t="shared" si="46"/>
        <v>3008</v>
      </c>
      <c r="B3013" s="206"/>
      <c r="C3013" s="206"/>
    </row>
    <row r="3014" spans="1:3" s="9" customFormat="1" x14ac:dyDescent="0.15">
      <c r="A3014" s="210">
        <f t="shared" si="46"/>
        <v>3009</v>
      </c>
      <c r="B3014" s="206"/>
      <c r="C3014" s="206"/>
    </row>
    <row r="3015" spans="1:3" s="9" customFormat="1" x14ac:dyDescent="0.15">
      <c r="A3015" s="210">
        <f t="shared" ref="A3015:A3078" si="47">A3014+1</f>
        <v>3010</v>
      </c>
      <c r="B3015" s="206"/>
      <c r="C3015" s="206"/>
    </row>
    <row r="3016" spans="1:3" s="9" customFormat="1" x14ac:dyDescent="0.15">
      <c r="A3016" s="210">
        <f t="shared" si="47"/>
        <v>3011</v>
      </c>
      <c r="B3016" s="206"/>
      <c r="C3016" s="206"/>
    </row>
    <row r="3017" spans="1:3" s="9" customFormat="1" x14ac:dyDescent="0.15">
      <c r="A3017" s="210">
        <f t="shared" si="47"/>
        <v>3012</v>
      </c>
      <c r="B3017" s="206"/>
      <c r="C3017" s="206"/>
    </row>
    <row r="3018" spans="1:3" s="9" customFormat="1" x14ac:dyDescent="0.15">
      <c r="A3018" s="210">
        <f t="shared" si="47"/>
        <v>3013</v>
      </c>
      <c r="B3018" s="206"/>
      <c r="C3018" s="206"/>
    </row>
    <row r="3019" spans="1:3" s="9" customFormat="1" x14ac:dyDescent="0.15">
      <c r="A3019" s="210">
        <f t="shared" si="47"/>
        <v>3014</v>
      </c>
      <c r="B3019" s="206"/>
      <c r="C3019" s="206"/>
    </row>
    <row r="3020" spans="1:3" s="9" customFormat="1" x14ac:dyDescent="0.15">
      <c r="A3020" s="210">
        <f t="shared" si="47"/>
        <v>3015</v>
      </c>
      <c r="B3020" s="206"/>
      <c r="C3020" s="206"/>
    </row>
    <row r="3021" spans="1:3" s="9" customFormat="1" x14ac:dyDescent="0.15">
      <c r="A3021" s="210">
        <f t="shared" si="47"/>
        <v>3016</v>
      </c>
      <c r="B3021" s="206"/>
      <c r="C3021" s="206"/>
    </row>
    <row r="3022" spans="1:3" s="9" customFormat="1" x14ac:dyDescent="0.15">
      <c r="A3022" s="210">
        <f t="shared" si="47"/>
        <v>3017</v>
      </c>
      <c r="B3022" s="206"/>
      <c r="C3022" s="206"/>
    </row>
    <row r="3023" spans="1:3" s="9" customFormat="1" x14ac:dyDescent="0.15">
      <c r="A3023" s="210">
        <f t="shared" si="47"/>
        <v>3018</v>
      </c>
      <c r="B3023" s="206"/>
      <c r="C3023" s="206"/>
    </row>
    <row r="3024" spans="1:3" s="9" customFormat="1" x14ac:dyDescent="0.15">
      <c r="A3024" s="210">
        <f t="shared" si="47"/>
        <v>3019</v>
      </c>
      <c r="B3024" s="206"/>
      <c r="C3024" s="206"/>
    </row>
    <row r="3025" spans="1:3" s="9" customFormat="1" x14ac:dyDescent="0.15">
      <c r="A3025" s="210">
        <f t="shared" si="47"/>
        <v>3020</v>
      </c>
      <c r="B3025" s="206"/>
      <c r="C3025" s="206"/>
    </row>
    <row r="3026" spans="1:3" s="9" customFormat="1" x14ac:dyDescent="0.15">
      <c r="A3026" s="210">
        <f t="shared" si="47"/>
        <v>3021</v>
      </c>
      <c r="B3026" s="206"/>
      <c r="C3026" s="206"/>
    </row>
    <row r="3027" spans="1:3" s="9" customFormat="1" x14ac:dyDescent="0.15">
      <c r="A3027" s="210">
        <f t="shared" si="47"/>
        <v>3022</v>
      </c>
      <c r="B3027" s="206"/>
      <c r="C3027" s="206"/>
    </row>
    <row r="3028" spans="1:3" s="9" customFormat="1" x14ac:dyDescent="0.15">
      <c r="A3028" s="210">
        <f t="shared" si="47"/>
        <v>3023</v>
      </c>
      <c r="B3028" s="206"/>
      <c r="C3028" s="206"/>
    </row>
    <row r="3029" spans="1:3" s="9" customFormat="1" x14ac:dyDescent="0.15">
      <c r="A3029" s="210">
        <f t="shared" si="47"/>
        <v>3024</v>
      </c>
      <c r="B3029" s="206"/>
      <c r="C3029" s="206"/>
    </row>
    <row r="3030" spans="1:3" s="9" customFormat="1" x14ac:dyDescent="0.15">
      <c r="A3030" s="210">
        <f t="shared" si="47"/>
        <v>3025</v>
      </c>
      <c r="B3030" s="206"/>
      <c r="C3030" s="206"/>
    </row>
    <row r="3031" spans="1:3" s="9" customFormat="1" x14ac:dyDescent="0.15">
      <c r="A3031" s="210">
        <f t="shared" si="47"/>
        <v>3026</v>
      </c>
      <c r="B3031" s="206"/>
      <c r="C3031" s="206"/>
    </row>
    <row r="3032" spans="1:3" s="9" customFormat="1" x14ac:dyDescent="0.15">
      <c r="A3032" s="210">
        <f t="shared" si="47"/>
        <v>3027</v>
      </c>
      <c r="B3032" s="206"/>
      <c r="C3032" s="206"/>
    </row>
    <row r="3033" spans="1:3" s="9" customFormat="1" x14ac:dyDescent="0.15">
      <c r="A3033" s="210">
        <f t="shared" si="47"/>
        <v>3028</v>
      </c>
      <c r="B3033" s="206"/>
      <c r="C3033" s="206"/>
    </row>
    <row r="3034" spans="1:3" s="9" customFormat="1" x14ac:dyDescent="0.15">
      <c r="A3034" s="210">
        <f t="shared" si="47"/>
        <v>3029</v>
      </c>
      <c r="B3034" s="206"/>
      <c r="C3034" s="206"/>
    </row>
    <row r="3035" spans="1:3" s="9" customFormat="1" x14ac:dyDescent="0.15">
      <c r="A3035" s="210">
        <f t="shared" si="47"/>
        <v>3030</v>
      </c>
      <c r="B3035" s="206"/>
      <c r="C3035" s="206"/>
    </row>
    <row r="3036" spans="1:3" s="9" customFormat="1" x14ac:dyDescent="0.15">
      <c r="A3036" s="210">
        <f t="shared" si="47"/>
        <v>3031</v>
      </c>
      <c r="B3036" s="206"/>
      <c r="C3036" s="206"/>
    </row>
    <row r="3037" spans="1:3" s="9" customFormat="1" x14ac:dyDescent="0.15">
      <c r="A3037" s="210">
        <f t="shared" si="47"/>
        <v>3032</v>
      </c>
      <c r="B3037" s="206"/>
      <c r="C3037" s="206"/>
    </row>
    <row r="3038" spans="1:3" s="9" customFormat="1" x14ac:dyDescent="0.15">
      <c r="A3038" s="210">
        <f t="shared" si="47"/>
        <v>3033</v>
      </c>
      <c r="B3038" s="206"/>
      <c r="C3038" s="206"/>
    </row>
    <row r="3039" spans="1:3" s="9" customFormat="1" x14ac:dyDescent="0.15">
      <c r="A3039" s="210">
        <f t="shared" si="47"/>
        <v>3034</v>
      </c>
      <c r="B3039" s="206"/>
      <c r="C3039" s="206"/>
    </row>
    <row r="3040" spans="1:3" s="9" customFormat="1" x14ac:dyDescent="0.15">
      <c r="A3040" s="210">
        <f t="shared" si="47"/>
        <v>3035</v>
      </c>
      <c r="B3040" s="206"/>
      <c r="C3040" s="206"/>
    </row>
    <row r="3041" spans="1:3" s="9" customFormat="1" x14ac:dyDescent="0.15">
      <c r="A3041" s="210">
        <f t="shared" si="47"/>
        <v>3036</v>
      </c>
      <c r="B3041" s="206"/>
      <c r="C3041" s="206"/>
    </row>
    <row r="3042" spans="1:3" s="9" customFormat="1" x14ac:dyDescent="0.15">
      <c r="A3042" s="210">
        <f t="shared" si="47"/>
        <v>3037</v>
      </c>
      <c r="B3042" s="206"/>
      <c r="C3042" s="206"/>
    </row>
    <row r="3043" spans="1:3" s="9" customFormat="1" x14ac:dyDescent="0.15">
      <c r="A3043" s="210">
        <f t="shared" si="47"/>
        <v>3038</v>
      </c>
      <c r="B3043" s="206"/>
      <c r="C3043" s="206"/>
    </row>
    <row r="3044" spans="1:3" s="9" customFormat="1" x14ac:dyDescent="0.15">
      <c r="A3044" s="210">
        <f t="shared" si="47"/>
        <v>3039</v>
      </c>
      <c r="B3044" s="206"/>
      <c r="C3044" s="206"/>
    </row>
    <row r="3045" spans="1:3" s="9" customFormat="1" x14ac:dyDescent="0.15">
      <c r="A3045" s="210">
        <f t="shared" si="47"/>
        <v>3040</v>
      </c>
      <c r="B3045" s="206"/>
      <c r="C3045" s="206"/>
    </row>
    <row r="3046" spans="1:3" s="9" customFormat="1" x14ac:dyDescent="0.15">
      <c r="A3046" s="210">
        <f t="shared" si="47"/>
        <v>3041</v>
      </c>
      <c r="B3046" s="206"/>
      <c r="C3046" s="206"/>
    </row>
    <row r="3047" spans="1:3" s="9" customFormat="1" x14ac:dyDescent="0.15">
      <c r="A3047" s="210">
        <f t="shared" si="47"/>
        <v>3042</v>
      </c>
      <c r="B3047" s="206"/>
      <c r="C3047" s="206"/>
    </row>
    <row r="3048" spans="1:3" s="9" customFormat="1" x14ac:dyDescent="0.15">
      <c r="A3048" s="210">
        <f t="shared" si="47"/>
        <v>3043</v>
      </c>
      <c r="B3048" s="206"/>
      <c r="C3048" s="206"/>
    </row>
    <row r="3049" spans="1:3" s="9" customFormat="1" x14ac:dyDescent="0.15">
      <c r="A3049" s="210">
        <f t="shared" si="47"/>
        <v>3044</v>
      </c>
      <c r="B3049" s="206"/>
      <c r="C3049" s="206"/>
    </row>
    <row r="3050" spans="1:3" s="9" customFormat="1" x14ac:dyDescent="0.15">
      <c r="A3050" s="210">
        <f t="shared" si="47"/>
        <v>3045</v>
      </c>
      <c r="B3050" s="206"/>
      <c r="C3050" s="206"/>
    </row>
    <row r="3051" spans="1:3" s="9" customFormat="1" x14ac:dyDescent="0.15">
      <c r="A3051" s="210">
        <f t="shared" si="47"/>
        <v>3046</v>
      </c>
      <c r="B3051" s="206"/>
      <c r="C3051" s="206"/>
    </row>
    <row r="3052" spans="1:3" s="9" customFormat="1" x14ac:dyDescent="0.15">
      <c r="A3052" s="210">
        <f t="shared" si="47"/>
        <v>3047</v>
      </c>
      <c r="B3052" s="206"/>
      <c r="C3052" s="206"/>
    </row>
    <row r="3053" spans="1:3" s="9" customFormat="1" x14ac:dyDescent="0.15">
      <c r="A3053" s="210">
        <f t="shared" si="47"/>
        <v>3048</v>
      </c>
      <c r="B3053" s="206"/>
      <c r="C3053" s="206"/>
    </row>
    <row r="3054" spans="1:3" s="9" customFormat="1" x14ac:dyDescent="0.15">
      <c r="A3054" s="210">
        <f t="shared" si="47"/>
        <v>3049</v>
      </c>
      <c r="B3054" s="206"/>
      <c r="C3054" s="206"/>
    </row>
    <row r="3055" spans="1:3" s="9" customFormat="1" x14ac:dyDescent="0.15">
      <c r="A3055" s="210">
        <f t="shared" si="47"/>
        <v>3050</v>
      </c>
      <c r="B3055" s="206"/>
      <c r="C3055" s="206"/>
    </row>
    <row r="3056" spans="1:3" s="9" customFormat="1" x14ac:dyDescent="0.15">
      <c r="A3056" s="210">
        <f t="shared" si="47"/>
        <v>3051</v>
      </c>
      <c r="B3056" s="206"/>
      <c r="C3056" s="206"/>
    </row>
    <row r="3057" spans="1:3" s="9" customFormat="1" x14ac:dyDescent="0.15">
      <c r="A3057" s="210">
        <f t="shared" si="47"/>
        <v>3052</v>
      </c>
      <c r="B3057" s="206"/>
      <c r="C3057" s="206"/>
    </row>
    <row r="3058" spans="1:3" s="9" customFormat="1" x14ac:dyDescent="0.15">
      <c r="A3058" s="210">
        <f t="shared" si="47"/>
        <v>3053</v>
      </c>
      <c r="B3058" s="206"/>
      <c r="C3058" s="206"/>
    </row>
    <row r="3059" spans="1:3" s="9" customFormat="1" x14ac:dyDescent="0.15">
      <c r="A3059" s="210">
        <f t="shared" si="47"/>
        <v>3054</v>
      </c>
      <c r="B3059" s="206"/>
      <c r="C3059" s="206"/>
    </row>
    <row r="3060" spans="1:3" s="9" customFormat="1" x14ac:dyDescent="0.15">
      <c r="A3060" s="210">
        <f t="shared" si="47"/>
        <v>3055</v>
      </c>
      <c r="B3060" s="206"/>
      <c r="C3060" s="206"/>
    </row>
    <row r="3061" spans="1:3" s="9" customFormat="1" x14ac:dyDescent="0.15">
      <c r="A3061" s="210">
        <f t="shared" si="47"/>
        <v>3056</v>
      </c>
      <c r="B3061" s="206"/>
      <c r="C3061" s="206"/>
    </row>
    <row r="3062" spans="1:3" s="9" customFormat="1" x14ac:dyDescent="0.15">
      <c r="A3062" s="210">
        <f t="shared" si="47"/>
        <v>3057</v>
      </c>
      <c r="B3062" s="206"/>
      <c r="C3062" s="206"/>
    </row>
    <row r="3063" spans="1:3" s="9" customFormat="1" x14ac:dyDescent="0.15">
      <c r="A3063" s="210">
        <f t="shared" si="47"/>
        <v>3058</v>
      </c>
      <c r="B3063" s="206"/>
      <c r="C3063" s="206"/>
    </row>
    <row r="3064" spans="1:3" s="9" customFormat="1" x14ac:dyDescent="0.15">
      <c r="A3064" s="210">
        <f t="shared" si="47"/>
        <v>3059</v>
      </c>
      <c r="B3064" s="206"/>
      <c r="C3064" s="206"/>
    </row>
    <row r="3065" spans="1:3" s="9" customFormat="1" x14ac:dyDescent="0.15">
      <c r="A3065" s="210">
        <f t="shared" si="47"/>
        <v>3060</v>
      </c>
      <c r="B3065" s="206"/>
      <c r="C3065" s="206"/>
    </row>
    <row r="3066" spans="1:3" s="9" customFormat="1" x14ac:dyDescent="0.15">
      <c r="A3066" s="210">
        <f t="shared" si="47"/>
        <v>3061</v>
      </c>
      <c r="B3066" s="206"/>
      <c r="C3066" s="206"/>
    </row>
    <row r="3067" spans="1:3" s="9" customFormat="1" x14ac:dyDescent="0.15">
      <c r="A3067" s="210">
        <f t="shared" si="47"/>
        <v>3062</v>
      </c>
      <c r="B3067" s="206"/>
      <c r="C3067" s="206"/>
    </row>
    <row r="3068" spans="1:3" s="9" customFormat="1" x14ac:dyDescent="0.15">
      <c r="A3068" s="210">
        <f t="shared" si="47"/>
        <v>3063</v>
      </c>
      <c r="B3068" s="206"/>
      <c r="C3068" s="206"/>
    </row>
    <row r="3069" spans="1:3" s="9" customFormat="1" x14ac:dyDescent="0.15">
      <c r="A3069" s="210">
        <f t="shared" si="47"/>
        <v>3064</v>
      </c>
      <c r="B3069" s="206"/>
      <c r="C3069" s="206"/>
    </row>
    <row r="3070" spans="1:3" s="9" customFormat="1" x14ac:dyDescent="0.15">
      <c r="A3070" s="210">
        <f t="shared" si="47"/>
        <v>3065</v>
      </c>
      <c r="B3070" s="206"/>
      <c r="C3070" s="206"/>
    </row>
    <row r="3071" spans="1:3" s="9" customFormat="1" x14ac:dyDescent="0.15">
      <c r="A3071" s="210">
        <f t="shared" si="47"/>
        <v>3066</v>
      </c>
      <c r="B3071" s="206"/>
      <c r="C3071" s="206"/>
    </row>
    <row r="3072" spans="1:3" s="9" customFormat="1" x14ac:dyDescent="0.15">
      <c r="A3072" s="210">
        <f t="shared" si="47"/>
        <v>3067</v>
      </c>
      <c r="B3072" s="206"/>
      <c r="C3072" s="206"/>
    </row>
    <row r="3073" spans="1:3" s="9" customFormat="1" x14ac:dyDescent="0.15">
      <c r="A3073" s="210">
        <f t="shared" si="47"/>
        <v>3068</v>
      </c>
      <c r="B3073" s="206"/>
      <c r="C3073" s="206"/>
    </row>
    <row r="3074" spans="1:3" s="9" customFormat="1" x14ac:dyDescent="0.15">
      <c r="A3074" s="210">
        <f t="shared" si="47"/>
        <v>3069</v>
      </c>
      <c r="B3074" s="206"/>
      <c r="C3074" s="206"/>
    </row>
    <row r="3075" spans="1:3" s="9" customFormat="1" x14ac:dyDescent="0.15">
      <c r="A3075" s="210">
        <f t="shared" si="47"/>
        <v>3070</v>
      </c>
      <c r="B3075" s="206"/>
      <c r="C3075" s="206"/>
    </row>
    <row r="3076" spans="1:3" s="9" customFormat="1" x14ac:dyDescent="0.15">
      <c r="A3076" s="210">
        <f t="shared" si="47"/>
        <v>3071</v>
      </c>
      <c r="B3076" s="206"/>
      <c r="C3076" s="206"/>
    </row>
    <row r="3077" spans="1:3" s="9" customFormat="1" x14ac:dyDescent="0.15">
      <c r="A3077" s="210">
        <f t="shared" si="47"/>
        <v>3072</v>
      </c>
      <c r="B3077" s="206"/>
      <c r="C3077" s="206"/>
    </row>
    <row r="3078" spans="1:3" s="9" customFormat="1" x14ac:dyDescent="0.15">
      <c r="A3078" s="210">
        <f t="shared" si="47"/>
        <v>3073</v>
      </c>
      <c r="B3078" s="206"/>
      <c r="C3078" s="206"/>
    </row>
    <row r="3079" spans="1:3" s="9" customFormat="1" x14ac:dyDescent="0.15">
      <c r="A3079" s="210">
        <f t="shared" ref="A3079:A3142" si="48">A3078+1</f>
        <v>3074</v>
      </c>
      <c r="B3079" s="206"/>
      <c r="C3079" s="206"/>
    </row>
    <row r="3080" spans="1:3" s="9" customFormat="1" x14ac:dyDescent="0.15">
      <c r="A3080" s="210">
        <f t="shared" si="48"/>
        <v>3075</v>
      </c>
      <c r="B3080" s="206"/>
      <c r="C3080" s="206"/>
    </row>
    <row r="3081" spans="1:3" s="9" customFormat="1" x14ac:dyDescent="0.15">
      <c r="A3081" s="210">
        <f t="shared" si="48"/>
        <v>3076</v>
      </c>
      <c r="B3081" s="206"/>
      <c r="C3081" s="206"/>
    </row>
    <row r="3082" spans="1:3" s="9" customFormat="1" x14ac:dyDescent="0.15">
      <c r="A3082" s="210">
        <f t="shared" si="48"/>
        <v>3077</v>
      </c>
      <c r="B3082" s="206"/>
      <c r="C3082" s="206"/>
    </row>
    <row r="3083" spans="1:3" s="9" customFormat="1" x14ac:dyDescent="0.15">
      <c r="A3083" s="210">
        <f t="shared" si="48"/>
        <v>3078</v>
      </c>
      <c r="B3083" s="206"/>
      <c r="C3083" s="206"/>
    </row>
    <row r="3084" spans="1:3" s="9" customFormat="1" x14ac:dyDescent="0.15">
      <c r="A3084" s="210">
        <f t="shared" si="48"/>
        <v>3079</v>
      </c>
      <c r="B3084" s="206"/>
      <c r="C3084" s="206"/>
    </row>
    <row r="3085" spans="1:3" s="9" customFormat="1" x14ac:dyDescent="0.15">
      <c r="A3085" s="210">
        <f t="shared" si="48"/>
        <v>3080</v>
      </c>
      <c r="B3085" s="206"/>
      <c r="C3085" s="206"/>
    </row>
    <row r="3086" spans="1:3" s="9" customFormat="1" x14ac:dyDescent="0.15">
      <c r="A3086" s="210">
        <f t="shared" si="48"/>
        <v>3081</v>
      </c>
      <c r="B3086" s="206"/>
      <c r="C3086" s="206"/>
    </row>
    <row r="3087" spans="1:3" s="9" customFormat="1" x14ac:dyDescent="0.15">
      <c r="A3087" s="210">
        <f t="shared" si="48"/>
        <v>3082</v>
      </c>
      <c r="B3087" s="206"/>
      <c r="C3087" s="206"/>
    </row>
    <row r="3088" spans="1:3" s="9" customFormat="1" x14ac:dyDescent="0.15">
      <c r="A3088" s="210">
        <f t="shared" si="48"/>
        <v>3083</v>
      </c>
      <c r="B3088" s="206"/>
      <c r="C3088" s="206"/>
    </row>
    <row r="3089" spans="1:3" s="9" customFormat="1" x14ac:dyDescent="0.15">
      <c r="A3089" s="210">
        <f t="shared" si="48"/>
        <v>3084</v>
      </c>
      <c r="B3089" s="206"/>
      <c r="C3089" s="206"/>
    </row>
    <row r="3090" spans="1:3" s="9" customFormat="1" x14ac:dyDescent="0.15">
      <c r="A3090" s="210">
        <f t="shared" si="48"/>
        <v>3085</v>
      </c>
      <c r="B3090" s="206"/>
      <c r="C3090" s="206"/>
    </row>
    <row r="3091" spans="1:3" s="9" customFormat="1" x14ac:dyDescent="0.15">
      <c r="A3091" s="210">
        <f t="shared" si="48"/>
        <v>3086</v>
      </c>
      <c r="B3091" s="206"/>
      <c r="C3091" s="206"/>
    </row>
    <row r="3092" spans="1:3" s="9" customFormat="1" x14ac:dyDescent="0.15">
      <c r="A3092" s="210">
        <f t="shared" si="48"/>
        <v>3087</v>
      </c>
      <c r="B3092" s="206"/>
      <c r="C3092" s="206"/>
    </row>
    <row r="3093" spans="1:3" s="9" customFormat="1" x14ac:dyDescent="0.15">
      <c r="A3093" s="210">
        <f t="shared" si="48"/>
        <v>3088</v>
      </c>
      <c r="B3093" s="206"/>
      <c r="C3093" s="206"/>
    </row>
    <row r="3094" spans="1:3" s="9" customFormat="1" x14ac:dyDescent="0.15">
      <c r="A3094" s="210">
        <f t="shared" si="48"/>
        <v>3089</v>
      </c>
      <c r="B3094" s="206"/>
      <c r="C3094" s="206"/>
    </row>
    <row r="3095" spans="1:3" s="9" customFormat="1" x14ac:dyDescent="0.15">
      <c r="A3095" s="210">
        <f t="shared" si="48"/>
        <v>3090</v>
      </c>
      <c r="B3095" s="206"/>
      <c r="C3095" s="206"/>
    </row>
    <row r="3096" spans="1:3" s="9" customFormat="1" x14ac:dyDescent="0.15">
      <c r="A3096" s="210">
        <f t="shared" si="48"/>
        <v>3091</v>
      </c>
      <c r="B3096" s="206"/>
      <c r="C3096" s="206"/>
    </row>
    <row r="3097" spans="1:3" s="9" customFormat="1" x14ac:dyDescent="0.15">
      <c r="A3097" s="210">
        <f t="shared" si="48"/>
        <v>3092</v>
      </c>
      <c r="B3097" s="206"/>
      <c r="C3097" s="206"/>
    </row>
    <row r="3098" spans="1:3" s="9" customFormat="1" x14ac:dyDescent="0.15">
      <c r="A3098" s="210">
        <f t="shared" si="48"/>
        <v>3093</v>
      </c>
      <c r="B3098" s="206"/>
      <c r="C3098" s="206"/>
    </row>
    <row r="3099" spans="1:3" s="9" customFormat="1" x14ac:dyDescent="0.15">
      <c r="A3099" s="210">
        <f t="shared" si="48"/>
        <v>3094</v>
      </c>
      <c r="B3099" s="206"/>
      <c r="C3099" s="206"/>
    </row>
    <row r="3100" spans="1:3" s="9" customFormat="1" x14ac:dyDescent="0.15">
      <c r="A3100" s="210">
        <f t="shared" si="48"/>
        <v>3095</v>
      </c>
      <c r="B3100" s="206"/>
      <c r="C3100" s="206"/>
    </row>
    <row r="3101" spans="1:3" s="9" customFormat="1" x14ac:dyDescent="0.15">
      <c r="A3101" s="210">
        <f t="shared" si="48"/>
        <v>3096</v>
      </c>
      <c r="B3101" s="206"/>
      <c r="C3101" s="206"/>
    </row>
    <row r="3102" spans="1:3" s="9" customFormat="1" x14ac:dyDescent="0.15">
      <c r="A3102" s="210">
        <f t="shared" si="48"/>
        <v>3097</v>
      </c>
      <c r="B3102" s="206"/>
      <c r="C3102" s="206"/>
    </row>
    <row r="3103" spans="1:3" s="9" customFormat="1" x14ac:dyDescent="0.15">
      <c r="A3103" s="210">
        <f t="shared" si="48"/>
        <v>3098</v>
      </c>
      <c r="B3103" s="206"/>
      <c r="C3103" s="206"/>
    </row>
    <row r="3104" spans="1:3" s="9" customFormat="1" x14ac:dyDescent="0.15">
      <c r="A3104" s="210">
        <f t="shared" si="48"/>
        <v>3099</v>
      </c>
      <c r="B3104" s="206"/>
      <c r="C3104" s="206"/>
    </row>
    <row r="3105" spans="1:3" s="9" customFormat="1" x14ac:dyDescent="0.15">
      <c r="A3105" s="210">
        <f t="shared" si="48"/>
        <v>3100</v>
      </c>
      <c r="B3105" s="206"/>
      <c r="C3105" s="206"/>
    </row>
    <row r="3106" spans="1:3" s="9" customFormat="1" x14ac:dyDescent="0.15">
      <c r="A3106" s="210">
        <f t="shared" si="48"/>
        <v>3101</v>
      </c>
      <c r="B3106" s="206"/>
      <c r="C3106" s="206"/>
    </row>
    <row r="3107" spans="1:3" s="9" customFormat="1" x14ac:dyDescent="0.15">
      <c r="A3107" s="210">
        <f t="shared" si="48"/>
        <v>3102</v>
      </c>
      <c r="B3107" s="206"/>
      <c r="C3107" s="206"/>
    </row>
    <row r="3108" spans="1:3" s="9" customFormat="1" x14ac:dyDescent="0.15">
      <c r="A3108" s="210">
        <f t="shared" si="48"/>
        <v>3103</v>
      </c>
      <c r="B3108" s="206"/>
      <c r="C3108" s="206"/>
    </row>
    <row r="3109" spans="1:3" s="9" customFormat="1" x14ac:dyDescent="0.15">
      <c r="A3109" s="210">
        <f t="shared" si="48"/>
        <v>3104</v>
      </c>
      <c r="B3109" s="206"/>
      <c r="C3109" s="206"/>
    </row>
    <row r="3110" spans="1:3" s="9" customFormat="1" x14ac:dyDescent="0.15">
      <c r="A3110" s="210">
        <f t="shared" si="48"/>
        <v>3105</v>
      </c>
      <c r="B3110" s="206"/>
      <c r="C3110" s="206"/>
    </row>
    <row r="3111" spans="1:3" s="9" customFormat="1" x14ac:dyDescent="0.15">
      <c r="A3111" s="210">
        <f t="shared" si="48"/>
        <v>3106</v>
      </c>
      <c r="B3111" s="206"/>
      <c r="C3111" s="206"/>
    </row>
    <row r="3112" spans="1:3" s="9" customFormat="1" x14ac:dyDescent="0.15">
      <c r="A3112" s="210">
        <f t="shared" si="48"/>
        <v>3107</v>
      </c>
      <c r="B3112" s="206"/>
      <c r="C3112" s="206"/>
    </row>
    <row r="3113" spans="1:3" s="9" customFormat="1" x14ac:dyDescent="0.15">
      <c r="A3113" s="210">
        <f t="shared" si="48"/>
        <v>3108</v>
      </c>
      <c r="B3113" s="206"/>
      <c r="C3113" s="206"/>
    </row>
    <row r="3114" spans="1:3" s="9" customFormat="1" x14ac:dyDescent="0.15">
      <c r="A3114" s="210">
        <f t="shared" si="48"/>
        <v>3109</v>
      </c>
      <c r="B3114" s="206"/>
      <c r="C3114" s="206"/>
    </row>
    <row r="3115" spans="1:3" s="9" customFormat="1" x14ac:dyDescent="0.15">
      <c r="A3115" s="210">
        <f t="shared" si="48"/>
        <v>3110</v>
      </c>
      <c r="B3115" s="206"/>
      <c r="C3115" s="206"/>
    </row>
    <row r="3116" spans="1:3" s="9" customFormat="1" x14ac:dyDescent="0.15">
      <c r="A3116" s="210">
        <f t="shared" si="48"/>
        <v>3111</v>
      </c>
      <c r="B3116" s="206"/>
      <c r="C3116" s="206"/>
    </row>
    <row r="3117" spans="1:3" s="9" customFormat="1" x14ac:dyDescent="0.15">
      <c r="A3117" s="210">
        <f t="shared" si="48"/>
        <v>3112</v>
      </c>
      <c r="B3117" s="206"/>
      <c r="C3117" s="206"/>
    </row>
    <row r="3118" spans="1:3" s="9" customFormat="1" x14ac:dyDescent="0.15">
      <c r="A3118" s="210">
        <f t="shared" si="48"/>
        <v>3113</v>
      </c>
      <c r="B3118" s="206"/>
      <c r="C3118" s="206"/>
    </row>
    <row r="3119" spans="1:3" s="9" customFormat="1" x14ac:dyDescent="0.15">
      <c r="A3119" s="210">
        <f t="shared" si="48"/>
        <v>3114</v>
      </c>
      <c r="B3119" s="206"/>
      <c r="C3119" s="206"/>
    </row>
    <row r="3120" spans="1:3" s="9" customFormat="1" x14ac:dyDescent="0.15">
      <c r="A3120" s="210">
        <f t="shared" si="48"/>
        <v>3115</v>
      </c>
      <c r="B3120" s="206"/>
      <c r="C3120" s="206"/>
    </row>
    <row r="3121" spans="1:3" s="9" customFormat="1" x14ac:dyDescent="0.15">
      <c r="A3121" s="210">
        <f t="shared" si="48"/>
        <v>3116</v>
      </c>
      <c r="B3121" s="206"/>
      <c r="C3121" s="206"/>
    </row>
    <row r="3122" spans="1:3" s="9" customFormat="1" x14ac:dyDescent="0.15">
      <c r="A3122" s="210">
        <f t="shared" si="48"/>
        <v>3117</v>
      </c>
      <c r="B3122" s="206"/>
      <c r="C3122" s="206"/>
    </row>
    <row r="3123" spans="1:3" s="9" customFormat="1" x14ac:dyDescent="0.15">
      <c r="A3123" s="210">
        <f t="shared" si="48"/>
        <v>3118</v>
      </c>
      <c r="B3123" s="206"/>
      <c r="C3123" s="206"/>
    </row>
    <row r="3124" spans="1:3" s="9" customFormat="1" x14ac:dyDescent="0.15">
      <c r="A3124" s="210">
        <f t="shared" si="48"/>
        <v>3119</v>
      </c>
      <c r="B3124" s="206"/>
      <c r="C3124" s="206"/>
    </row>
    <row r="3125" spans="1:3" s="9" customFormat="1" x14ac:dyDescent="0.15">
      <c r="A3125" s="210">
        <f t="shared" si="48"/>
        <v>3120</v>
      </c>
      <c r="B3125" s="206"/>
      <c r="C3125" s="206"/>
    </row>
    <row r="3126" spans="1:3" s="9" customFormat="1" x14ac:dyDescent="0.15">
      <c r="A3126" s="210">
        <f t="shared" si="48"/>
        <v>3121</v>
      </c>
      <c r="B3126" s="206"/>
      <c r="C3126" s="206"/>
    </row>
    <row r="3127" spans="1:3" s="9" customFormat="1" x14ac:dyDescent="0.15">
      <c r="A3127" s="210">
        <f t="shared" si="48"/>
        <v>3122</v>
      </c>
      <c r="B3127" s="206"/>
      <c r="C3127" s="206"/>
    </row>
    <row r="3128" spans="1:3" s="9" customFormat="1" x14ac:dyDescent="0.15">
      <c r="A3128" s="210">
        <f t="shared" si="48"/>
        <v>3123</v>
      </c>
      <c r="B3128" s="206"/>
      <c r="C3128" s="206"/>
    </row>
    <row r="3129" spans="1:3" s="9" customFormat="1" x14ac:dyDescent="0.15">
      <c r="A3129" s="210">
        <f t="shared" si="48"/>
        <v>3124</v>
      </c>
      <c r="B3129" s="206"/>
      <c r="C3129" s="206"/>
    </row>
    <row r="3130" spans="1:3" s="9" customFormat="1" x14ac:dyDescent="0.15">
      <c r="A3130" s="210">
        <f t="shared" si="48"/>
        <v>3125</v>
      </c>
      <c r="B3130" s="206"/>
      <c r="C3130" s="206"/>
    </row>
    <row r="3131" spans="1:3" s="9" customFormat="1" x14ac:dyDescent="0.15">
      <c r="A3131" s="210">
        <f t="shared" si="48"/>
        <v>3126</v>
      </c>
      <c r="B3131" s="206"/>
      <c r="C3131" s="206"/>
    </row>
    <row r="3132" spans="1:3" s="9" customFormat="1" x14ac:dyDescent="0.15">
      <c r="A3132" s="210">
        <f t="shared" si="48"/>
        <v>3127</v>
      </c>
      <c r="B3132" s="206"/>
      <c r="C3132" s="206"/>
    </row>
    <row r="3133" spans="1:3" s="9" customFormat="1" x14ac:dyDescent="0.15">
      <c r="A3133" s="210">
        <f t="shared" si="48"/>
        <v>3128</v>
      </c>
      <c r="B3133" s="206"/>
      <c r="C3133" s="206"/>
    </row>
    <row r="3134" spans="1:3" s="9" customFormat="1" x14ac:dyDescent="0.15">
      <c r="A3134" s="210">
        <f t="shared" si="48"/>
        <v>3129</v>
      </c>
      <c r="B3134" s="206"/>
      <c r="C3134" s="206"/>
    </row>
    <row r="3135" spans="1:3" s="9" customFormat="1" x14ac:dyDescent="0.15">
      <c r="A3135" s="210">
        <f t="shared" si="48"/>
        <v>3130</v>
      </c>
      <c r="B3135" s="206"/>
      <c r="C3135" s="206"/>
    </row>
    <row r="3136" spans="1:3" s="9" customFormat="1" x14ac:dyDescent="0.15">
      <c r="A3136" s="210">
        <f t="shared" si="48"/>
        <v>3131</v>
      </c>
      <c r="B3136" s="206"/>
      <c r="C3136" s="206"/>
    </row>
    <row r="3137" spans="1:3" s="9" customFormat="1" x14ac:dyDescent="0.15">
      <c r="A3137" s="210">
        <f t="shared" si="48"/>
        <v>3132</v>
      </c>
      <c r="B3137" s="206"/>
      <c r="C3137" s="206"/>
    </row>
    <row r="3138" spans="1:3" s="9" customFormat="1" x14ac:dyDescent="0.15">
      <c r="A3138" s="210">
        <f t="shared" si="48"/>
        <v>3133</v>
      </c>
      <c r="B3138" s="206"/>
      <c r="C3138" s="206"/>
    </row>
    <row r="3139" spans="1:3" s="9" customFormat="1" x14ac:dyDescent="0.15">
      <c r="A3139" s="210">
        <f t="shared" si="48"/>
        <v>3134</v>
      </c>
      <c r="B3139" s="206"/>
      <c r="C3139" s="206"/>
    </row>
    <row r="3140" spans="1:3" s="9" customFormat="1" x14ac:dyDescent="0.15">
      <c r="A3140" s="210">
        <f t="shared" si="48"/>
        <v>3135</v>
      </c>
      <c r="B3140" s="206"/>
      <c r="C3140" s="206"/>
    </row>
    <row r="3141" spans="1:3" s="9" customFormat="1" x14ac:dyDescent="0.15">
      <c r="A3141" s="210">
        <f t="shared" si="48"/>
        <v>3136</v>
      </c>
      <c r="B3141" s="206"/>
      <c r="C3141" s="206"/>
    </row>
    <row r="3142" spans="1:3" s="9" customFormat="1" x14ac:dyDescent="0.15">
      <c r="A3142" s="210">
        <f t="shared" si="48"/>
        <v>3137</v>
      </c>
      <c r="B3142" s="206"/>
      <c r="C3142" s="206"/>
    </row>
    <row r="3143" spans="1:3" s="9" customFormat="1" x14ac:dyDescent="0.15">
      <c r="A3143" s="210">
        <f t="shared" ref="A3143:A3206" si="49">A3142+1</f>
        <v>3138</v>
      </c>
      <c r="B3143" s="206"/>
      <c r="C3143" s="206"/>
    </row>
    <row r="3144" spans="1:3" s="9" customFormat="1" x14ac:dyDescent="0.15">
      <c r="A3144" s="210">
        <f t="shared" si="49"/>
        <v>3139</v>
      </c>
      <c r="B3144" s="206"/>
      <c r="C3144" s="206"/>
    </row>
    <row r="3145" spans="1:3" s="9" customFormat="1" x14ac:dyDescent="0.15">
      <c r="A3145" s="210">
        <f t="shared" si="49"/>
        <v>3140</v>
      </c>
      <c r="B3145" s="206"/>
      <c r="C3145" s="206"/>
    </row>
    <row r="3146" spans="1:3" s="9" customFormat="1" x14ac:dyDescent="0.15">
      <c r="A3146" s="210">
        <f t="shared" si="49"/>
        <v>3141</v>
      </c>
      <c r="B3146" s="206"/>
      <c r="C3146" s="206"/>
    </row>
    <row r="3147" spans="1:3" s="9" customFormat="1" x14ac:dyDescent="0.15">
      <c r="A3147" s="210">
        <f t="shared" si="49"/>
        <v>3142</v>
      </c>
      <c r="B3147" s="206"/>
      <c r="C3147" s="206"/>
    </row>
    <row r="3148" spans="1:3" s="9" customFormat="1" x14ac:dyDescent="0.15">
      <c r="A3148" s="210">
        <f t="shared" si="49"/>
        <v>3143</v>
      </c>
      <c r="B3148" s="206"/>
      <c r="C3148" s="206"/>
    </row>
    <row r="3149" spans="1:3" s="9" customFormat="1" x14ac:dyDescent="0.15">
      <c r="A3149" s="210">
        <f t="shared" si="49"/>
        <v>3144</v>
      </c>
      <c r="B3149" s="206"/>
      <c r="C3149" s="206"/>
    </row>
    <row r="3150" spans="1:3" s="9" customFormat="1" x14ac:dyDescent="0.15">
      <c r="A3150" s="210">
        <f t="shared" si="49"/>
        <v>3145</v>
      </c>
      <c r="B3150" s="206"/>
      <c r="C3150" s="206"/>
    </row>
    <row r="3151" spans="1:3" s="9" customFormat="1" x14ac:dyDescent="0.15">
      <c r="A3151" s="210">
        <f t="shared" si="49"/>
        <v>3146</v>
      </c>
      <c r="B3151" s="206"/>
      <c r="C3151" s="206"/>
    </row>
    <row r="3152" spans="1:3" s="9" customFormat="1" x14ac:dyDescent="0.15">
      <c r="A3152" s="210">
        <f t="shared" si="49"/>
        <v>3147</v>
      </c>
      <c r="B3152" s="206"/>
      <c r="C3152" s="206"/>
    </row>
    <row r="3153" spans="1:3" s="9" customFormat="1" x14ac:dyDescent="0.15">
      <c r="A3153" s="210">
        <f t="shared" si="49"/>
        <v>3148</v>
      </c>
      <c r="B3153" s="206"/>
      <c r="C3153" s="206"/>
    </row>
    <row r="3154" spans="1:3" s="9" customFormat="1" x14ac:dyDescent="0.15">
      <c r="A3154" s="210">
        <f t="shared" si="49"/>
        <v>3149</v>
      </c>
      <c r="B3154" s="206"/>
      <c r="C3154" s="206"/>
    </row>
    <row r="3155" spans="1:3" s="9" customFormat="1" x14ac:dyDescent="0.15">
      <c r="A3155" s="210">
        <f t="shared" si="49"/>
        <v>3150</v>
      </c>
      <c r="B3155" s="206"/>
      <c r="C3155" s="206"/>
    </row>
    <row r="3156" spans="1:3" s="9" customFormat="1" x14ac:dyDescent="0.15">
      <c r="A3156" s="210">
        <f t="shared" si="49"/>
        <v>3151</v>
      </c>
      <c r="B3156" s="206"/>
      <c r="C3156" s="206"/>
    </row>
    <row r="3157" spans="1:3" s="9" customFormat="1" x14ac:dyDescent="0.15">
      <c r="A3157" s="210">
        <f t="shared" si="49"/>
        <v>3152</v>
      </c>
      <c r="B3157" s="206"/>
      <c r="C3157" s="206"/>
    </row>
    <row r="3158" spans="1:3" s="9" customFormat="1" x14ac:dyDescent="0.15">
      <c r="A3158" s="210">
        <f t="shared" si="49"/>
        <v>3153</v>
      </c>
      <c r="B3158" s="206"/>
      <c r="C3158" s="206"/>
    </row>
    <row r="3159" spans="1:3" s="9" customFormat="1" x14ac:dyDescent="0.15">
      <c r="A3159" s="210">
        <f t="shared" si="49"/>
        <v>3154</v>
      </c>
      <c r="B3159" s="206"/>
      <c r="C3159" s="206"/>
    </row>
    <row r="3160" spans="1:3" s="9" customFormat="1" x14ac:dyDescent="0.15">
      <c r="A3160" s="210">
        <f t="shared" si="49"/>
        <v>3155</v>
      </c>
      <c r="B3160" s="206"/>
      <c r="C3160" s="206"/>
    </row>
    <row r="3161" spans="1:3" s="9" customFormat="1" x14ac:dyDescent="0.15">
      <c r="A3161" s="210">
        <f t="shared" si="49"/>
        <v>3156</v>
      </c>
      <c r="B3161" s="206"/>
      <c r="C3161" s="206"/>
    </row>
    <row r="3162" spans="1:3" s="9" customFormat="1" x14ac:dyDescent="0.15">
      <c r="A3162" s="210">
        <f t="shared" si="49"/>
        <v>3157</v>
      </c>
      <c r="B3162" s="206"/>
      <c r="C3162" s="206"/>
    </row>
    <row r="3163" spans="1:3" s="9" customFormat="1" x14ac:dyDescent="0.15">
      <c r="A3163" s="210">
        <f t="shared" si="49"/>
        <v>3158</v>
      </c>
      <c r="B3163" s="206"/>
      <c r="C3163" s="206"/>
    </row>
    <row r="3164" spans="1:3" s="9" customFormat="1" x14ac:dyDescent="0.15">
      <c r="A3164" s="210">
        <f t="shared" si="49"/>
        <v>3159</v>
      </c>
      <c r="B3164" s="206"/>
      <c r="C3164" s="206"/>
    </row>
    <row r="3165" spans="1:3" s="9" customFormat="1" x14ac:dyDescent="0.15">
      <c r="A3165" s="210">
        <f t="shared" si="49"/>
        <v>3160</v>
      </c>
      <c r="B3165" s="206"/>
      <c r="C3165" s="206"/>
    </row>
    <row r="3166" spans="1:3" s="9" customFormat="1" x14ac:dyDescent="0.15">
      <c r="A3166" s="210">
        <f t="shared" si="49"/>
        <v>3161</v>
      </c>
      <c r="B3166" s="206"/>
      <c r="C3166" s="206"/>
    </row>
    <row r="3167" spans="1:3" s="9" customFormat="1" x14ac:dyDescent="0.15">
      <c r="A3167" s="210">
        <f t="shared" si="49"/>
        <v>3162</v>
      </c>
      <c r="B3167" s="206"/>
      <c r="C3167" s="206"/>
    </row>
    <row r="3168" spans="1:3" s="9" customFormat="1" x14ac:dyDescent="0.15">
      <c r="A3168" s="210">
        <f t="shared" si="49"/>
        <v>3163</v>
      </c>
      <c r="B3168" s="206"/>
      <c r="C3168" s="206"/>
    </row>
    <row r="3169" spans="1:3" s="9" customFormat="1" x14ac:dyDescent="0.15">
      <c r="A3169" s="210">
        <f t="shared" si="49"/>
        <v>3164</v>
      </c>
      <c r="B3169" s="206"/>
      <c r="C3169" s="206"/>
    </row>
    <row r="3170" spans="1:3" s="9" customFormat="1" x14ac:dyDescent="0.15">
      <c r="A3170" s="210">
        <f t="shared" si="49"/>
        <v>3165</v>
      </c>
      <c r="B3170" s="206"/>
      <c r="C3170" s="206"/>
    </row>
    <row r="3171" spans="1:3" s="9" customFormat="1" x14ac:dyDescent="0.15">
      <c r="A3171" s="210">
        <f t="shared" si="49"/>
        <v>3166</v>
      </c>
      <c r="B3171" s="206"/>
      <c r="C3171" s="206"/>
    </row>
    <row r="3172" spans="1:3" s="9" customFormat="1" x14ac:dyDescent="0.15">
      <c r="A3172" s="210">
        <f t="shared" si="49"/>
        <v>3167</v>
      </c>
      <c r="B3172" s="206"/>
      <c r="C3172" s="206"/>
    </row>
    <row r="3173" spans="1:3" s="9" customFormat="1" x14ac:dyDescent="0.15">
      <c r="A3173" s="210">
        <f t="shared" si="49"/>
        <v>3168</v>
      </c>
      <c r="B3173" s="206"/>
      <c r="C3173" s="206"/>
    </row>
    <row r="3174" spans="1:3" s="9" customFormat="1" x14ac:dyDescent="0.15">
      <c r="A3174" s="210">
        <f t="shared" si="49"/>
        <v>3169</v>
      </c>
      <c r="B3174" s="206"/>
      <c r="C3174" s="206"/>
    </row>
    <row r="3175" spans="1:3" s="9" customFormat="1" x14ac:dyDescent="0.15">
      <c r="A3175" s="210">
        <f t="shared" si="49"/>
        <v>3170</v>
      </c>
      <c r="B3175" s="206"/>
      <c r="C3175" s="206"/>
    </row>
    <row r="3176" spans="1:3" s="9" customFormat="1" x14ac:dyDescent="0.15">
      <c r="A3176" s="210">
        <f t="shared" si="49"/>
        <v>3171</v>
      </c>
      <c r="B3176" s="206"/>
      <c r="C3176" s="206"/>
    </row>
    <row r="3177" spans="1:3" s="9" customFormat="1" x14ac:dyDescent="0.15">
      <c r="A3177" s="210">
        <f t="shared" si="49"/>
        <v>3172</v>
      </c>
      <c r="B3177" s="206"/>
      <c r="C3177" s="206"/>
    </row>
    <row r="3178" spans="1:3" s="9" customFormat="1" x14ac:dyDescent="0.15">
      <c r="A3178" s="210">
        <f t="shared" si="49"/>
        <v>3173</v>
      </c>
      <c r="B3178" s="206"/>
      <c r="C3178" s="206"/>
    </row>
    <row r="3179" spans="1:3" s="9" customFormat="1" x14ac:dyDescent="0.15">
      <c r="A3179" s="210">
        <f t="shared" si="49"/>
        <v>3174</v>
      </c>
      <c r="B3179" s="206"/>
      <c r="C3179" s="206"/>
    </row>
    <row r="3180" spans="1:3" s="9" customFormat="1" x14ac:dyDescent="0.15">
      <c r="A3180" s="210">
        <f t="shared" si="49"/>
        <v>3175</v>
      </c>
      <c r="B3180" s="206"/>
      <c r="C3180" s="206"/>
    </row>
    <row r="3181" spans="1:3" s="9" customFormat="1" x14ac:dyDescent="0.15">
      <c r="A3181" s="210">
        <f t="shared" si="49"/>
        <v>3176</v>
      </c>
      <c r="B3181" s="206"/>
      <c r="C3181" s="206"/>
    </row>
    <row r="3182" spans="1:3" s="9" customFormat="1" x14ac:dyDescent="0.15">
      <c r="A3182" s="210">
        <f t="shared" si="49"/>
        <v>3177</v>
      </c>
      <c r="B3182" s="206"/>
      <c r="C3182" s="206"/>
    </row>
    <row r="3183" spans="1:3" s="9" customFormat="1" x14ac:dyDescent="0.15">
      <c r="A3183" s="210">
        <f t="shared" si="49"/>
        <v>3178</v>
      </c>
      <c r="B3183" s="206"/>
      <c r="C3183" s="206"/>
    </row>
    <row r="3184" spans="1:3" s="9" customFormat="1" x14ac:dyDescent="0.15">
      <c r="A3184" s="210">
        <f t="shared" si="49"/>
        <v>3179</v>
      </c>
      <c r="B3184" s="206"/>
      <c r="C3184" s="206"/>
    </row>
    <row r="3185" spans="1:3" s="9" customFormat="1" x14ac:dyDescent="0.15">
      <c r="A3185" s="210">
        <f t="shared" si="49"/>
        <v>3180</v>
      </c>
      <c r="B3185" s="206"/>
      <c r="C3185" s="206"/>
    </row>
    <row r="3186" spans="1:3" s="9" customFormat="1" x14ac:dyDescent="0.15">
      <c r="A3186" s="210">
        <f t="shared" si="49"/>
        <v>3181</v>
      </c>
      <c r="B3186" s="206"/>
      <c r="C3186" s="206"/>
    </row>
    <row r="3187" spans="1:3" s="9" customFormat="1" x14ac:dyDescent="0.15">
      <c r="A3187" s="210">
        <f t="shared" si="49"/>
        <v>3182</v>
      </c>
      <c r="B3187" s="206"/>
      <c r="C3187" s="206"/>
    </row>
    <row r="3188" spans="1:3" s="9" customFormat="1" x14ac:dyDescent="0.15">
      <c r="A3188" s="210">
        <f t="shared" si="49"/>
        <v>3183</v>
      </c>
      <c r="B3188" s="206"/>
      <c r="C3188" s="206"/>
    </row>
    <row r="3189" spans="1:3" s="9" customFormat="1" x14ac:dyDescent="0.15">
      <c r="A3189" s="210">
        <f t="shared" si="49"/>
        <v>3184</v>
      </c>
      <c r="B3189" s="206"/>
      <c r="C3189" s="206"/>
    </row>
    <row r="3190" spans="1:3" s="9" customFormat="1" x14ac:dyDescent="0.15">
      <c r="A3190" s="210">
        <f t="shared" si="49"/>
        <v>3185</v>
      </c>
      <c r="B3190" s="206"/>
      <c r="C3190" s="206"/>
    </row>
    <row r="3191" spans="1:3" s="9" customFormat="1" x14ac:dyDescent="0.15">
      <c r="A3191" s="210">
        <f t="shared" si="49"/>
        <v>3186</v>
      </c>
      <c r="B3191" s="206"/>
      <c r="C3191" s="206"/>
    </row>
    <row r="3192" spans="1:3" s="9" customFormat="1" x14ac:dyDescent="0.15">
      <c r="A3192" s="210">
        <f t="shared" si="49"/>
        <v>3187</v>
      </c>
      <c r="B3192" s="206"/>
      <c r="C3192" s="206"/>
    </row>
    <row r="3193" spans="1:3" s="9" customFormat="1" x14ac:dyDescent="0.15">
      <c r="A3193" s="210">
        <f t="shared" si="49"/>
        <v>3188</v>
      </c>
      <c r="B3193" s="206"/>
      <c r="C3193" s="206"/>
    </row>
    <row r="3194" spans="1:3" s="9" customFormat="1" x14ac:dyDescent="0.15">
      <c r="A3194" s="210">
        <f t="shared" si="49"/>
        <v>3189</v>
      </c>
      <c r="B3194" s="206"/>
      <c r="C3194" s="206"/>
    </row>
    <row r="3195" spans="1:3" s="9" customFormat="1" x14ac:dyDescent="0.15">
      <c r="A3195" s="210">
        <f t="shared" si="49"/>
        <v>3190</v>
      </c>
      <c r="B3195" s="206"/>
      <c r="C3195" s="206"/>
    </row>
    <row r="3196" spans="1:3" s="9" customFormat="1" x14ac:dyDescent="0.15">
      <c r="A3196" s="210">
        <f t="shared" si="49"/>
        <v>3191</v>
      </c>
      <c r="B3196" s="206"/>
      <c r="C3196" s="206"/>
    </row>
    <row r="3197" spans="1:3" s="9" customFormat="1" x14ac:dyDescent="0.15">
      <c r="A3197" s="210">
        <f t="shared" si="49"/>
        <v>3192</v>
      </c>
      <c r="B3197" s="206"/>
      <c r="C3197" s="206"/>
    </row>
    <row r="3198" spans="1:3" s="9" customFormat="1" x14ac:dyDescent="0.15">
      <c r="A3198" s="210">
        <f t="shared" si="49"/>
        <v>3193</v>
      </c>
      <c r="B3198" s="206"/>
      <c r="C3198" s="206"/>
    </row>
    <row r="3199" spans="1:3" s="9" customFormat="1" x14ac:dyDescent="0.15">
      <c r="A3199" s="210">
        <f t="shared" si="49"/>
        <v>3194</v>
      </c>
      <c r="B3199" s="206"/>
      <c r="C3199" s="206"/>
    </row>
    <row r="3200" spans="1:3" s="9" customFormat="1" x14ac:dyDescent="0.15">
      <c r="A3200" s="210">
        <f t="shared" si="49"/>
        <v>3195</v>
      </c>
      <c r="B3200" s="206"/>
      <c r="C3200" s="206"/>
    </row>
    <row r="3201" spans="1:3" s="9" customFormat="1" x14ac:dyDescent="0.15">
      <c r="A3201" s="210">
        <f t="shared" si="49"/>
        <v>3196</v>
      </c>
      <c r="B3201" s="206"/>
      <c r="C3201" s="206"/>
    </row>
    <row r="3202" spans="1:3" s="9" customFormat="1" x14ac:dyDescent="0.15">
      <c r="A3202" s="210">
        <f t="shared" si="49"/>
        <v>3197</v>
      </c>
      <c r="B3202" s="206"/>
      <c r="C3202" s="206"/>
    </row>
    <row r="3203" spans="1:3" s="9" customFormat="1" x14ac:dyDescent="0.15">
      <c r="A3203" s="210">
        <f t="shared" si="49"/>
        <v>3198</v>
      </c>
      <c r="B3203" s="206"/>
      <c r="C3203" s="206"/>
    </row>
    <row r="3204" spans="1:3" s="9" customFormat="1" x14ac:dyDescent="0.15">
      <c r="A3204" s="210">
        <f t="shared" si="49"/>
        <v>3199</v>
      </c>
      <c r="B3204" s="206"/>
      <c r="C3204" s="206"/>
    </row>
    <row r="3205" spans="1:3" s="9" customFormat="1" x14ac:dyDescent="0.15">
      <c r="A3205" s="210">
        <f t="shared" si="49"/>
        <v>3200</v>
      </c>
      <c r="B3205" s="206"/>
      <c r="C3205" s="206"/>
    </row>
    <row r="3206" spans="1:3" s="9" customFormat="1" x14ac:dyDescent="0.15">
      <c r="A3206" s="210">
        <f t="shared" si="49"/>
        <v>3201</v>
      </c>
      <c r="B3206" s="206"/>
      <c r="C3206" s="206"/>
    </row>
    <row r="3207" spans="1:3" s="9" customFormat="1" x14ac:dyDescent="0.15">
      <c r="A3207" s="210">
        <f t="shared" ref="A3207:A3270" si="50">A3206+1</f>
        <v>3202</v>
      </c>
      <c r="B3207" s="206"/>
      <c r="C3207" s="206"/>
    </row>
    <row r="3208" spans="1:3" s="9" customFormat="1" x14ac:dyDescent="0.15">
      <c r="A3208" s="210">
        <f t="shared" si="50"/>
        <v>3203</v>
      </c>
      <c r="B3208" s="206"/>
      <c r="C3208" s="206"/>
    </row>
    <row r="3209" spans="1:3" s="9" customFormat="1" x14ac:dyDescent="0.15">
      <c r="A3209" s="210">
        <f t="shared" si="50"/>
        <v>3204</v>
      </c>
      <c r="B3209" s="206"/>
      <c r="C3209" s="206"/>
    </row>
    <row r="3210" spans="1:3" s="9" customFormat="1" x14ac:dyDescent="0.15">
      <c r="A3210" s="210">
        <f t="shared" si="50"/>
        <v>3205</v>
      </c>
      <c r="B3210" s="206"/>
      <c r="C3210" s="206"/>
    </row>
    <row r="3211" spans="1:3" s="9" customFormat="1" x14ac:dyDescent="0.15">
      <c r="A3211" s="210">
        <f t="shared" si="50"/>
        <v>3206</v>
      </c>
      <c r="B3211" s="206"/>
      <c r="C3211" s="206"/>
    </row>
    <row r="3212" spans="1:3" s="9" customFormat="1" x14ac:dyDescent="0.15">
      <c r="A3212" s="210">
        <f t="shared" si="50"/>
        <v>3207</v>
      </c>
      <c r="B3212" s="206"/>
      <c r="C3212" s="206"/>
    </row>
    <row r="3213" spans="1:3" s="9" customFormat="1" x14ac:dyDescent="0.15">
      <c r="A3213" s="210">
        <f t="shared" si="50"/>
        <v>3208</v>
      </c>
      <c r="B3213" s="206"/>
      <c r="C3213" s="206"/>
    </row>
    <row r="3214" spans="1:3" s="9" customFormat="1" x14ac:dyDescent="0.15">
      <c r="A3214" s="210">
        <f t="shared" si="50"/>
        <v>3209</v>
      </c>
      <c r="B3214" s="206"/>
      <c r="C3214" s="206"/>
    </row>
    <row r="3215" spans="1:3" s="9" customFormat="1" x14ac:dyDescent="0.15">
      <c r="A3215" s="210">
        <f t="shared" si="50"/>
        <v>3210</v>
      </c>
      <c r="B3215" s="206"/>
      <c r="C3215" s="206"/>
    </row>
    <row r="3216" spans="1:3" s="9" customFormat="1" x14ac:dyDescent="0.15">
      <c r="A3216" s="210">
        <f t="shared" si="50"/>
        <v>3211</v>
      </c>
      <c r="B3216" s="206"/>
      <c r="C3216" s="206"/>
    </row>
    <row r="3217" spans="1:3" s="9" customFormat="1" x14ac:dyDescent="0.15">
      <c r="A3217" s="210">
        <f t="shared" si="50"/>
        <v>3212</v>
      </c>
      <c r="B3217" s="206"/>
      <c r="C3217" s="206"/>
    </row>
    <row r="3218" spans="1:3" s="9" customFormat="1" x14ac:dyDescent="0.15">
      <c r="A3218" s="210">
        <f t="shared" si="50"/>
        <v>3213</v>
      </c>
      <c r="B3218" s="206"/>
      <c r="C3218" s="206"/>
    </row>
    <row r="3219" spans="1:3" s="9" customFormat="1" x14ac:dyDescent="0.15">
      <c r="A3219" s="210">
        <f t="shared" si="50"/>
        <v>3214</v>
      </c>
      <c r="B3219" s="206"/>
      <c r="C3219" s="206"/>
    </row>
    <row r="3220" spans="1:3" s="9" customFormat="1" x14ac:dyDescent="0.15">
      <c r="A3220" s="210">
        <f t="shared" si="50"/>
        <v>3215</v>
      </c>
      <c r="B3220" s="206"/>
      <c r="C3220" s="206"/>
    </row>
    <row r="3221" spans="1:3" s="9" customFormat="1" x14ac:dyDescent="0.15">
      <c r="A3221" s="210">
        <f t="shared" si="50"/>
        <v>3216</v>
      </c>
      <c r="B3221" s="206"/>
      <c r="C3221" s="206"/>
    </row>
    <row r="3222" spans="1:3" s="9" customFormat="1" x14ac:dyDescent="0.15">
      <c r="A3222" s="210">
        <f t="shared" si="50"/>
        <v>3217</v>
      </c>
      <c r="B3222" s="206"/>
      <c r="C3222" s="206"/>
    </row>
    <row r="3223" spans="1:3" s="9" customFormat="1" x14ac:dyDescent="0.15">
      <c r="A3223" s="210">
        <f t="shared" si="50"/>
        <v>3218</v>
      </c>
      <c r="B3223" s="206"/>
      <c r="C3223" s="206"/>
    </row>
    <row r="3224" spans="1:3" s="9" customFormat="1" x14ac:dyDescent="0.15">
      <c r="A3224" s="210">
        <f t="shared" si="50"/>
        <v>3219</v>
      </c>
      <c r="B3224" s="206"/>
      <c r="C3224" s="206"/>
    </row>
    <row r="3225" spans="1:3" s="9" customFormat="1" x14ac:dyDescent="0.15">
      <c r="A3225" s="210">
        <f t="shared" si="50"/>
        <v>3220</v>
      </c>
      <c r="B3225" s="206"/>
      <c r="C3225" s="206"/>
    </row>
    <row r="3226" spans="1:3" s="9" customFormat="1" x14ac:dyDescent="0.15">
      <c r="A3226" s="210">
        <f t="shared" si="50"/>
        <v>3221</v>
      </c>
      <c r="B3226" s="206"/>
      <c r="C3226" s="206"/>
    </row>
    <row r="3227" spans="1:3" s="9" customFormat="1" x14ac:dyDescent="0.15">
      <c r="A3227" s="210">
        <f t="shared" si="50"/>
        <v>3222</v>
      </c>
      <c r="B3227" s="206"/>
      <c r="C3227" s="206"/>
    </row>
    <row r="3228" spans="1:3" s="9" customFormat="1" x14ac:dyDescent="0.15">
      <c r="A3228" s="210">
        <f t="shared" si="50"/>
        <v>3223</v>
      </c>
      <c r="B3228" s="206"/>
      <c r="C3228" s="206"/>
    </row>
    <row r="3229" spans="1:3" s="9" customFormat="1" x14ac:dyDescent="0.15">
      <c r="A3229" s="210">
        <f t="shared" si="50"/>
        <v>3224</v>
      </c>
      <c r="B3229" s="206"/>
      <c r="C3229" s="206"/>
    </row>
    <row r="3230" spans="1:3" s="9" customFormat="1" x14ac:dyDescent="0.15">
      <c r="A3230" s="210">
        <f t="shared" si="50"/>
        <v>3225</v>
      </c>
      <c r="B3230" s="206"/>
      <c r="C3230" s="206"/>
    </row>
    <row r="3231" spans="1:3" s="9" customFormat="1" x14ac:dyDescent="0.15">
      <c r="A3231" s="210">
        <f t="shared" si="50"/>
        <v>3226</v>
      </c>
      <c r="B3231" s="206"/>
      <c r="C3231" s="206"/>
    </row>
    <row r="3232" spans="1:3" s="9" customFormat="1" x14ac:dyDescent="0.15">
      <c r="A3232" s="210">
        <f t="shared" si="50"/>
        <v>3227</v>
      </c>
      <c r="B3232" s="206"/>
      <c r="C3232" s="206"/>
    </row>
    <row r="3233" spans="1:3" s="9" customFormat="1" x14ac:dyDescent="0.15">
      <c r="A3233" s="210">
        <f t="shared" si="50"/>
        <v>3228</v>
      </c>
      <c r="B3233" s="206"/>
      <c r="C3233" s="206"/>
    </row>
    <row r="3234" spans="1:3" s="9" customFormat="1" x14ac:dyDescent="0.15">
      <c r="A3234" s="210">
        <f t="shared" si="50"/>
        <v>3229</v>
      </c>
      <c r="B3234" s="206"/>
      <c r="C3234" s="206"/>
    </row>
    <row r="3235" spans="1:3" s="9" customFormat="1" x14ac:dyDescent="0.15">
      <c r="A3235" s="210">
        <f t="shared" si="50"/>
        <v>3230</v>
      </c>
      <c r="B3235" s="206"/>
      <c r="C3235" s="206"/>
    </row>
    <row r="3236" spans="1:3" s="9" customFormat="1" x14ac:dyDescent="0.15">
      <c r="A3236" s="210">
        <f t="shared" si="50"/>
        <v>3231</v>
      </c>
      <c r="B3236" s="206"/>
      <c r="C3236" s="206"/>
    </row>
    <row r="3237" spans="1:3" s="9" customFormat="1" x14ac:dyDescent="0.15">
      <c r="A3237" s="210">
        <f t="shared" si="50"/>
        <v>3232</v>
      </c>
      <c r="B3237" s="206"/>
      <c r="C3237" s="206"/>
    </row>
    <row r="3238" spans="1:3" s="9" customFormat="1" x14ac:dyDescent="0.15">
      <c r="A3238" s="210">
        <f t="shared" si="50"/>
        <v>3233</v>
      </c>
      <c r="B3238" s="206"/>
      <c r="C3238" s="206"/>
    </row>
    <row r="3239" spans="1:3" s="9" customFormat="1" x14ac:dyDescent="0.15">
      <c r="A3239" s="210">
        <f t="shared" si="50"/>
        <v>3234</v>
      </c>
      <c r="B3239" s="206"/>
      <c r="C3239" s="206"/>
    </row>
    <row r="3240" spans="1:3" s="9" customFormat="1" x14ac:dyDescent="0.15">
      <c r="A3240" s="210">
        <f t="shared" si="50"/>
        <v>3235</v>
      </c>
      <c r="B3240" s="206"/>
      <c r="C3240" s="206"/>
    </row>
    <row r="3241" spans="1:3" s="9" customFormat="1" x14ac:dyDescent="0.15">
      <c r="A3241" s="210">
        <f t="shared" si="50"/>
        <v>3236</v>
      </c>
      <c r="B3241" s="206"/>
      <c r="C3241" s="206"/>
    </row>
    <row r="3242" spans="1:3" s="9" customFormat="1" x14ac:dyDescent="0.15">
      <c r="A3242" s="210">
        <f t="shared" si="50"/>
        <v>3237</v>
      </c>
      <c r="B3242" s="206"/>
      <c r="C3242" s="206"/>
    </row>
    <row r="3243" spans="1:3" s="9" customFormat="1" x14ac:dyDescent="0.15">
      <c r="A3243" s="210">
        <f t="shared" si="50"/>
        <v>3238</v>
      </c>
      <c r="B3243" s="206"/>
      <c r="C3243" s="206"/>
    </row>
    <row r="3244" spans="1:3" s="9" customFormat="1" x14ac:dyDescent="0.15">
      <c r="A3244" s="210">
        <f t="shared" si="50"/>
        <v>3239</v>
      </c>
      <c r="B3244" s="206"/>
      <c r="C3244" s="206"/>
    </row>
    <row r="3245" spans="1:3" s="9" customFormat="1" x14ac:dyDescent="0.15">
      <c r="A3245" s="210">
        <f t="shared" si="50"/>
        <v>3240</v>
      </c>
      <c r="B3245" s="206"/>
      <c r="C3245" s="206"/>
    </row>
    <row r="3246" spans="1:3" s="9" customFormat="1" x14ac:dyDescent="0.15">
      <c r="A3246" s="210">
        <f t="shared" si="50"/>
        <v>3241</v>
      </c>
      <c r="B3246" s="206"/>
      <c r="C3246" s="206"/>
    </row>
    <row r="3247" spans="1:3" s="9" customFormat="1" x14ac:dyDescent="0.15">
      <c r="A3247" s="210">
        <f t="shared" si="50"/>
        <v>3242</v>
      </c>
      <c r="B3247" s="206"/>
      <c r="C3247" s="206"/>
    </row>
    <row r="3248" spans="1:3" s="9" customFormat="1" x14ac:dyDescent="0.15">
      <c r="A3248" s="210">
        <f t="shared" si="50"/>
        <v>3243</v>
      </c>
      <c r="B3248" s="206"/>
      <c r="C3248" s="206"/>
    </row>
    <row r="3249" spans="1:3" s="9" customFormat="1" x14ac:dyDescent="0.15">
      <c r="A3249" s="210">
        <f t="shared" si="50"/>
        <v>3244</v>
      </c>
      <c r="B3249" s="206"/>
      <c r="C3249" s="206"/>
    </row>
    <row r="3250" spans="1:3" s="9" customFormat="1" x14ac:dyDescent="0.15">
      <c r="A3250" s="210">
        <f t="shared" si="50"/>
        <v>3245</v>
      </c>
      <c r="B3250" s="206"/>
      <c r="C3250" s="206"/>
    </row>
    <row r="3251" spans="1:3" s="9" customFormat="1" x14ac:dyDescent="0.15">
      <c r="A3251" s="210">
        <f t="shared" si="50"/>
        <v>3246</v>
      </c>
      <c r="B3251" s="206"/>
      <c r="C3251" s="206"/>
    </row>
    <row r="3252" spans="1:3" s="9" customFormat="1" x14ac:dyDescent="0.15">
      <c r="A3252" s="210">
        <f t="shared" si="50"/>
        <v>3247</v>
      </c>
      <c r="B3252" s="206"/>
      <c r="C3252" s="206"/>
    </row>
    <row r="3253" spans="1:3" s="9" customFormat="1" x14ac:dyDescent="0.15">
      <c r="A3253" s="210">
        <f t="shared" si="50"/>
        <v>3248</v>
      </c>
      <c r="B3253" s="206"/>
      <c r="C3253" s="206"/>
    </row>
    <row r="3254" spans="1:3" s="9" customFormat="1" x14ac:dyDescent="0.15">
      <c r="A3254" s="210">
        <f t="shared" si="50"/>
        <v>3249</v>
      </c>
      <c r="B3254" s="206"/>
      <c r="C3254" s="206"/>
    </row>
    <row r="3255" spans="1:3" s="9" customFormat="1" x14ac:dyDescent="0.15">
      <c r="A3255" s="210">
        <f t="shared" si="50"/>
        <v>3250</v>
      </c>
      <c r="B3255" s="206"/>
      <c r="C3255" s="206"/>
    </row>
    <row r="3256" spans="1:3" s="9" customFormat="1" x14ac:dyDescent="0.15">
      <c r="A3256" s="210">
        <f t="shared" si="50"/>
        <v>3251</v>
      </c>
      <c r="B3256" s="206"/>
      <c r="C3256" s="206"/>
    </row>
    <row r="3257" spans="1:3" s="9" customFormat="1" x14ac:dyDescent="0.15">
      <c r="A3257" s="210">
        <f t="shared" si="50"/>
        <v>3252</v>
      </c>
      <c r="B3257" s="206"/>
      <c r="C3257" s="206"/>
    </row>
    <row r="3258" spans="1:3" s="9" customFormat="1" x14ac:dyDescent="0.15">
      <c r="A3258" s="210">
        <f t="shared" si="50"/>
        <v>3253</v>
      </c>
      <c r="B3258" s="206"/>
      <c r="C3258" s="206"/>
    </row>
    <row r="3259" spans="1:3" s="9" customFormat="1" x14ac:dyDescent="0.15">
      <c r="A3259" s="210">
        <f t="shared" si="50"/>
        <v>3254</v>
      </c>
      <c r="B3259" s="206"/>
      <c r="C3259" s="206"/>
    </row>
    <row r="3260" spans="1:3" s="9" customFormat="1" x14ac:dyDescent="0.15">
      <c r="A3260" s="210">
        <f t="shared" si="50"/>
        <v>3255</v>
      </c>
      <c r="B3260" s="206"/>
      <c r="C3260" s="206"/>
    </row>
    <row r="3261" spans="1:3" s="9" customFormat="1" x14ac:dyDescent="0.15">
      <c r="A3261" s="210">
        <f t="shared" si="50"/>
        <v>3256</v>
      </c>
      <c r="B3261" s="206"/>
      <c r="C3261" s="206"/>
    </row>
    <row r="3262" spans="1:3" s="9" customFormat="1" x14ac:dyDescent="0.15">
      <c r="A3262" s="210">
        <f t="shared" si="50"/>
        <v>3257</v>
      </c>
      <c r="B3262" s="206"/>
      <c r="C3262" s="206"/>
    </row>
    <row r="3263" spans="1:3" s="9" customFormat="1" x14ac:dyDescent="0.15">
      <c r="A3263" s="210">
        <f t="shared" si="50"/>
        <v>3258</v>
      </c>
      <c r="B3263" s="206"/>
      <c r="C3263" s="206"/>
    </row>
    <row r="3264" spans="1:3" s="9" customFormat="1" x14ac:dyDescent="0.15">
      <c r="A3264" s="210">
        <f t="shared" si="50"/>
        <v>3259</v>
      </c>
      <c r="B3264" s="206"/>
      <c r="C3264" s="206"/>
    </row>
    <row r="3265" spans="1:3" s="9" customFormat="1" x14ac:dyDescent="0.15">
      <c r="A3265" s="210">
        <f t="shared" si="50"/>
        <v>3260</v>
      </c>
      <c r="B3265" s="206"/>
      <c r="C3265" s="206"/>
    </row>
    <row r="3266" spans="1:3" s="9" customFormat="1" x14ac:dyDescent="0.15">
      <c r="A3266" s="210">
        <f t="shared" si="50"/>
        <v>3261</v>
      </c>
      <c r="B3266" s="206"/>
      <c r="C3266" s="206"/>
    </row>
    <row r="3267" spans="1:3" s="9" customFormat="1" x14ac:dyDescent="0.15">
      <c r="A3267" s="210">
        <f t="shared" si="50"/>
        <v>3262</v>
      </c>
      <c r="B3267" s="206"/>
      <c r="C3267" s="206"/>
    </row>
    <row r="3268" spans="1:3" s="9" customFormat="1" x14ac:dyDescent="0.15">
      <c r="A3268" s="210">
        <f t="shared" si="50"/>
        <v>3263</v>
      </c>
      <c r="B3268" s="206"/>
      <c r="C3268" s="206"/>
    </row>
    <row r="3269" spans="1:3" s="9" customFormat="1" x14ac:dyDescent="0.15">
      <c r="A3269" s="210">
        <f t="shared" si="50"/>
        <v>3264</v>
      </c>
      <c r="B3269" s="206"/>
      <c r="C3269" s="206"/>
    </row>
    <row r="3270" spans="1:3" s="9" customFormat="1" x14ac:dyDescent="0.15">
      <c r="A3270" s="210">
        <f t="shared" si="50"/>
        <v>3265</v>
      </c>
      <c r="B3270" s="206"/>
      <c r="C3270" s="206"/>
    </row>
    <row r="3271" spans="1:3" s="9" customFormat="1" x14ac:dyDescent="0.15">
      <c r="A3271" s="210">
        <f t="shared" ref="A3271:A3334" si="51">A3270+1</f>
        <v>3266</v>
      </c>
      <c r="B3271" s="206"/>
      <c r="C3271" s="206"/>
    </row>
    <row r="3272" spans="1:3" s="9" customFormat="1" x14ac:dyDescent="0.15">
      <c r="A3272" s="210">
        <f t="shared" si="51"/>
        <v>3267</v>
      </c>
      <c r="B3272" s="206"/>
      <c r="C3272" s="206"/>
    </row>
    <row r="3273" spans="1:3" s="9" customFormat="1" x14ac:dyDescent="0.15">
      <c r="A3273" s="210">
        <f t="shared" si="51"/>
        <v>3268</v>
      </c>
      <c r="B3273" s="206"/>
      <c r="C3273" s="206"/>
    </row>
    <row r="3274" spans="1:3" s="9" customFormat="1" x14ac:dyDescent="0.15">
      <c r="A3274" s="210">
        <f t="shared" si="51"/>
        <v>3269</v>
      </c>
      <c r="B3274" s="206"/>
      <c r="C3274" s="206"/>
    </row>
    <row r="3275" spans="1:3" s="9" customFormat="1" x14ac:dyDescent="0.15">
      <c r="A3275" s="210">
        <f t="shared" si="51"/>
        <v>3270</v>
      </c>
      <c r="B3275" s="206"/>
      <c r="C3275" s="206"/>
    </row>
    <row r="3276" spans="1:3" s="9" customFormat="1" x14ac:dyDescent="0.15">
      <c r="A3276" s="210">
        <f t="shared" si="51"/>
        <v>3271</v>
      </c>
      <c r="B3276" s="206"/>
      <c r="C3276" s="206"/>
    </row>
    <row r="3277" spans="1:3" s="9" customFormat="1" x14ac:dyDescent="0.15">
      <c r="A3277" s="210">
        <f t="shared" si="51"/>
        <v>3272</v>
      </c>
      <c r="B3277" s="206"/>
      <c r="C3277" s="206"/>
    </row>
    <row r="3278" spans="1:3" s="9" customFormat="1" x14ac:dyDescent="0.15">
      <c r="A3278" s="210">
        <f t="shared" si="51"/>
        <v>3273</v>
      </c>
      <c r="B3278" s="206"/>
      <c r="C3278" s="206"/>
    </row>
    <row r="3279" spans="1:3" s="9" customFormat="1" x14ac:dyDescent="0.15">
      <c r="A3279" s="210">
        <f t="shared" si="51"/>
        <v>3274</v>
      </c>
      <c r="B3279" s="206"/>
      <c r="C3279" s="206"/>
    </row>
    <row r="3280" spans="1:3" s="9" customFormat="1" x14ac:dyDescent="0.15">
      <c r="A3280" s="210">
        <f t="shared" si="51"/>
        <v>3275</v>
      </c>
      <c r="B3280" s="206"/>
      <c r="C3280" s="206"/>
    </row>
    <row r="3281" spans="1:3" s="9" customFormat="1" x14ac:dyDescent="0.15">
      <c r="A3281" s="210">
        <f t="shared" si="51"/>
        <v>3276</v>
      </c>
      <c r="B3281" s="206"/>
      <c r="C3281" s="206"/>
    </row>
    <row r="3282" spans="1:3" s="9" customFormat="1" x14ac:dyDescent="0.15">
      <c r="A3282" s="210">
        <f t="shared" si="51"/>
        <v>3277</v>
      </c>
      <c r="B3282" s="206"/>
      <c r="C3282" s="206"/>
    </row>
    <row r="3283" spans="1:3" s="9" customFormat="1" x14ac:dyDescent="0.15">
      <c r="A3283" s="210">
        <f t="shared" si="51"/>
        <v>3278</v>
      </c>
      <c r="B3283" s="206"/>
      <c r="C3283" s="206"/>
    </row>
    <row r="3284" spans="1:3" s="9" customFormat="1" x14ac:dyDescent="0.15">
      <c r="A3284" s="210">
        <f t="shared" si="51"/>
        <v>3279</v>
      </c>
      <c r="B3284" s="206"/>
      <c r="C3284" s="206"/>
    </row>
    <row r="3285" spans="1:3" s="9" customFormat="1" x14ac:dyDescent="0.15">
      <c r="A3285" s="210">
        <f t="shared" si="51"/>
        <v>3280</v>
      </c>
      <c r="B3285" s="206"/>
      <c r="C3285" s="206"/>
    </row>
    <row r="3286" spans="1:3" s="9" customFormat="1" x14ac:dyDescent="0.15">
      <c r="A3286" s="210">
        <f t="shared" si="51"/>
        <v>3281</v>
      </c>
      <c r="B3286" s="206"/>
      <c r="C3286" s="206"/>
    </row>
    <row r="3287" spans="1:3" s="9" customFormat="1" x14ac:dyDescent="0.15">
      <c r="A3287" s="210">
        <f t="shared" si="51"/>
        <v>3282</v>
      </c>
      <c r="B3287" s="206"/>
      <c r="C3287" s="206"/>
    </row>
    <row r="3288" spans="1:3" s="9" customFormat="1" x14ac:dyDescent="0.15">
      <c r="A3288" s="210">
        <f t="shared" si="51"/>
        <v>3283</v>
      </c>
      <c r="B3288" s="206"/>
      <c r="C3288" s="206"/>
    </row>
    <row r="3289" spans="1:3" s="9" customFormat="1" x14ac:dyDescent="0.15">
      <c r="A3289" s="210">
        <f t="shared" si="51"/>
        <v>3284</v>
      </c>
      <c r="B3289" s="206"/>
      <c r="C3289" s="206"/>
    </row>
    <row r="3290" spans="1:3" s="9" customFormat="1" x14ac:dyDescent="0.15">
      <c r="A3290" s="210">
        <f t="shared" si="51"/>
        <v>3285</v>
      </c>
      <c r="B3290" s="206"/>
      <c r="C3290" s="206"/>
    </row>
    <row r="3291" spans="1:3" s="9" customFormat="1" x14ac:dyDescent="0.15">
      <c r="A3291" s="210">
        <f t="shared" si="51"/>
        <v>3286</v>
      </c>
      <c r="B3291" s="206"/>
      <c r="C3291" s="206"/>
    </row>
    <row r="3292" spans="1:3" s="9" customFormat="1" x14ac:dyDescent="0.15">
      <c r="A3292" s="210">
        <f t="shared" si="51"/>
        <v>3287</v>
      </c>
      <c r="B3292" s="206"/>
      <c r="C3292" s="206"/>
    </row>
    <row r="3293" spans="1:3" s="9" customFormat="1" x14ac:dyDescent="0.15">
      <c r="A3293" s="210">
        <f t="shared" si="51"/>
        <v>3288</v>
      </c>
      <c r="B3293" s="206"/>
      <c r="C3293" s="206"/>
    </row>
    <row r="3294" spans="1:3" s="9" customFormat="1" x14ac:dyDescent="0.15">
      <c r="A3294" s="210">
        <f t="shared" si="51"/>
        <v>3289</v>
      </c>
      <c r="B3294" s="206"/>
      <c r="C3294" s="206"/>
    </row>
    <row r="3295" spans="1:3" s="9" customFormat="1" x14ac:dyDescent="0.15">
      <c r="A3295" s="210">
        <f t="shared" si="51"/>
        <v>3290</v>
      </c>
      <c r="B3295" s="206"/>
      <c r="C3295" s="206"/>
    </row>
    <row r="3296" spans="1:3" s="9" customFormat="1" x14ac:dyDescent="0.15">
      <c r="A3296" s="210">
        <f t="shared" si="51"/>
        <v>3291</v>
      </c>
      <c r="B3296" s="206"/>
      <c r="C3296" s="206"/>
    </row>
    <row r="3297" spans="1:3" s="9" customFormat="1" x14ac:dyDescent="0.15">
      <c r="A3297" s="210">
        <f t="shared" si="51"/>
        <v>3292</v>
      </c>
      <c r="B3297" s="206"/>
      <c r="C3297" s="206"/>
    </row>
    <row r="3298" spans="1:3" s="9" customFormat="1" x14ac:dyDescent="0.15">
      <c r="A3298" s="210">
        <f t="shared" si="51"/>
        <v>3293</v>
      </c>
      <c r="B3298" s="206"/>
      <c r="C3298" s="206"/>
    </row>
    <row r="3299" spans="1:3" s="9" customFormat="1" x14ac:dyDescent="0.15">
      <c r="A3299" s="210">
        <f t="shared" si="51"/>
        <v>3294</v>
      </c>
      <c r="B3299" s="206"/>
      <c r="C3299" s="206"/>
    </row>
    <row r="3300" spans="1:3" s="9" customFormat="1" x14ac:dyDescent="0.15">
      <c r="A3300" s="210">
        <f t="shared" si="51"/>
        <v>3295</v>
      </c>
      <c r="B3300" s="206"/>
      <c r="C3300" s="206"/>
    </row>
    <row r="3301" spans="1:3" s="9" customFormat="1" x14ac:dyDescent="0.15">
      <c r="A3301" s="210">
        <f t="shared" si="51"/>
        <v>3296</v>
      </c>
      <c r="B3301" s="206"/>
      <c r="C3301" s="206"/>
    </row>
    <row r="3302" spans="1:3" s="9" customFormat="1" x14ac:dyDescent="0.15">
      <c r="A3302" s="210">
        <f t="shared" si="51"/>
        <v>3297</v>
      </c>
      <c r="B3302" s="206"/>
      <c r="C3302" s="206"/>
    </row>
    <row r="3303" spans="1:3" s="9" customFormat="1" x14ac:dyDescent="0.15">
      <c r="A3303" s="210">
        <f t="shared" si="51"/>
        <v>3298</v>
      </c>
      <c r="B3303" s="206"/>
      <c r="C3303" s="206"/>
    </row>
    <row r="3304" spans="1:3" s="9" customFormat="1" x14ac:dyDescent="0.15">
      <c r="A3304" s="210">
        <f t="shared" si="51"/>
        <v>3299</v>
      </c>
      <c r="B3304" s="206"/>
      <c r="C3304" s="206"/>
    </row>
    <row r="3305" spans="1:3" s="9" customFormat="1" x14ac:dyDescent="0.15">
      <c r="A3305" s="210">
        <f t="shared" si="51"/>
        <v>3300</v>
      </c>
      <c r="B3305" s="206"/>
      <c r="C3305" s="206"/>
    </row>
    <row r="3306" spans="1:3" s="9" customFormat="1" x14ac:dyDescent="0.15">
      <c r="A3306" s="210">
        <f t="shared" si="51"/>
        <v>3301</v>
      </c>
      <c r="B3306" s="206"/>
      <c r="C3306" s="206"/>
    </row>
    <row r="3307" spans="1:3" s="9" customFormat="1" x14ac:dyDescent="0.15">
      <c r="A3307" s="210">
        <f t="shared" si="51"/>
        <v>3302</v>
      </c>
      <c r="B3307" s="206"/>
      <c r="C3307" s="206"/>
    </row>
    <row r="3308" spans="1:3" s="9" customFormat="1" x14ac:dyDescent="0.15">
      <c r="A3308" s="210">
        <f t="shared" si="51"/>
        <v>3303</v>
      </c>
      <c r="B3308" s="206"/>
      <c r="C3308" s="206"/>
    </row>
    <row r="3309" spans="1:3" s="9" customFormat="1" x14ac:dyDescent="0.15">
      <c r="A3309" s="210">
        <f t="shared" si="51"/>
        <v>3304</v>
      </c>
      <c r="B3309" s="206"/>
      <c r="C3309" s="206"/>
    </row>
    <row r="3310" spans="1:3" s="9" customFormat="1" x14ac:dyDescent="0.15">
      <c r="A3310" s="210">
        <f t="shared" si="51"/>
        <v>3305</v>
      </c>
      <c r="B3310" s="206"/>
      <c r="C3310" s="206"/>
    </row>
    <row r="3311" spans="1:3" s="9" customFormat="1" x14ac:dyDescent="0.15">
      <c r="A3311" s="210">
        <f t="shared" si="51"/>
        <v>3306</v>
      </c>
      <c r="B3311" s="206"/>
      <c r="C3311" s="206"/>
    </row>
    <row r="3312" spans="1:3" s="9" customFormat="1" x14ac:dyDescent="0.15">
      <c r="A3312" s="210">
        <f t="shared" si="51"/>
        <v>3307</v>
      </c>
      <c r="B3312" s="206"/>
      <c r="C3312" s="206"/>
    </row>
    <row r="3313" spans="1:3" s="9" customFormat="1" x14ac:dyDescent="0.15">
      <c r="A3313" s="210">
        <f t="shared" si="51"/>
        <v>3308</v>
      </c>
      <c r="B3313" s="206"/>
      <c r="C3313" s="206"/>
    </row>
    <row r="3314" spans="1:3" s="9" customFormat="1" x14ac:dyDescent="0.15">
      <c r="A3314" s="210">
        <f t="shared" si="51"/>
        <v>3309</v>
      </c>
      <c r="B3314" s="206"/>
      <c r="C3314" s="206"/>
    </row>
    <row r="3315" spans="1:3" s="9" customFormat="1" x14ac:dyDescent="0.15">
      <c r="A3315" s="210">
        <f t="shared" si="51"/>
        <v>3310</v>
      </c>
      <c r="B3315" s="206"/>
      <c r="C3315" s="206"/>
    </row>
    <row r="3316" spans="1:3" s="9" customFormat="1" x14ac:dyDescent="0.15">
      <c r="A3316" s="210">
        <f t="shared" si="51"/>
        <v>3311</v>
      </c>
      <c r="B3316" s="206"/>
      <c r="C3316" s="206"/>
    </row>
    <row r="3317" spans="1:3" s="9" customFormat="1" x14ac:dyDescent="0.15">
      <c r="A3317" s="210">
        <f t="shared" si="51"/>
        <v>3312</v>
      </c>
      <c r="B3317" s="206"/>
      <c r="C3317" s="206"/>
    </row>
    <row r="3318" spans="1:3" s="9" customFormat="1" x14ac:dyDescent="0.15">
      <c r="A3318" s="210">
        <f t="shared" si="51"/>
        <v>3313</v>
      </c>
      <c r="B3318" s="206"/>
      <c r="C3318" s="206"/>
    </row>
    <row r="3319" spans="1:3" s="9" customFormat="1" x14ac:dyDescent="0.15">
      <c r="A3319" s="210">
        <f t="shared" si="51"/>
        <v>3314</v>
      </c>
      <c r="B3319" s="206"/>
      <c r="C3319" s="206"/>
    </row>
    <row r="3320" spans="1:3" s="9" customFormat="1" x14ac:dyDescent="0.15">
      <c r="A3320" s="210">
        <f t="shared" si="51"/>
        <v>3315</v>
      </c>
      <c r="B3320" s="206"/>
      <c r="C3320" s="206"/>
    </row>
    <row r="3321" spans="1:3" s="9" customFormat="1" x14ac:dyDescent="0.15">
      <c r="A3321" s="210">
        <f t="shared" si="51"/>
        <v>3316</v>
      </c>
      <c r="B3321" s="206"/>
      <c r="C3321" s="206"/>
    </row>
    <row r="3322" spans="1:3" s="9" customFormat="1" x14ac:dyDescent="0.15">
      <c r="A3322" s="210">
        <f t="shared" si="51"/>
        <v>3317</v>
      </c>
      <c r="B3322" s="206"/>
      <c r="C3322" s="206"/>
    </row>
    <row r="3323" spans="1:3" s="9" customFormat="1" x14ac:dyDescent="0.15">
      <c r="A3323" s="210">
        <f t="shared" si="51"/>
        <v>3318</v>
      </c>
      <c r="B3323" s="206"/>
      <c r="C3323" s="206"/>
    </row>
    <row r="3324" spans="1:3" s="9" customFormat="1" x14ac:dyDescent="0.15">
      <c r="A3324" s="210">
        <f t="shared" si="51"/>
        <v>3319</v>
      </c>
      <c r="B3324" s="206"/>
      <c r="C3324" s="206"/>
    </row>
    <row r="3325" spans="1:3" s="9" customFormat="1" x14ac:dyDescent="0.15">
      <c r="A3325" s="210">
        <f t="shared" si="51"/>
        <v>3320</v>
      </c>
      <c r="B3325" s="206"/>
      <c r="C3325" s="206"/>
    </row>
    <row r="3326" spans="1:3" s="9" customFormat="1" x14ac:dyDescent="0.15">
      <c r="A3326" s="210">
        <f t="shared" si="51"/>
        <v>3321</v>
      </c>
      <c r="B3326" s="206"/>
      <c r="C3326" s="206"/>
    </row>
    <row r="3327" spans="1:3" s="9" customFormat="1" x14ac:dyDescent="0.15">
      <c r="A3327" s="210">
        <f t="shared" si="51"/>
        <v>3322</v>
      </c>
      <c r="B3327" s="206"/>
      <c r="C3327" s="206"/>
    </row>
    <row r="3328" spans="1:3" s="9" customFormat="1" x14ac:dyDescent="0.15">
      <c r="A3328" s="210">
        <f t="shared" si="51"/>
        <v>3323</v>
      </c>
      <c r="B3328" s="206"/>
      <c r="C3328" s="206"/>
    </row>
    <row r="3329" spans="1:3" s="9" customFormat="1" x14ac:dyDescent="0.15">
      <c r="A3329" s="210">
        <f t="shared" si="51"/>
        <v>3324</v>
      </c>
      <c r="B3329" s="206"/>
      <c r="C3329" s="206"/>
    </row>
    <row r="3330" spans="1:3" s="9" customFormat="1" x14ac:dyDescent="0.15">
      <c r="A3330" s="210">
        <f t="shared" si="51"/>
        <v>3325</v>
      </c>
      <c r="B3330" s="206"/>
      <c r="C3330" s="206"/>
    </row>
    <row r="3331" spans="1:3" s="9" customFormat="1" x14ac:dyDescent="0.15">
      <c r="A3331" s="210">
        <f t="shared" si="51"/>
        <v>3326</v>
      </c>
      <c r="B3331" s="206"/>
      <c r="C3331" s="206"/>
    </row>
    <row r="3332" spans="1:3" s="9" customFormat="1" x14ac:dyDescent="0.15">
      <c r="A3332" s="210">
        <f t="shared" si="51"/>
        <v>3327</v>
      </c>
      <c r="B3332" s="206"/>
      <c r="C3332" s="206"/>
    </row>
    <row r="3333" spans="1:3" s="9" customFormat="1" x14ac:dyDescent="0.15">
      <c r="A3333" s="210">
        <f t="shared" si="51"/>
        <v>3328</v>
      </c>
      <c r="B3333" s="206"/>
      <c r="C3333" s="206"/>
    </row>
    <row r="3334" spans="1:3" s="9" customFormat="1" x14ac:dyDescent="0.15">
      <c r="A3334" s="210">
        <f t="shared" si="51"/>
        <v>3329</v>
      </c>
      <c r="B3334" s="206"/>
      <c r="C3334" s="206"/>
    </row>
    <row r="3335" spans="1:3" s="9" customFormat="1" x14ac:dyDescent="0.15">
      <c r="A3335" s="210">
        <f t="shared" ref="A3335:A3398" si="52">A3334+1</f>
        <v>3330</v>
      </c>
      <c r="B3335" s="206"/>
      <c r="C3335" s="206"/>
    </row>
    <row r="3336" spans="1:3" s="9" customFormat="1" x14ac:dyDescent="0.15">
      <c r="A3336" s="210">
        <f t="shared" si="52"/>
        <v>3331</v>
      </c>
      <c r="B3336" s="206"/>
      <c r="C3336" s="206"/>
    </row>
    <row r="3337" spans="1:3" s="9" customFormat="1" x14ac:dyDescent="0.15">
      <c r="A3337" s="210">
        <f t="shared" si="52"/>
        <v>3332</v>
      </c>
      <c r="B3337" s="206"/>
      <c r="C3337" s="206"/>
    </row>
    <row r="3338" spans="1:3" s="9" customFormat="1" x14ac:dyDescent="0.15">
      <c r="A3338" s="210">
        <f t="shared" si="52"/>
        <v>3333</v>
      </c>
      <c r="B3338" s="206"/>
      <c r="C3338" s="206"/>
    </row>
    <row r="3339" spans="1:3" s="9" customFormat="1" x14ac:dyDescent="0.15">
      <c r="A3339" s="210">
        <f t="shared" si="52"/>
        <v>3334</v>
      </c>
      <c r="B3339" s="206"/>
      <c r="C3339" s="206"/>
    </row>
    <row r="3340" spans="1:3" s="9" customFormat="1" x14ac:dyDescent="0.15">
      <c r="A3340" s="210">
        <f t="shared" si="52"/>
        <v>3335</v>
      </c>
      <c r="B3340" s="206"/>
      <c r="C3340" s="206"/>
    </row>
    <row r="3341" spans="1:3" s="9" customFormat="1" x14ac:dyDescent="0.15">
      <c r="A3341" s="210">
        <f t="shared" si="52"/>
        <v>3336</v>
      </c>
      <c r="B3341" s="206"/>
      <c r="C3341" s="206"/>
    </row>
    <row r="3342" spans="1:3" s="9" customFormat="1" x14ac:dyDescent="0.15">
      <c r="A3342" s="210">
        <f t="shared" si="52"/>
        <v>3337</v>
      </c>
      <c r="B3342" s="206"/>
      <c r="C3342" s="206"/>
    </row>
    <row r="3343" spans="1:3" s="9" customFormat="1" x14ac:dyDescent="0.15">
      <c r="A3343" s="210">
        <f t="shared" si="52"/>
        <v>3338</v>
      </c>
      <c r="B3343" s="206"/>
      <c r="C3343" s="206"/>
    </row>
    <row r="3344" spans="1:3" s="9" customFormat="1" x14ac:dyDescent="0.15">
      <c r="A3344" s="210">
        <f t="shared" si="52"/>
        <v>3339</v>
      </c>
      <c r="B3344" s="206"/>
      <c r="C3344" s="206"/>
    </row>
    <row r="3345" spans="1:3" s="9" customFormat="1" x14ac:dyDescent="0.15">
      <c r="A3345" s="210">
        <f t="shared" si="52"/>
        <v>3340</v>
      </c>
      <c r="B3345" s="206"/>
      <c r="C3345" s="206"/>
    </row>
    <row r="3346" spans="1:3" s="9" customFormat="1" x14ac:dyDescent="0.15">
      <c r="A3346" s="210">
        <f t="shared" si="52"/>
        <v>3341</v>
      </c>
      <c r="B3346" s="206"/>
      <c r="C3346" s="206"/>
    </row>
    <row r="3347" spans="1:3" s="9" customFormat="1" x14ac:dyDescent="0.15">
      <c r="A3347" s="210">
        <f t="shared" si="52"/>
        <v>3342</v>
      </c>
      <c r="B3347" s="206"/>
      <c r="C3347" s="206"/>
    </row>
    <row r="3348" spans="1:3" s="9" customFormat="1" x14ac:dyDescent="0.15">
      <c r="A3348" s="210">
        <f t="shared" si="52"/>
        <v>3343</v>
      </c>
      <c r="B3348" s="206"/>
      <c r="C3348" s="206"/>
    </row>
    <row r="3349" spans="1:3" s="9" customFormat="1" x14ac:dyDescent="0.15">
      <c r="A3349" s="210">
        <f t="shared" si="52"/>
        <v>3344</v>
      </c>
      <c r="B3349" s="206"/>
      <c r="C3349" s="206"/>
    </row>
    <row r="3350" spans="1:3" s="9" customFormat="1" x14ac:dyDescent="0.15">
      <c r="A3350" s="210">
        <f t="shared" si="52"/>
        <v>3345</v>
      </c>
      <c r="B3350" s="206"/>
      <c r="C3350" s="206"/>
    </row>
    <row r="3351" spans="1:3" s="9" customFormat="1" x14ac:dyDescent="0.15">
      <c r="A3351" s="210">
        <f t="shared" si="52"/>
        <v>3346</v>
      </c>
      <c r="B3351" s="206"/>
      <c r="C3351" s="206"/>
    </row>
    <row r="3352" spans="1:3" s="9" customFormat="1" x14ac:dyDescent="0.15">
      <c r="A3352" s="210">
        <f t="shared" si="52"/>
        <v>3347</v>
      </c>
      <c r="B3352" s="206"/>
      <c r="C3352" s="206"/>
    </row>
    <row r="3353" spans="1:3" s="9" customFormat="1" x14ac:dyDescent="0.15">
      <c r="A3353" s="210">
        <f t="shared" si="52"/>
        <v>3348</v>
      </c>
      <c r="B3353" s="206"/>
      <c r="C3353" s="206"/>
    </row>
    <row r="3354" spans="1:3" s="9" customFormat="1" x14ac:dyDescent="0.15">
      <c r="A3354" s="210">
        <f t="shared" si="52"/>
        <v>3349</v>
      </c>
      <c r="B3354" s="206"/>
      <c r="C3354" s="206"/>
    </row>
    <row r="3355" spans="1:3" s="9" customFormat="1" x14ac:dyDescent="0.15">
      <c r="A3355" s="210">
        <f t="shared" si="52"/>
        <v>3350</v>
      </c>
      <c r="B3355" s="206"/>
      <c r="C3355" s="206"/>
    </row>
    <row r="3356" spans="1:3" s="9" customFormat="1" x14ac:dyDescent="0.15">
      <c r="A3356" s="210">
        <f t="shared" si="52"/>
        <v>3351</v>
      </c>
      <c r="B3356" s="206"/>
      <c r="C3356" s="206"/>
    </row>
    <row r="3357" spans="1:3" s="9" customFormat="1" x14ac:dyDescent="0.15">
      <c r="A3357" s="210">
        <f t="shared" si="52"/>
        <v>3352</v>
      </c>
      <c r="B3357" s="206"/>
      <c r="C3357" s="206"/>
    </row>
    <row r="3358" spans="1:3" s="9" customFormat="1" x14ac:dyDescent="0.15">
      <c r="A3358" s="210">
        <f t="shared" si="52"/>
        <v>3353</v>
      </c>
      <c r="B3358" s="206"/>
      <c r="C3358" s="206"/>
    </row>
    <row r="3359" spans="1:3" s="9" customFormat="1" x14ac:dyDescent="0.15">
      <c r="A3359" s="210">
        <f t="shared" si="52"/>
        <v>3354</v>
      </c>
      <c r="B3359" s="206"/>
      <c r="C3359" s="206"/>
    </row>
    <row r="3360" spans="1:3" s="9" customFormat="1" x14ac:dyDescent="0.15">
      <c r="A3360" s="210">
        <f t="shared" si="52"/>
        <v>3355</v>
      </c>
      <c r="B3360" s="206"/>
      <c r="C3360" s="206"/>
    </row>
    <row r="3361" spans="1:3" s="9" customFormat="1" x14ac:dyDescent="0.15">
      <c r="A3361" s="210">
        <f t="shared" si="52"/>
        <v>3356</v>
      </c>
      <c r="B3361" s="206"/>
      <c r="C3361" s="206"/>
    </row>
    <row r="3362" spans="1:3" s="9" customFormat="1" x14ac:dyDescent="0.15">
      <c r="A3362" s="210">
        <f t="shared" si="52"/>
        <v>3357</v>
      </c>
      <c r="B3362" s="206"/>
      <c r="C3362" s="206"/>
    </row>
    <row r="3363" spans="1:3" s="9" customFormat="1" x14ac:dyDescent="0.15">
      <c r="A3363" s="210">
        <f t="shared" si="52"/>
        <v>3358</v>
      </c>
      <c r="B3363" s="206"/>
      <c r="C3363" s="206"/>
    </row>
    <row r="3364" spans="1:3" s="9" customFormat="1" x14ac:dyDescent="0.15">
      <c r="A3364" s="210">
        <f t="shared" si="52"/>
        <v>3359</v>
      </c>
      <c r="B3364" s="206"/>
      <c r="C3364" s="206"/>
    </row>
    <row r="3365" spans="1:3" s="9" customFormat="1" x14ac:dyDescent="0.15">
      <c r="A3365" s="210">
        <f t="shared" si="52"/>
        <v>3360</v>
      </c>
      <c r="B3365" s="206"/>
      <c r="C3365" s="206"/>
    </row>
    <row r="3366" spans="1:3" s="9" customFormat="1" x14ac:dyDescent="0.15">
      <c r="A3366" s="210">
        <f t="shared" si="52"/>
        <v>3361</v>
      </c>
      <c r="B3366" s="206"/>
      <c r="C3366" s="206"/>
    </row>
    <row r="3367" spans="1:3" s="9" customFormat="1" x14ac:dyDescent="0.15">
      <c r="A3367" s="210">
        <f t="shared" si="52"/>
        <v>3362</v>
      </c>
      <c r="B3367" s="206"/>
      <c r="C3367" s="206"/>
    </row>
    <row r="3368" spans="1:3" s="9" customFormat="1" x14ac:dyDescent="0.15">
      <c r="A3368" s="210">
        <f t="shared" si="52"/>
        <v>3363</v>
      </c>
      <c r="B3368" s="206"/>
      <c r="C3368" s="206"/>
    </row>
    <row r="3369" spans="1:3" s="9" customFormat="1" x14ac:dyDescent="0.15">
      <c r="A3369" s="210">
        <f t="shared" si="52"/>
        <v>3364</v>
      </c>
      <c r="B3369" s="206"/>
      <c r="C3369" s="206"/>
    </row>
    <row r="3370" spans="1:3" s="9" customFormat="1" x14ac:dyDescent="0.15">
      <c r="A3370" s="210">
        <f t="shared" si="52"/>
        <v>3365</v>
      </c>
      <c r="B3370" s="206"/>
      <c r="C3370" s="206"/>
    </row>
    <row r="3371" spans="1:3" s="9" customFormat="1" x14ac:dyDescent="0.15">
      <c r="A3371" s="210">
        <f t="shared" si="52"/>
        <v>3366</v>
      </c>
      <c r="B3371" s="206"/>
      <c r="C3371" s="206"/>
    </row>
    <row r="3372" spans="1:3" s="9" customFormat="1" x14ac:dyDescent="0.15">
      <c r="A3372" s="210">
        <f t="shared" si="52"/>
        <v>3367</v>
      </c>
      <c r="B3372" s="206"/>
      <c r="C3372" s="206"/>
    </row>
    <row r="3373" spans="1:3" s="9" customFormat="1" x14ac:dyDescent="0.15">
      <c r="A3373" s="210">
        <f t="shared" si="52"/>
        <v>3368</v>
      </c>
      <c r="B3373" s="206"/>
      <c r="C3373" s="206"/>
    </row>
    <row r="3374" spans="1:3" s="9" customFormat="1" x14ac:dyDescent="0.15">
      <c r="A3374" s="210">
        <f t="shared" si="52"/>
        <v>3369</v>
      </c>
      <c r="B3374" s="206"/>
      <c r="C3374" s="206"/>
    </row>
    <row r="3375" spans="1:3" s="9" customFormat="1" x14ac:dyDescent="0.15">
      <c r="A3375" s="210">
        <f t="shared" si="52"/>
        <v>3370</v>
      </c>
      <c r="B3375" s="206"/>
      <c r="C3375" s="206"/>
    </row>
    <row r="3376" spans="1:3" s="9" customFormat="1" x14ac:dyDescent="0.15">
      <c r="A3376" s="210">
        <f t="shared" si="52"/>
        <v>3371</v>
      </c>
      <c r="B3376" s="206"/>
      <c r="C3376" s="206"/>
    </row>
    <row r="3377" spans="1:3" s="9" customFormat="1" x14ac:dyDescent="0.15">
      <c r="A3377" s="210">
        <f t="shared" si="52"/>
        <v>3372</v>
      </c>
      <c r="B3377" s="206"/>
      <c r="C3377" s="206"/>
    </row>
    <row r="3378" spans="1:3" s="9" customFormat="1" x14ac:dyDescent="0.15">
      <c r="A3378" s="210">
        <f t="shared" si="52"/>
        <v>3373</v>
      </c>
      <c r="B3378" s="206"/>
      <c r="C3378" s="206"/>
    </row>
    <row r="3379" spans="1:3" s="9" customFormat="1" x14ac:dyDescent="0.15">
      <c r="A3379" s="210">
        <f t="shared" si="52"/>
        <v>3374</v>
      </c>
      <c r="B3379" s="206"/>
      <c r="C3379" s="206"/>
    </row>
    <row r="3380" spans="1:3" s="9" customFormat="1" x14ac:dyDescent="0.15">
      <c r="A3380" s="210">
        <f t="shared" si="52"/>
        <v>3375</v>
      </c>
      <c r="B3380" s="206"/>
      <c r="C3380" s="206"/>
    </row>
    <row r="3381" spans="1:3" s="9" customFormat="1" x14ac:dyDescent="0.15">
      <c r="A3381" s="210">
        <f t="shared" si="52"/>
        <v>3376</v>
      </c>
      <c r="B3381" s="206"/>
      <c r="C3381" s="206"/>
    </row>
    <row r="3382" spans="1:3" s="9" customFormat="1" x14ac:dyDescent="0.15">
      <c r="A3382" s="210">
        <f t="shared" si="52"/>
        <v>3377</v>
      </c>
      <c r="B3382" s="206"/>
      <c r="C3382" s="206"/>
    </row>
    <row r="3383" spans="1:3" s="9" customFormat="1" x14ac:dyDescent="0.15">
      <c r="A3383" s="210">
        <f t="shared" si="52"/>
        <v>3378</v>
      </c>
      <c r="B3383" s="206"/>
      <c r="C3383" s="206"/>
    </row>
    <row r="3384" spans="1:3" s="9" customFormat="1" x14ac:dyDescent="0.15">
      <c r="A3384" s="210">
        <f t="shared" si="52"/>
        <v>3379</v>
      </c>
      <c r="B3384" s="206"/>
      <c r="C3384" s="206"/>
    </row>
    <row r="3385" spans="1:3" s="9" customFormat="1" x14ac:dyDescent="0.15">
      <c r="A3385" s="210">
        <f t="shared" si="52"/>
        <v>3380</v>
      </c>
      <c r="B3385" s="206"/>
      <c r="C3385" s="206"/>
    </row>
    <row r="3386" spans="1:3" s="9" customFormat="1" x14ac:dyDescent="0.15">
      <c r="A3386" s="210">
        <f t="shared" si="52"/>
        <v>3381</v>
      </c>
      <c r="B3386" s="206"/>
      <c r="C3386" s="206"/>
    </row>
    <row r="3387" spans="1:3" s="9" customFormat="1" x14ac:dyDescent="0.15">
      <c r="A3387" s="210">
        <f t="shared" si="52"/>
        <v>3382</v>
      </c>
      <c r="B3387" s="206"/>
      <c r="C3387" s="206"/>
    </row>
    <row r="3388" spans="1:3" s="9" customFormat="1" x14ac:dyDescent="0.15">
      <c r="A3388" s="210">
        <f t="shared" si="52"/>
        <v>3383</v>
      </c>
      <c r="B3388" s="206"/>
      <c r="C3388" s="206"/>
    </row>
    <row r="3389" spans="1:3" s="9" customFormat="1" x14ac:dyDescent="0.15">
      <c r="A3389" s="210">
        <f t="shared" si="52"/>
        <v>3384</v>
      </c>
      <c r="B3389" s="206"/>
      <c r="C3389" s="206"/>
    </row>
    <row r="3390" spans="1:3" s="9" customFormat="1" x14ac:dyDescent="0.15">
      <c r="A3390" s="210">
        <f t="shared" si="52"/>
        <v>3385</v>
      </c>
      <c r="B3390" s="206"/>
      <c r="C3390" s="206"/>
    </row>
    <row r="3391" spans="1:3" s="9" customFormat="1" x14ac:dyDescent="0.15">
      <c r="A3391" s="210">
        <f t="shared" si="52"/>
        <v>3386</v>
      </c>
      <c r="B3391" s="206"/>
      <c r="C3391" s="206"/>
    </row>
    <row r="3392" spans="1:3" s="9" customFormat="1" x14ac:dyDescent="0.15">
      <c r="A3392" s="210">
        <f t="shared" si="52"/>
        <v>3387</v>
      </c>
      <c r="B3392" s="206"/>
      <c r="C3392" s="206"/>
    </row>
    <row r="3393" spans="1:3" s="9" customFormat="1" x14ac:dyDescent="0.15">
      <c r="A3393" s="210">
        <f t="shared" si="52"/>
        <v>3388</v>
      </c>
      <c r="B3393" s="206"/>
      <c r="C3393" s="206"/>
    </row>
    <row r="3394" spans="1:3" s="9" customFormat="1" x14ac:dyDescent="0.15">
      <c r="A3394" s="210">
        <f t="shared" si="52"/>
        <v>3389</v>
      </c>
      <c r="B3394" s="206"/>
      <c r="C3394" s="206"/>
    </row>
    <row r="3395" spans="1:3" s="9" customFormat="1" x14ac:dyDescent="0.15">
      <c r="A3395" s="210">
        <f t="shared" si="52"/>
        <v>3390</v>
      </c>
      <c r="B3395" s="206"/>
      <c r="C3395" s="206"/>
    </row>
    <row r="3396" spans="1:3" s="9" customFormat="1" x14ac:dyDescent="0.15">
      <c r="A3396" s="210">
        <f t="shared" si="52"/>
        <v>3391</v>
      </c>
      <c r="B3396" s="206"/>
      <c r="C3396" s="206"/>
    </row>
    <row r="3397" spans="1:3" s="9" customFormat="1" x14ac:dyDescent="0.15">
      <c r="A3397" s="210">
        <f t="shared" si="52"/>
        <v>3392</v>
      </c>
      <c r="B3397" s="206"/>
      <c r="C3397" s="206"/>
    </row>
    <row r="3398" spans="1:3" s="9" customFormat="1" x14ac:dyDescent="0.15">
      <c r="A3398" s="210">
        <f t="shared" si="52"/>
        <v>3393</v>
      </c>
      <c r="B3398" s="206"/>
      <c r="C3398" s="206"/>
    </row>
    <row r="3399" spans="1:3" s="9" customFormat="1" x14ac:dyDescent="0.15">
      <c r="A3399" s="210">
        <f t="shared" ref="A3399:A3462" si="53">A3398+1</f>
        <v>3394</v>
      </c>
      <c r="B3399" s="206"/>
      <c r="C3399" s="206"/>
    </row>
    <row r="3400" spans="1:3" s="9" customFormat="1" x14ac:dyDescent="0.15">
      <c r="A3400" s="210">
        <f t="shared" si="53"/>
        <v>3395</v>
      </c>
      <c r="B3400" s="206"/>
      <c r="C3400" s="206"/>
    </row>
    <row r="3401" spans="1:3" s="9" customFormat="1" x14ac:dyDescent="0.15">
      <c r="A3401" s="210">
        <f t="shared" si="53"/>
        <v>3396</v>
      </c>
      <c r="B3401" s="206"/>
      <c r="C3401" s="206"/>
    </row>
    <row r="3402" spans="1:3" s="9" customFormat="1" x14ac:dyDescent="0.15">
      <c r="A3402" s="210">
        <f t="shared" si="53"/>
        <v>3397</v>
      </c>
      <c r="B3402" s="206"/>
      <c r="C3402" s="206"/>
    </row>
    <row r="3403" spans="1:3" s="9" customFormat="1" x14ac:dyDescent="0.15">
      <c r="A3403" s="210">
        <f t="shared" si="53"/>
        <v>3398</v>
      </c>
      <c r="B3403" s="206"/>
      <c r="C3403" s="206"/>
    </row>
    <row r="3404" spans="1:3" s="9" customFormat="1" x14ac:dyDescent="0.15">
      <c r="A3404" s="210">
        <f t="shared" si="53"/>
        <v>3399</v>
      </c>
      <c r="B3404" s="206"/>
      <c r="C3404" s="206"/>
    </row>
    <row r="3405" spans="1:3" s="9" customFormat="1" x14ac:dyDescent="0.15">
      <c r="A3405" s="210">
        <f t="shared" si="53"/>
        <v>3400</v>
      </c>
      <c r="B3405" s="206"/>
      <c r="C3405" s="206"/>
    </row>
    <row r="3406" spans="1:3" s="9" customFormat="1" x14ac:dyDescent="0.15">
      <c r="A3406" s="210">
        <f t="shared" si="53"/>
        <v>3401</v>
      </c>
      <c r="B3406" s="206"/>
      <c r="C3406" s="206"/>
    </row>
    <row r="3407" spans="1:3" s="9" customFormat="1" x14ac:dyDescent="0.15">
      <c r="A3407" s="210">
        <f t="shared" si="53"/>
        <v>3402</v>
      </c>
      <c r="B3407" s="206"/>
      <c r="C3407" s="206"/>
    </row>
    <row r="3408" spans="1:3" s="9" customFormat="1" x14ac:dyDescent="0.15">
      <c r="A3408" s="210">
        <f t="shared" si="53"/>
        <v>3403</v>
      </c>
      <c r="B3408" s="206"/>
      <c r="C3408" s="206"/>
    </row>
    <row r="3409" spans="1:3" s="9" customFormat="1" x14ac:dyDescent="0.15">
      <c r="A3409" s="210">
        <f t="shared" si="53"/>
        <v>3404</v>
      </c>
      <c r="B3409" s="206"/>
      <c r="C3409" s="206"/>
    </row>
    <row r="3410" spans="1:3" s="9" customFormat="1" x14ac:dyDescent="0.15">
      <c r="A3410" s="210">
        <f t="shared" si="53"/>
        <v>3405</v>
      </c>
      <c r="B3410" s="206"/>
      <c r="C3410" s="206"/>
    </row>
    <row r="3411" spans="1:3" s="9" customFormat="1" x14ac:dyDescent="0.15">
      <c r="A3411" s="210">
        <f t="shared" si="53"/>
        <v>3406</v>
      </c>
      <c r="B3411" s="206"/>
      <c r="C3411" s="206"/>
    </row>
    <row r="3412" spans="1:3" s="9" customFormat="1" x14ac:dyDescent="0.15">
      <c r="A3412" s="210">
        <f t="shared" si="53"/>
        <v>3407</v>
      </c>
      <c r="B3412" s="206"/>
      <c r="C3412" s="206"/>
    </row>
    <row r="3413" spans="1:3" s="9" customFormat="1" x14ac:dyDescent="0.15">
      <c r="A3413" s="210">
        <f t="shared" si="53"/>
        <v>3408</v>
      </c>
      <c r="B3413" s="206"/>
      <c r="C3413" s="206"/>
    </row>
    <row r="3414" spans="1:3" s="9" customFormat="1" x14ac:dyDescent="0.15">
      <c r="A3414" s="210">
        <f t="shared" si="53"/>
        <v>3409</v>
      </c>
      <c r="B3414" s="206"/>
      <c r="C3414" s="206"/>
    </row>
    <row r="3415" spans="1:3" s="9" customFormat="1" x14ac:dyDescent="0.15">
      <c r="A3415" s="210">
        <f t="shared" si="53"/>
        <v>3410</v>
      </c>
      <c r="B3415" s="206"/>
      <c r="C3415" s="206"/>
    </row>
    <row r="3416" spans="1:3" s="9" customFormat="1" x14ac:dyDescent="0.15">
      <c r="A3416" s="210">
        <f t="shared" si="53"/>
        <v>3411</v>
      </c>
      <c r="B3416" s="206"/>
      <c r="C3416" s="206"/>
    </row>
    <row r="3417" spans="1:3" s="9" customFormat="1" x14ac:dyDescent="0.15">
      <c r="A3417" s="210">
        <f t="shared" si="53"/>
        <v>3412</v>
      </c>
      <c r="B3417" s="206"/>
      <c r="C3417" s="206"/>
    </row>
    <row r="3418" spans="1:3" s="9" customFormat="1" x14ac:dyDescent="0.15">
      <c r="A3418" s="210">
        <f t="shared" si="53"/>
        <v>3413</v>
      </c>
      <c r="B3418" s="206"/>
      <c r="C3418" s="206"/>
    </row>
    <row r="3419" spans="1:3" s="9" customFormat="1" x14ac:dyDescent="0.15">
      <c r="A3419" s="210">
        <f t="shared" si="53"/>
        <v>3414</v>
      </c>
      <c r="B3419" s="206"/>
      <c r="C3419" s="206"/>
    </row>
    <row r="3420" spans="1:3" s="9" customFormat="1" x14ac:dyDescent="0.15">
      <c r="A3420" s="210">
        <f t="shared" si="53"/>
        <v>3415</v>
      </c>
      <c r="B3420" s="206"/>
      <c r="C3420" s="206"/>
    </row>
    <row r="3421" spans="1:3" s="9" customFormat="1" x14ac:dyDescent="0.15">
      <c r="A3421" s="210">
        <f t="shared" si="53"/>
        <v>3416</v>
      </c>
      <c r="B3421" s="206"/>
      <c r="C3421" s="206"/>
    </row>
    <row r="3422" spans="1:3" s="9" customFormat="1" x14ac:dyDescent="0.15">
      <c r="A3422" s="210">
        <f t="shared" si="53"/>
        <v>3417</v>
      </c>
      <c r="B3422" s="206"/>
      <c r="C3422" s="206"/>
    </row>
    <row r="3423" spans="1:3" s="9" customFormat="1" x14ac:dyDescent="0.15">
      <c r="A3423" s="210">
        <f t="shared" si="53"/>
        <v>3418</v>
      </c>
      <c r="B3423" s="206"/>
      <c r="C3423" s="206"/>
    </row>
    <row r="3424" spans="1:3" s="9" customFormat="1" x14ac:dyDescent="0.15">
      <c r="A3424" s="210">
        <f t="shared" si="53"/>
        <v>3419</v>
      </c>
      <c r="B3424" s="206"/>
      <c r="C3424" s="206"/>
    </row>
    <row r="3425" spans="1:3" s="9" customFormat="1" x14ac:dyDescent="0.15">
      <c r="A3425" s="210">
        <f t="shared" si="53"/>
        <v>3420</v>
      </c>
      <c r="B3425" s="206"/>
      <c r="C3425" s="206"/>
    </row>
    <row r="3426" spans="1:3" s="9" customFormat="1" x14ac:dyDescent="0.15">
      <c r="A3426" s="210">
        <f t="shared" si="53"/>
        <v>3421</v>
      </c>
      <c r="B3426" s="206"/>
      <c r="C3426" s="206"/>
    </row>
    <row r="3427" spans="1:3" s="9" customFormat="1" x14ac:dyDescent="0.15">
      <c r="A3427" s="210">
        <f t="shared" si="53"/>
        <v>3422</v>
      </c>
      <c r="B3427" s="206"/>
      <c r="C3427" s="206"/>
    </row>
    <row r="3428" spans="1:3" s="9" customFormat="1" x14ac:dyDescent="0.15">
      <c r="A3428" s="210">
        <f t="shared" si="53"/>
        <v>3423</v>
      </c>
      <c r="B3428" s="206"/>
      <c r="C3428" s="206"/>
    </row>
    <row r="3429" spans="1:3" s="9" customFormat="1" x14ac:dyDescent="0.15">
      <c r="A3429" s="210">
        <f t="shared" si="53"/>
        <v>3424</v>
      </c>
      <c r="B3429" s="206"/>
      <c r="C3429" s="206"/>
    </row>
    <row r="3430" spans="1:3" s="9" customFormat="1" x14ac:dyDescent="0.15">
      <c r="A3430" s="210">
        <f t="shared" si="53"/>
        <v>3425</v>
      </c>
      <c r="B3430" s="206"/>
      <c r="C3430" s="206"/>
    </row>
    <row r="3431" spans="1:3" s="9" customFormat="1" x14ac:dyDescent="0.15">
      <c r="A3431" s="210">
        <f t="shared" si="53"/>
        <v>3426</v>
      </c>
      <c r="B3431" s="206"/>
      <c r="C3431" s="206"/>
    </row>
    <row r="3432" spans="1:3" s="9" customFormat="1" x14ac:dyDescent="0.15">
      <c r="A3432" s="210">
        <f t="shared" si="53"/>
        <v>3427</v>
      </c>
      <c r="B3432" s="206"/>
      <c r="C3432" s="206"/>
    </row>
    <row r="3433" spans="1:3" s="9" customFormat="1" x14ac:dyDescent="0.15">
      <c r="A3433" s="210">
        <f t="shared" si="53"/>
        <v>3428</v>
      </c>
      <c r="B3433" s="206"/>
      <c r="C3433" s="206"/>
    </row>
    <row r="3434" spans="1:3" s="9" customFormat="1" x14ac:dyDescent="0.15">
      <c r="A3434" s="210">
        <f t="shared" si="53"/>
        <v>3429</v>
      </c>
      <c r="B3434" s="206"/>
      <c r="C3434" s="206"/>
    </row>
    <row r="3435" spans="1:3" s="9" customFormat="1" x14ac:dyDescent="0.15">
      <c r="A3435" s="210">
        <f t="shared" si="53"/>
        <v>3430</v>
      </c>
      <c r="B3435" s="206"/>
      <c r="C3435" s="206"/>
    </row>
    <row r="3436" spans="1:3" s="9" customFormat="1" x14ac:dyDescent="0.15">
      <c r="A3436" s="210">
        <f t="shared" si="53"/>
        <v>3431</v>
      </c>
      <c r="B3436" s="206"/>
      <c r="C3436" s="206"/>
    </row>
    <row r="3437" spans="1:3" s="9" customFormat="1" x14ac:dyDescent="0.15">
      <c r="A3437" s="210">
        <f t="shared" si="53"/>
        <v>3432</v>
      </c>
      <c r="B3437" s="206"/>
      <c r="C3437" s="206"/>
    </row>
    <row r="3438" spans="1:3" s="9" customFormat="1" x14ac:dyDescent="0.15">
      <c r="A3438" s="210">
        <f t="shared" si="53"/>
        <v>3433</v>
      </c>
      <c r="B3438" s="206"/>
      <c r="C3438" s="206"/>
    </row>
    <row r="3439" spans="1:3" s="9" customFormat="1" x14ac:dyDescent="0.15">
      <c r="A3439" s="210">
        <f t="shared" si="53"/>
        <v>3434</v>
      </c>
      <c r="B3439" s="206"/>
      <c r="C3439" s="206"/>
    </row>
    <row r="3440" spans="1:3" s="9" customFormat="1" x14ac:dyDescent="0.15">
      <c r="A3440" s="210">
        <f t="shared" si="53"/>
        <v>3435</v>
      </c>
      <c r="B3440" s="206"/>
      <c r="C3440" s="206"/>
    </row>
    <row r="3441" spans="1:3" s="9" customFormat="1" x14ac:dyDescent="0.15">
      <c r="A3441" s="210">
        <f t="shared" si="53"/>
        <v>3436</v>
      </c>
      <c r="B3441" s="206"/>
      <c r="C3441" s="206"/>
    </row>
    <row r="3442" spans="1:3" s="9" customFormat="1" x14ac:dyDescent="0.15">
      <c r="A3442" s="210">
        <f t="shared" si="53"/>
        <v>3437</v>
      </c>
      <c r="B3442" s="206"/>
      <c r="C3442" s="206"/>
    </row>
    <row r="3443" spans="1:3" s="9" customFormat="1" x14ac:dyDescent="0.15">
      <c r="A3443" s="210">
        <f t="shared" si="53"/>
        <v>3438</v>
      </c>
      <c r="B3443" s="206"/>
      <c r="C3443" s="206"/>
    </row>
    <row r="3444" spans="1:3" s="9" customFormat="1" x14ac:dyDescent="0.15">
      <c r="A3444" s="210">
        <f t="shared" si="53"/>
        <v>3439</v>
      </c>
      <c r="B3444" s="206"/>
      <c r="C3444" s="206"/>
    </row>
    <row r="3445" spans="1:3" s="9" customFormat="1" x14ac:dyDescent="0.15">
      <c r="A3445" s="210">
        <f t="shared" si="53"/>
        <v>3440</v>
      </c>
      <c r="B3445" s="206"/>
      <c r="C3445" s="206"/>
    </row>
    <row r="3446" spans="1:3" s="9" customFormat="1" x14ac:dyDescent="0.15">
      <c r="A3446" s="210">
        <f t="shared" si="53"/>
        <v>3441</v>
      </c>
      <c r="B3446" s="206"/>
      <c r="C3446" s="206"/>
    </row>
    <row r="3447" spans="1:3" s="9" customFormat="1" x14ac:dyDescent="0.15">
      <c r="A3447" s="210">
        <f t="shared" si="53"/>
        <v>3442</v>
      </c>
      <c r="B3447" s="206"/>
      <c r="C3447" s="206"/>
    </row>
    <row r="3448" spans="1:3" s="9" customFormat="1" x14ac:dyDescent="0.15">
      <c r="A3448" s="210">
        <f t="shared" si="53"/>
        <v>3443</v>
      </c>
      <c r="B3448" s="206"/>
      <c r="C3448" s="206"/>
    </row>
    <row r="3449" spans="1:3" s="9" customFormat="1" x14ac:dyDescent="0.15">
      <c r="A3449" s="210">
        <f t="shared" si="53"/>
        <v>3444</v>
      </c>
      <c r="B3449" s="206"/>
      <c r="C3449" s="206"/>
    </row>
    <row r="3450" spans="1:3" s="9" customFormat="1" x14ac:dyDescent="0.15">
      <c r="A3450" s="210">
        <f t="shared" si="53"/>
        <v>3445</v>
      </c>
      <c r="B3450" s="206"/>
      <c r="C3450" s="206"/>
    </row>
    <row r="3451" spans="1:3" s="9" customFormat="1" x14ac:dyDescent="0.15">
      <c r="A3451" s="210">
        <f t="shared" si="53"/>
        <v>3446</v>
      </c>
      <c r="B3451" s="206"/>
      <c r="C3451" s="206"/>
    </row>
    <row r="3452" spans="1:3" s="9" customFormat="1" x14ac:dyDescent="0.15">
      <c r="A3452" s="210">
        <f t="shared" si="53"/>
        <v>3447</v>
      </c>
      <c r="B3452" s="206"/>
      <c r="C3452" s="206"/>
    </row>
    <row r="3453" spans="1:3" s="9" customFormat="1" x14ac:dyDescent="0.15">
      <c r="A3453" s="210">
        <f t="shared" si="53"/>
        <v>3448</v>
      </c>
      <c r="B3453" s="206"/>
      <c r="C3453" s="206"/>
    </row>
    <row r="3454" spans="1:3" s="9" customFormat="1" x14ac:dyDescent="0.15">
      <c r="A3454" s="210">
        <f t="shared" si="53"/>
        <v>3449</v>
      </c>
      <c r="B3454" s="206"/>
      <c r="C3454" s="206"/>
    </row>
    <row r="3455" spans="1:3" s="9" customFormat="1" x14ac:dyDescent="0.15">
      <c r="A3455" s="210">
        <f t="shared" si="53"/>
        <v>3450</v>
      </c>
      <c r="B3455" s="206"/>
      <c r="C3455" s="206"/>
    </row>
    <row r="3456" spans="1:3" s="9" customFormat="1" x14ac:dyDescent="0.15">
      <c r="A3456" s="210">
        <f t="shared" si="53"/>
        <v>3451</v>
      </c>
      <c r="B3456" s="206"/>
      <c r="C3456" s="206"/>
    </row>
    <row r="3457" spans="1:3" s="9" customFormat="1" x14ac:dyDescent="0.15">
      <c r="A3457" s="210">
        <f t="shared" si="53"/>
        <v>3452</v>
      </c>
      <c r="B3457" s="206"/>
      <c r="C3457" s="206"/>
    </row>
    <row r="3458" spans="1:3" s="9" customFormat="1" x14ac:dyDescent="0.15">
      <c r="A3458" s="210">
        <f t="shared" si="53"/>
        <v>3453</v>
      </c>
      <c r="B3458" s="206"/>
      <c r="C3458" s="206"/>
    </row>
    <row r="3459" spans="1:3" s="9" customFormat="1" x14ac:dyDescent="0.15">
      <c r="A3459" s="210">
        <f t="shared" si="53"/>
        <v>3454</v>
      </c>
      <c r="B3459" s="206"/>
      <c r="C3459" s="206"/>
    </row>
    <row r="3460" spans="1:3" s="9" customFormat="1" x14ac:dyDescent="0.15">
      <c r="A3460" s="210">
        <f t="shared" si="53"/>
        <v>3455</v>
      </c>
      <c r="B3460" s="206"/>
      <c r="C3460" s="206"/>
    </row>
    <row r="3461" spans="1:3" s="9" customFormat="1" x14ac:dyDescent="0.15">
      <c r="A3461" s="210">
        <f t="shared" si="53"/>
        <v>3456</v>
      </c>
      <c r="B3461" s="206"/>
      <c r="C3461" s="206"/>
    </row>
    <row r="3462" spans="1:3" s="9" customFormat="1" x14ac:dyDescent="0.15">
      <c r="A3462" s="210">
        <f t="shared" si="53"/>
        <v>3457</v>
      </c>
      <c r="B3462" s="206"/>
      <c r="C3462" s="206"/>
    </row>
    <row r="3463" spans="1:3" s="9" customFormat="1" x14ac:dyDescent="0.15">
      <c r="A3463" s="210">
        <f t="shared" ref="A3463:A3526" si="54">A3462+1</f>
        <v>3458</v>
      </c>
      <c r="B3463" s="206"/>
      <c r="C3463" s="206"/>
    </row>
    <row r="3464" spans="1:3" s="9" customFormat="1" x14ac:dyDescent="0.15">
      <c r="A3464" s="210">
        <f t="shared" si="54"/>
        <v>3459</v>
      </c>
      <c r="B3464" s="206"/>
      <c r="C3464" s="206"/>
    </row>
    <row r="3465" spans="1:3" s="9" customFormat="1" x14ac:dyDescent="0.15">
      <c r="A3465" s="210">
        <f t="shared" si="54"/>
        <v>3460</v>
      </c>
      <c r="B3465" s="206"/>
      <c r="C3465" s="206"/>
    </row>
    <row r="3466" spans="1:3" s="9" customFormat="1" x14ac:dyDescent="0.15">
      <c r="A3466" s="210">
        <f t="shared" si="54"/>
        <v>3461</v>
      </c>
      <c r="B3466" s="206"/>
      <c r="C3466" s="206"/>
    </row>
    <row r="3467" spans="1:3" s="9" customFormat="1" x14ac:dyDescent="0.15">
      <c r="A3467" s="210">
        <f t="shared" si="54"/>
        <v>3462</v>
      </c>
      <c r="B3467" s="206"/>
      <c r="C3467" s="206"/>
    </row>
    <row r="3468" spans="1:3" s="9" customFormat="1" x14ac:dyDescent="0.15">
      <c r="A3468" s="210">
        <f t="shared" si="54"/>
        <v>3463</v>
      </c>
      <c r="B3468" s="206"/>
      <c r="C3468" s="206"/>
    </row>
    <row r="3469" spans="1:3" s="9" customFormat="1" x14ac:dyDescent="0.15">
      <c r="A3469" s="210">
        <f t="shared" si="54"/>
        <v>3464</v>
      </c>
      <c r="B3469" s="206"/>
      <c r="C3469" s="206"/>
    </row>
    <row r="3470" spans="1:3" s="9" customFormat="1" x14ac:dyDescent="0.15">
      <c r="A3470" s="210">
        <f t="shared" si="54"/>
        <v>3465</v>
      </c>
      <c r="B3470" s="206"/>
      <c r="C3470" s="206"/>
    </row>
    <row r="3471" spans="1:3" s="9" customFormat="1" x14ac:dyDescent="0.15">
      <c r="A3471" s="210">
        <f t="shared" si="54"/>
        <v>3466</v>
      </c>
      <c r="B3471" s="206"/>
      <c r="C3471" s="206"/>
    </row>
    <row r="3472" spans="1:3" s="9" customFormat="1" x14ac:dyDescent="0.15">
      <c r="A3472" s="210">
        <f t="shared" si="54"/>
        <v>3467</v>
      </c>
      <c r="B3472" s="206"/>
      <c r="C3472" s="206"/>
    </row>
    <row r="3473" spans="1:3" s="9" customFormat="1" x14ac:dyDescent="0.15">
      <c r="A3473" s="210">
        <f t="shared" si="54"/>
        <v>3468</v>
      </c>
      <c r="B3473" s="206"/>
      <c r="C3473" s="206"/>
    </row>
    <row r="3474" spans="1:3" s="9" customFormat="1" x14ac:dyDescent="0.15">
      <c r="A3474" s="210">
        <f t="shared" si="54"/>
        <v>3469</v>
      </c>
      <c r="B3474" s="206"/>
      <c r="C3474" s="206"/>
    </row>
    <row r="3475" spans="1:3" s="9" customFormat="1" x14ac:dyDescent="0.15">
      <c r="A3475" s="210">
        <f t="shared" si="54"/>
        <v>3470</v>
      </c>
      <c r="B3475" s="206"/>
      <c r="C3475" s="206"/>
    </row>
    <row r="3476" spans="1:3" s="9" customFormat="1" x14ac:dyDescent="0.15">
      <c r="A3476" s="210">
        <f t="shared" si="54"/>
        <v>3471</v>
      </c>
      <c r="B3476" s="206"/>
      <c r="C3476" s="206"/>
    </row>
    <row r="3477" spans="1:3" s="9" customFormat="1" x14ac:dyDescent="0.15">
      <c r="A3477" s="210">
        <f t="shared" si="54"/>
        <v>3472</v>
      </c>
      <c r="B3477" s="206"/>
      <c r="C3477" s="206"/>
    </row>
    <row r="3478" spans="1:3" s="9" customFormat="1" x14ac:dyDescent="0.15">
      <c r="A3478" s="210">
        <f t="shared" si="54"/>
        <v>3473</v>
      </c>
      <c r="B3478" s="206"/>
      <c r="C3478" s="206"/>
    </row>
    <row r="3479" spans="1:3" s="9" customFormat="1" x14ac:dyDescent="0.15">
      <c r="A3479" s="210">
        <f t="shared" si="54"/>
        <v>3474</v>
      </c>
      <c r="B3479" s="206"/>
      <c r="C3479" s="206"/>
    </row>
    <row r="3480" spans="1:3" s="9" customFormat="1" x14ac:dyDescent="0.15">
      <c r="A3480" s="210">
        <f t="shared" si="54"/>
        <v>3475</v>
      </c>
      <c r="B3480" s="206"/>
      <c r="C3480" s="206"/>
    </row>
    <row r="3481" spans="1:3" s="9" customFormat="1" x14ac:dyDescent="0.15">
      <c r="A3481" s="210">
        <f t="shared" si="54"/>
        <v>3476</v>
      </c>
      <c r="B3481" s="206"/>
      <c r="C3481" s="206"/>
    </row>
    <row r="3482" spans="1:3" s="9" customFormat="1" x14ac:dyDescent="0.15">
      <c r="A3482" s="210">
        <f t="shared" si="54"/>
        <v>3477</v>
      </c>
      <c r="B3482" s="206"/>
      <c r="C3482" s="206"/>
    </row>
    <row r="3483" spans="1:3" s="9" customFormat="1" x14ac:dyDescent="0.15">
      <c r="A3483" s="210">
        <f t="shared" si="54"/>
        <v>3478</v>
      </c>
      <c r="B3483" s="206"/>
      <c r="C3483" s="206"/>
    </row>
    <row r="3484" spans="1:3" s="9" customFormat="1" x14ac:dyDescent="0.15">
      <c r="A3484" s="210">
        <f t="shared" si="54"/>
        <v>3479</v>
      </c>
      <c r="B3484" s="206"/>
      <c r="C3484" s="206"/>
    </row>
    <row r="3485" spans="1:3" s="9" customFormat="1" x14ac:dyDescent="0.15">
      <c r="A3485" s="210">
        <f t="shared" si="54"/>
        <v>3480</v>
      </c>
      <c r="B3485" s="206"/>
      <c r="C3485" s="206"/>
    </row>
    <row r="3486" spans="1:3" s="9" customFormat="1" x14ac:dyDescent="0.15">
      <c r="A3486" s="210">
        <f t="shared" si="54"/>
        <v>3481</v>
      </c>
      <c r="B3486" s="206"/>
      <c r="C3486" s="206"/>
    </row>
    <row r="3487" spans="1:3" s="9" customFormat="1" x14ac:dyDescent="0.15">
      <c r="A3487" s="210">
        <f t="shared" si="54"/>
        <v>3482</v>
      </c>
      <c r="B3487" s="206"/>
      <c r="C3487" s="206"/>
    </row>
    <row r="3488" spans="1:3" s="9" customFormat="1" x14ac:dyDescent="0.15">
      <c r="A3488" s="210">
        <f t="shared" si="54"/>
        <v>3483</v>
      </c>
      <c r="B3488" s="206"/>
      <c r="C3488" s="206"/>
    </row>
    <row r="3489" spans="1:3" s="9" customFormat="1" x14ac:dyDescent="0.15">
      <c r="A3489" s="210">
        <f t="shared" si="54"/>
        <v>3484</v>
      </c>
      <c r="B3489" s="206"/>
      <c r="C3489" s="206"/>
    </row>
    <row r="3490" spans="1:3" s="9" customFormat="1" x14ac:dyDescent="0.15">
      <c r="A3490" s="210">
        <f t="shared" si="54"/>
        <v>3485</v>
      </c>
      <c r="B3490" s="206"/>
      <c r="C3490" s="206"/>
    </row>
    <row r="3491" spans="1:3" s="9" customFormat="1" x14ac:dyDescent="0.15">
      <c r="A3491" s="210">
        <f t="shared" si="54"/>
        <v>3486</v>
      </c>
      <c r="B3491" s="206"/>
      <c r="C3491" s="206"/>
    </row>
    <row r="3492" spans="1:3" s="9" customFormat="1" x14ac:dyDescent="0.15">
      <c r="A3492" s="210">
        <f t="shared" si="54"/>
        <v>3487</v>
      </c>
      <c r="B3492" s="206"/>
      <c r="C3492" s="206"/>
    </row>
    <row r="3493" spans="1:3" s="9" customFormat="1" x14ac:dyDescent="0.15">
      <c r="A3493" s="210">
        <f t="shared" si="54"/>
        <v>3488</v>
      </c>
      <c r="B3493" s="206"/>
      <c r="C3493" s="206"/>
    </row>
    <row r="3494" spans="1:3" s="9" customFormat="1" x14ac:dyDescent="0.15">
      <c r="A3494" s="210">
        <f t="shared" si="54"/>
        <v>3489</v>
      </c>
      <c r="B3494" s="206"/>
      <c r="C3494" s="206"/>
    </row>
    <row r="3495" spans="1:3" s="9" customFormat="1" x14ac:dyDescent="0.15">
      <c r="A3495" s="210">
        <f t="shared" si="54"/>
        <v>3490</v>
      </c>
      <c r="B3495" s="206"/>
      <c r="C3495" s="206"/>
    </row>
    <row r="3496" spans="1:3" s="9" customFormat="1" x14ac:dyDescent="0.15">
      <c r="A3496" s="210">
        <f t="shared" si="54"/>
        <v>3491</v>
      </c>
      <c r="B3496" s="206"/>
      <c r="C3496" s="206"/>
    </row>
    <row r="3497" spans="1:3" s="9" customFormat="1" x14ac:dyDescent="0.15">
      <c r="A3497" s="210">
        <f t="shared" si="54"/>
        <v>3492</v>
      </c>
      <c r="B3497" s="206"/>
      <c r="C3497" s="206"/>
    </row>
    <row r="3498" spans="1:3" s="9" customFormat="1" x14ac:dyDescent="0.15">
      <c r="A3498" s="210">
        <f t="shared" si="54"/>
        <v>3493</v>
      </c>
      <c r="B3498" s="206"/>
      <c r="C3498" s="206"/>
    </row>
    <row r="3499" spans="1:3" s="9" customFormat="1" x14ac:dyDescent="0.15">
      <c r="A3499" s="210">
        <f t="shared" si="54"/>
        <v>3494</v>
      </c>
      <c r="B3499" s="206"/>
      <c r="C3499" s="206"/>
    </row>
    <row r="3500" spans="1:3" s="9" customFormat="1" x14ac:dyDescent="0.15">
      <c r="A3500" s="210">
        <f t="shared" si="54"/>
        <v>3495</v>
      </c>
      <c r="B3500" s="206"/>
      <c r="C3500" s="206"/>
    </row>
    <row r="3501" spans="1:3" s="9" customFormat="1" x14ac:dyDescent="0.15">
      <c r="A3501" s="210">
        <f t="shared" si="54"/>
        <v>3496</v>
      </c>
      <c r="B3501" s="206"/>
      <c r="C3501" s="206"/>
    </row>
    <row r="3502" spans="1:3" s="9" customFormat="1" x14ac:dyDescent="0.15">
      <c r="A3502" s="210">
        <f t="shared" si="54"/>
        <v>3497</v>
      </c>
      <c r="B3502" s="206"/>
      <c r="C3502" s="206"/>
    </row>
    <row r="3503" spans="1:3" s="9" customFormat="1" x14ac:dyDescent="0.15">
      <c r="A3503" s="210">
        <f t="shared" si="54"/>
        <v>3498</v>
      </c>
      <c r="B3503" s="206"/>
      <c r="C3503" s="206"/>
    </row>
    <row r="3504" spans="1:3" s="9" customFormat="1" x14ac:dyDescent="0.15">
      <c r="A3504" s="210">
        <f t="shared" si="54"/>
        <v>3499</v>
      </c>
      <c r="B3504" s="206"/>
      <c r="C3504" s="206"/>
    </row>
    <row r="3505" spans="1:3" s="9" customFormat="1" x14ac:dyDescent="0.15">
      <c r="A3505" s="210">
        <f t="shared" si="54"/>
        <v>3500</v>
      </c>
      <c r="B3505" s="206"/>
      <c r="C3505" s="206"/>
    </row>
    <row r="3506" spans="1:3" s="9" customFormat="1" x14ac:dyDescent="0.15">
      <c r="A3506" s="210">
        <f t="shared" si="54"/>
        <v>3501</v>
      </c>
      <c r="B3506" s="206"/>
      <c r="C3506" s="206"/>
    </row>
    <row r="3507" spans="1:3" s="9" customFormat="1" x14ac:dyDescent="0.15">
      <c r="A3507" s="210">
        <f t="shared" si="54"/>
        <v>3502</v>
      </c>
      <c r="B3507" s="206"/>
      <c r="C3507" s="206"/>
    </row>
    <row r="3508" spans="1:3" s="9" customFormat="1" x14ac:dyDescent="0.15">
      <c r="A3508" s="210">
        <f t="shared" si="54"/>
        <v>3503</v>
      </c>
      <c r="B3508" s="206"/>
      <c r="C3508" s="206"/>
    </row>
    <row r="3509" spans="1:3" s="9" customFormat="1" x14ac:dyDescent="0.15">
      <c r="A3509" s="210">
        <f t="shared" si="54"/>
        <v>3504</v>
      </c>
      <c r="B3509" s="206"/>
      <c r="C3509" s="206"/>
    </row>
    <row r="3510" spans="1:3" s="9" customFormat="1" x14ac:dyDescent="0.15">
      <c r="A3510" s="210">
        <f t="shared" si="54"/>
        <v>3505</v>
      </c>
      <c r="B3510" s="206"/>
      <c r="C3510" s="206"/>
    </row>
    <row r="3511" spans="1:3" s="9" customFormat="1" x14ac:dyDescent="0.15">
      <c r="A3511" s="210">
        <f t="shared" si="54"/>
        <v>3506</v>
      </c>
      <c r="B3511" s="206"/>
      <c r="C3511" s="206"/>
    </row>
    <row r="3512" spans="1:3" s="9" customFormat="1" x14ac:dyDescent="0.15">
      <c r="A3512" s="210">
        <f t="shared" si="54"/>
        <v>3507</v>
      </c>
      <c r="B3512" s="206"/>
      <c r="C3512" s="206"/>
    </row>
    <row r="3513" spans="1:3" s="9" customFormat="1" x14ac:dyDescent="0.15">
      <c r="A3513" s="210">
        <f t="shared" si="54"/>
        <v>3508</v>
      </c>
      <c r="B3513" s="206"/>
      <c r="C3513" s="206"/>
    </row>
    <row r="3514" spans="1:3" s="9" customFormat="1" x14ac:dyDescent="0.15">
      <c r="A3514" s="210">
        <f t="shared" si="54"/>
        <v>3509</v>
      </c>
      <c r="B3514" s="206"/>
      <c r="C3514" s="206"/>
    </row>
    <row r="3515" spans="1:3" s="9" customFormat="1" x14ac:dyDescent="0.15">
      <c r="A3515" s="210">
        <f t="shared" si="54"/>
        <v>3510</v>
      </c>
      <c r="B3515" s="206"/>
      <c r="C3515" s="206"/>
    </row>
    <row r="3516" spans="1:3" s="9" customFormat="1" x14ac:dyDescent="0.15">
      <c r="A3516" s="210">
        <f t="shared" si="54"/>
        <v>3511</v>
      </c>
      <c r="B3516" s="206"/>
      <c r="C3516" s="206"/>
    </row>
    <row r="3517" spans="1:3" s="9" customFormat="1" x14ac:dyDescent="0.15">
      <c r="A3517" s="210">
        <f t="shared" si="54"/>
        <v>3512</v>
      </c>
      <c r="B3517" s="206"/>
      <c r="C3517" s="206"/>
    </row>
    <row r="3518" spans="1:3" s="9" customFormat="1" x14ac:dyDescent="0.15">
      <c r="A3518" s="210">
        <f t="shared" si="54"/>
        <v>3513</v>
      </c>
      <c r="B3518" s="206"/>
      <c r="C3518" s="206"/>
    </row>
    <row r="3519" spans="1:3" s="9" customFormat="1" x14ac:dyDescent="0.15">
      <c r="A3519" s="210">
        <f t="shared" si="54"/>
        <v>3514</v>
      </c>
      <c r="B3519" s="206"/>
      <c r="C3519" s="206"/>
    </row>
    <row r="3520" spans="1:3" s="9" customFormat="1" x14ac:dyDescent="0.15">
      <c r="A3520" s="210">
        <f t="shared" si="54"/>
        <v>3515</v>
      </c>
      <c r="B3520" s="206"/>
      <c r="C3520" s="206"/>
    </row>
    <row r="3521" spans="1:3" s="9" customFormat="1" x14ac:dyDescent="0.15">
      <c r="A3521" s="210">
        <f t="shared" si="54"/>
        <v>3516</v>
      </c>
      <c r="B3521" s="206"/>
      <c r="C3521" s="206"/>
    </row>
    <row r="3522" spans="1:3" s="9" customFormat="1" x14ac:dyDescent="0.15">
      <c r="A3522" s="210">
        <f t="shared" si="54"/>
        <v>3517</v>
      </c>
      <c r="B3522" s="206"/>
      <c r="C3522" s="206"/>
    </row>
    <row r="3523" spans="1:3" s="9" customFormat="1" x14ac:dyDescent="0.15">
      <c r="A3523" s="210">
        <f t="shared" si="54"/>
        <v>3518</v>
      </c>
      <c r="B3523" s="206"/>
      <c r="C3523" s="206"/>
    </row>
    <row r="3524" spans="1:3" s="9" customFormat="1" x14ac:dyDescent="0.15">
      <c r="A3524" s="210">
        <f t="shared" si="54"/>
        <v>3519</v>
      </c>
      <c r="B3524" s="206"/>
      <c r="C3524" s="206"/>
    </row>
    <row r="3525" spans="1:3" s="9" customFormat="1" x14ac:dyDescent="0.15">
      <c r="A3525" s="210">
        <f t="shared" si="54"/>
        <v>3520</v>
      </c>
      <c r="B3525" s="206"/>
      <c r="C3525" s="206"/>
    </row>
    <row r="3526" spans="1:3" s="9" customFormat="1" x14ac:dyDescent="0.15">
      <c r="A3526" s="210">
        <f t="shared" si="54"/>
        <v>3521</v>
      </c>
      <c r="B3526" s="206"/>
      <c r="C3526" s="206"/>
    </row>
    <row r="3527" spans="1:3" s="9" customFormat="1" x14ac:dyDescent="0.15">
      <c r="A3527" s="210">
        <f t="shared" ref="A3527:A3590" si="55">A3526+1</f>
        <v>3522</v>
      </c>
      <c r="B3527" s="206"/>
      <c r="C3527" s="206"/>
    </row>
    <row r="3528" spans="1:3" s="9" customFormat="1" x14ac:dyDescent="0.15">
      <c r="A3528" s="210">
        <f t="shared" si="55"/>
        <v>3523</v>
      </c>
      <c r="B3528" s="206"/>
      <c r="C3528" s="206"/>
    </row>
    <row r="3529" spans="1:3" s="9" customFormat="1" x14ac:dyDescent="0.15">
      <c r="A3529" s="210">
        <f t="shared" si="55"/>
        <v>3524</v>
      </c>
      <c r="B3529" s="206"/>
      <c r="C3529" s="206"/>
    </row>
    <row r="3530" spans="1:3" s="9" customFormat="1" x14ac:dyDescent="0.15">
      <c r="A3530" s="210">
        <f t="shared" si="55"/>
        <v>3525</v>
      </c>
      <c r="B3530" s="206"/>
      <c r="C3530" s="206"/>
    </row>
    <row r="3531" spans="1:3" s="9" customFormat="1" x14ac:dyDescent="0.15">
      <c r="A3531" s="210">
        <f t="shared" si="55"/>
        <v>3526</v>
      </c>
      <c r="B3531" s="206"/>
      <c r="C3531" s="206"/>
    </row>
    <row r="3532" spans="1:3" s="9" customFormat="1" x14ac:dyDescent="0.15">
      <c r="A3532" s="210">
        <f t="shared" si="55"/>
        <v>3527</v>
      </c>
      <c r="B3532" s="206"/>
      <c r="C3532" s="206"/>
    </row>
    <row r="3533" spans="1:3" s="9" customFormat="1" x14ac:dyDescent="0.15">
      <c r="A3533" s="210">
        <f t="shared" si="55"/>
        <v>3528</v>
      </c>
      <c r="B3533" s="206"/>
      <c r="C3533" s="206"/>
    </row>
    <row r="3534" spans="1:3" s="9" customFormat="1" x14ac:dyDescent="0.15">
      <c r="A3534" s="210">
        <f t="shared" si="55"/>
        <v>3529</v>
      </c>
      <c r="B3534" s="206"/>
      <c r="C3534" s="206"/>
    </row>
    <row r="3535" spans="1:3" s="9" customFormat="1" x14ac:dyDescent="0.15">
      <c r="A3535" s="210">
        <f t="shared" si="55"/>
        <v>3530</v>
      </c>
      <c r="B3535" s="206"/>
      <c r="C3535" s="206"/>
    </row>
    <row r="3536" spans="1:3" s="9" customFormat="1" x14ac:dyDescent="0.15">
      <c r="A3536" s="210">
        <f t="shared" si="55"/>
        <v>3531</v>
      </c>
      <c r="B3536" s="206"/>
      <c r="C3536" s="206"/>
    </row>
    <row r="3537" spans="1:3" s="9" customFormat="1" x14ac:dyDescent="0.15">
      <c r="A3537" s="210">
        <f t="shared" si="55"/>
        <v>3532</v>
      </c>
      <c r="B3537" s="206"/>
      <c r="C3537" s="206"/>
    </row>
    <row r="3538" spans="1:3" s="9" customFormat="1" x14ac:dyDescent="0.15">
      <c r="A3538" s="210">
        <f t="shared" si="55"/>
        <v>3533</v>
      </c>
      <c r="B3538" s="206"/>
      <c r="C3538" s="206"/>
    </row>
    <row r="3539" spans="1:3" s="9" customFormat="1" x14ac:dyDescent="0.15">
      <c r="A3539" s="210">
        <f t="shared" si="55"/>
        <v>3534</v>
      </c>
      <c r="B3539" s="206"/>
      <c r="C3539" s="206"/>
    </row>
    <row r="3540" spans="1:3" s="9" customFormat="1" x14ac:dyDescent="0.15">
      <c r="A3540" s="210">
        <f t="shared" si="55"/>
        <v>3535</v>
      </c>
      <c r="B3540" s="206"/>
      <c r="C3540" s="206"/>
    </row>
    <row r="3541" spans="1:3" s="9" customFormat="1" x14ac:dyDescent="0.15">
      <c r="A3541" s="210">
        <f t="shared" si="55"/>
        <v>3536</v>
      </c>
      <c r="B3541" s="206"/>
      <c r="C3541" s="206"/>
    </row>
    <row r="3542" spans="1:3" s="9" customFormat="1" x14ac:dyDescent="0.15">
      <c r="A3542" s="210">
        <f t="shared" si="55"/>
        <v>3537</v>
      </c>
      <c r="B3542" s="206"/>
      <c r="C3542" s="206"/>
    </row>
    <row r="3543" spans="1:3" s="9" customFormat="1" x14ac:dyDescent="0.15">
      <c r="A3543" s="210">
        <f t="shared" si="55"/>
        <v>3538</v>
      </c>
      <c r="B3543" s="206"/>
      <c r="C3543" s="206"/>
    </row>
    <row r="3544" spans="1:3" s="9" customFormat="1" x14ac:dyDescent="0.15">
      <c r="A3544" s="210">
        <f t="shared" si="55"/>
        <v>3539</v>
      </c>
      <c r="B3544" s="206"/>
      <c r="C3544" s="206"/>
    </row>
    <row r="3545" spans="1:3" s="9" customFormat="1" x14ac:dyDescent="0.15">
      <c r="A3545" s="210">
        <f t="shared" si="55"/>
        <v>3540</v>
      </c>
      <c r="B3545" s="206"/>
      <c r="C3545" s="206"/>
    </row>
    <row r="3546" spans="1:3" s="9" customFormat="1" x14ac:dyDescent="0.15">
      <c r="A3546" s="210">
        <f t="shared" si="55"/>
        <v>3541</v>
      </c>
      <c r="B3546" s="206"/>
      <c r="C3546" s="206"/>
    </row>
    <row r="3547" spans="1:3" s="9" customFormat="1" x14ac:dyDescent="0.15">
      <c r="A3547" s="210">
        <f t="shared" si="55"/>
        <v>3542</v>
      </c>
      <c r="B3547" s="206"/>
      <c r="C3547" s="206"/>
    </row>
    <row r="3548" spans="1:3" s="9" customFormat="1" x14ac:dyDescent="0.15">
      <c r="A3548" s="210">
        <f t="shared" si="55"/>
        <v>3543</v>
      </c>
      <c r="B3548" s="206"/>
      <c r="C3548" s="206"/>
    </row>
    <row r="3549" spans="1:3" s="9" customFormat="1" x14ac:dyDescent="0.15">
      <c r="A3549" s="210">
        <f t="shared" si="55"/>
        <v>3544</v>
      </c>
      <c r="B3549" s="206"/>
      <c r="C3549" s="206"/>
    </row>
    <row r="3550" spans="1:3" s="9" customFormat="1" x14ac:dyDescent="0.15">
      <c r="A3550" s="210">
        <f t="shared" si="55"/>
        <v>3545</v>
      </c>
      <c r="B3550" s="206"/>
      <c r="C3550" s="206"/>
    </row>
    <row r="3551" spans="1:3" s="9" customFormat="1" x14ac:dyDescent="0.15">
      <c r="A3551" s="210">
        <f t="shared" si="55"/>
        <v>3546</v>
      </c>
      <c r="B3551" s="206"/>
      <c r="C3551" s="206"/>
    </row>
    <row r="3552" spans="1:3" s="9" customFormat="1" x14ac:dyDescent="0.15">
      <c r="A3552" s="210">
        <f t="shared" si="55"/>
        <v>3547</v>
      </c>
      <c r="B3552" s="206"/>
      <c r="C3552" s="206"/>
    </row>
    <row r="3553" spans="1:3" s="9" customFormat="1" x14ac:dyDescent="0.15">
      <c r="A3553" s="210">
        <f t="shared" si="55"/>
        <v>3548</v>
      </c>
      <c r="B3553" s="206"/>
      <c r="C3553" s="206"/>
    </row>
    <row r="3554" spans="1:3" s="9" customFormat="1" x14ac:dyDescent="0.15">
      <c r="A3554" s="210">
        <f t="shared" si="55"/>
        <v>3549</v>
      </c>
      <c r="B3554" s="206"/>
      <c r="C3554" s="206"/>
    </row>
    <row r="3555" spans="1:3" s="9" customFormat="1" x14ac:dyDescent="0.15">
      <c r="A3555" s="210">
        <f t="shared" si="55"/>
        <v>3550</v>
      </c>
      <c r="B3555" s="206"/>
      <c r="C3555" s="206"/>
    </row>
    <row r="3556" spans="1:3" s="9" customFormat="1" x14ac:dyDescent="0.15">
      <c r="A3556" s="210">
        <f t="shared" si="55"/>
        <v>3551</v>
      </c>
      <c r="B3556" s="206"/>
      <c r="C3556" s="206"/>
    </row>
    <row r="3557" spans="1:3" s="9" customFormat="1" x14ac:dyDescent="0.15">
      <c r="A3557" s="210">
        <f t="shared" si="55"/>
        <v>3552</v>
      </c>
      <c r="B3557" s="206"/>
      <c r="C3557" s="206"/>
    </row>
    <row r="3558" spans="1:3" s="9" customFormat="1" x14ac:dyDescent="0.15">
      <c r="A3558" s="210">
        <f t="shared" si="55"/>
        <v>3553</v>
      </c>
      <c r="B3558" s="206"/>
      <c r="C3558" s="206"/>
    </row>
    <row r="3559" spans="1:3" s="9" customFormat="1" x14ac:dyDescent="0.15">
      <c r="A3559" s="210">
        <f t="shared" si="55"/>
        <v>3554</v>
      </c>
      <c r="B3559" s="206"/>
      <c r="C3559" s="206"/>
    </row>
    <row r="3560" spans="1:3" s="9" customFormat="1" x14ac:dyDescent="0.15">
      <c r="A3560" s="210">
        <f t="shared" si="55"/>
        <v>3555</v>
      </c>
      <c r="B3560" s="206"/>
      <c r="C3560" s="206"/>
    </row>
    <row r="3561" spans="1:3" s="9" customFormat="1" x14ac:dyDescent="0.15">
      <c r="A3561" s="210">
        <f t="shared" si="55"/>
        <v>3556</v>
      </c>
      <c r="B3561" s="206"/>
      <c r="C3561" s="206"/>
    </row>
    <row r="3562" spans="1:3" s="9" customFormat="1" x14ac:dyDescent="0.15">
      <c r="A3562" s="210">
        <f t="shared" si="55"/>
        <v>3557</v>
      </c>
      <c r="B3562" s="206"/>
      <c r="C3562" s="206"/>
    </row>
    <row r="3563" spans="1:3" s="9" customFormat="1" x14ac:dyDescent="0.15">
      <c r="A3563" s="210">
        <f t="shared" si="55"/>
        <v>3558</v>
      </c>
      <c r="B3563" s="206"/>
      <c r="C3563" s="206"/>
    </row>
    <row r="3564" spans="1:3" s="9" customFormat="1" x14ac:dyDescent="0.15">
      <c r="A3564" s="210">
        <f t="shared" si="55"/>
        <v>3559</v>
      </c>
      <c r="B3564" s="206"/>
      <c r="C3564" s="206"/>
    </row>
    <row r="3565" spans="1:3" s="9" customFormat="1" x14ac:dyDescent="0.15">
      <c r="A3565" s="210">
        <f t="shared" si="55"/>
        <v>3560</v>
      </c>
      <c r="B3565" s="206"/>
      <c r="C3565" s="206"/>
    </row>
    <row r="3566" spans="1:3" s="9" customFormat="1" x14ac:dyDescent="0.15">
      <c r="A3566" s="210">
        <f t="shared" si="55"/>
        <v>3561</v>
      </c>
      <c r="B3566" s="206"/>
      <c r="C3566" s="206"/>
    </row>
    <row r="3567" spans="1:3" s="9" customFormat="1" x14ac:dyDescent="0.15">
      <c r="A3567" s="210">
        <f t="shared" si="55"/>
        <v>3562</v>
      </c>
      <c r="B3567" s="206"/>
      <c r="C3567" s="206"/>
    </row>
    <row r="3568" spans="1:3" s="9" customFormat="1" x14ac:dyDescent="0.15">
      <c r="A3568" s="210">
        <f t="shared" si="55"/>
        <v>3563</v>
      </c>
      <c r="B3568" s="206"/>
      <c r="C3568" s="206"/>
    </row>
    <row r="3569" spans="1:3" s="9" customFormat="1" x14ac:dyDescent="0.15">
      <c r="A3569" s="210">
        <f t="shared" si="55"/>
        <v>3564</v>
      </c>
      <c r="B3569" s="206"/>
      <c r="C3569" s="206"/>
    </row>
    <row r="3570" spans="1:3" s="9" customFormat="1" x14ac:dyDescent="0.15">
      <c r="A3570" s="210">
        <f t="shared" si="55"/>
        <v>3565</v>
      </c>
      <c r="B3570" s="206"/>
      <c r="C3570" s="206"/>
    </row>
    <row r="3571" spans="1:3" s="9" customFormat="1" x14ac:dyDescent="0.15">
      <c r="A3571" s="210">
        <f t="shared" si="55"/>
        <v>3566</v>
      </c>
      <c r="B3571" s="206"/>
      <c r="C3571" s="206"/>
    </row>
    <row r="3572" spans="1:3" s="9" customFormat="1" x14ac:dyDescent="0.15">
      <c r="A3572" s="210">
        <f t="shared" si="55"/>
        <v>3567</v>
      </c>
      <c r="B3572" s="206"/>
      <c r="C3572" s="206"/>
    </row>
    <row r="3573" spans="1:3" s="9" customFormat="1" x14ac:dyDescent="0.15">
      <c r="A3573" s="210">
        <f t="shared" si="55"/>
        <v>3568</v>
      </c>
      <c r="B3573" s="206"/>
      <c r="C3573" s="206"/>
    </row>
    <row r="3574" spans="1:3" s="9" customFormat="1" x14ac:dyDescent="0.15">
      <c r="A3574" s="210">
        <f t="shared" si="55"/>
        <v>3569</v>
      </c>
      <c r="B3574" s="206"/>
      <c r="C3574" s="206"/>
    </row>
    <row r="3575" spans="1:3" s="9" customFormat="1" x14ac:dyDescent="0.15">
      <c r="A3575" s="210">
        <f t="shared" si="55"/>
        <v>3570</v>
      </c>
      <c r="B3575" s="206"/>
      <c r="C3575" s="206"/>
    </row>
    <row r="3576" spans="1:3" s="9" customFormat="1" x14ac:dyDescent="0.15">
      <c r="A3576" s="210">
        <f t="shared" si="55"/>
        <v>3571</v>
      </c>
      <c r="B3576" s="206"/>
      <c r="C3576" s="206"/>
    </row>
    <row r="3577" spans="1:3" s="9" customFormat="1" x14ac:dyDescent="0.15">
      <c r="A3577" s="210">
        <f t="shared" si="55"/>
        <v>3572</v>
      </c>
      <c r="B3577" s="206"/>
      <c r="C3577" s="206"/>
    </row>
    <row r="3578" spans="1:3" s="9" customFormat="1" x14ac:dyDescent="0.15">
      <c r="A3578" s="210">
        <f t="shared" si="55"/>
        <v>3573</v>
      </c>
      <c r="B3578" s="206"/>
      <c r="C3578" s="206"/>
    </row>
    <row r="3579" spans="1:3" s="9" customFormat="1" x14ac:dyDescent="0.15">
      <c r="A3579" s="210">
        <f t="shared" si="55"/>
        <v>3574</v>
      </c>
      <c r="B3579" s="206"/>
      <c r="C3579" s="206"/>
    </row>
    <row r="3580" spans="1:3" s="9" customFormat="1" x14ac:dyDescent="0.15">
      <c r="A3580" s="210">
        <f t="shared" si="55"/>
        <v>3575</v>
      </c>
      <c r="B3580" s="206"/>
      <c r="C3580" s="206"/>
    </row>
    <row r="3581" spans="1:3" s="9" customFormat="1" x14ac:dyDescent="0.15">
      <c r="A3581" s="210">
        <f t="shared" si="55"/>
        <v>3576</v>
      </c>
      <c r="B3581" s="206"/>
      <c r="C3581" s="206"/>
    </row>
    <row r="3582" spans="1:3" s="9" customFormat="1" x14ac:dyDescent="0.15">
      <c r="A3582" s="210">
        <f t="shared" si="55"/>
        <v>3577</v>
      </c>
      <c r="B3582" s="206"/>
      <c r="C3582" s="206"/>
    </row>
    <row r="3583" spans="1:3" s="9" customFormat="1" x14ac:dyDescent="0.15">
      <c r="A3583" s="210">
        <f t="shared" si="55"/>
        <v>3578</v>
      </c>
      <c r="B3583" s="206"/>
      <c r="C3583" s="206"/>
    </row>
    <row r="3584" spans="1:3" s="9" customFormat="1" x14ac:dyDescent="0.15">
      <c r="A3584" s="210">
        <f t="shared" si="55"/>
        <v>3579</v>
      </c>
      <c r="B3584" s="206"/>
      <c r="C3584" s="206"/>
    </row>
    <row r="3585" spans="1:3" s="9" customFormat="1" x14ac:dyDescent="0.15">
      <c r="A3585" s="210">
        <f t="shared" si="55"/>
        <v>3580</v>
      </c>
      <c r="B3585" s="206"/>
      <c r="C3585" s="206"/>
    </row>
    <row r="3586" spans="1:3" s="9" customFormat="1" x14ac:dyDescent="0.15">
      <c r="A3586" s="210">
        <f t="shared" si="55"/>
        <v>3581</v>
      </c>
      <c r="B3586" s="206"/>
      <c r="C3586" s="206"/>
    </row>
    <row r="3587" spans="1:3" s="9" customFormat="1" x14ac:dyDescent="0.15">
      <c r="A3587" s="210">
        <f t="shared" si="55"/>
        <v>3582</v>
      </c>
      <c r="B3587" s="206"/>
      <c r="C3587" s="206"/>
    </row>
    <row r="3588" spans="1:3" s="9" customFormat="1" x14ac:dyDescent="0.15">
      <c r="A3588" s="210">
        <f t="shared" si="55"/>
        <v>3583</v>
      </c>
      <c r="B3588" s="206"/>
      <c r="C3588" s="206"/>
    </row>
    <row r="3589" spans="1:3" s="9" customFormat="1" x14ac:dyDescent="0.15">
      <c r="A3589" s="210">
        <f t="shared" si="55"/>
        <v>3584</v>
      </c>
      <c r="B3589" s="206"/>
      <c r="C3589" s="206"/>
    </row>
    <row r="3590" spans="1:3" s="9" customFormat="1" x14ac:dyDescent="0.15">
      <c r="A3590" s="210">
        <f t="shared" si="55"/>
        <v>3585</v>
      </c>
      <c r="B3590" s="206"/>
      <c r="C3590" s="206"/>
    </row>
    <row r="3591" spans="1:3" s="9" customFormat="1" x14ac:dyDescent="0.15">
      <c r="A3591" s="210">
        <f t="shared" ref="A3591:A3654" si="56">A3590+1</f>
        <v>3586</v>
      </c>
      <c r="B3591" s="206"/>
      <c r="C3591" s="206"/>
    </row>
    <row r="3592" spans="1:3" s="9" customFormat="1" x14ac:dyDescent="0.15">
      <c r="A3592" s="210">
        <f t="shared" si="56"/>
        <v>3587</v>
      </c>
      <c r="B3592" s="206"/>
      <c r="C3592" s="206"/>
    </row>
    <row r="3593" spans="1:3" s="9" customFormat="1" x14ac:dyDescent="0.15">
      <c r="A3593" s="210">
        <f t="shared" si="56"/>
        <v>3588</v>
      </c>
      <c r="B3593" s="206"/>
      <c r="C3593" s="206"/>
    </row>
    <row r="3594" spans="1:3" s="9" customFormat="1" x14ac:dyDescent="0.15">
      <c r="A3594" s="210">
        <f t="shared" si="56"/>
        <v>3589</v>
      </c>
      <c r="B3594" s="206"/>
      <c r="C3594" s="206"/>
    </row>
    <row r="3595" spans="1:3" s="9" customFormat="1" x14ac:dyDescent="0.15">
      <c r="A3595" s="210">
        <f t="shared" si="56"/>
        <v>3590</v>
      </c>
      <c r="B3595" s="206"/>
      <c r="C3595" s="206"/>
    </row>
    <row r="3596" spans="1:3" s="9" customFormat="1" x14ac:dyDescent="0.15">
      <c r="A3596" s="210">
        <f t="shared" si="56"/>
        <v>3591</v>
      </c>
      <c r="B3596" s="206"/>
      <c r="C3596" s="206"/>
    </row>
    <row r="3597" spans="1:3" s="9" customFormat="1" x14ac:dyDescent="0.15">
      <c r="A3597" s="210">
        <f t="shared" si="56"/>
        <v>3592</v>
      </c>
      <c r="B3597" s="206"/>
      <c r="C3597" s="206"/>
    </row>
    <row r="3598" spans="1:3" s="9" customFormat="1" x14ac:dyDescent="0.15">
      <c r="A3598" s="210">
        <f t="shared" si="56"/>
        <v>3593</v>
      </c>
      <c r="B3598" s="206"/>
      <c r="C3598" s="206"/>
    </row>
    <row r="3599" spans="1:3" s="9" customFormat="1" x14ac:dyDescent="0.15">
      <c r="A3599" s="210">
        <f t="shared" si="56"/>
        <v>3594</v>
      </c>
      <c r="B3599" s="206"/>
      <c r="C3599" s="206"/>
    </row>
    <row r="3600" spans="1:3" s="9" customFormat="1" x14ac:dyDescent="0.15">
      <c r="A3600" s="210">
        <f t="shared" si="56"/>
        <v>3595</v>
      </c>
      <c r="B3600" s="206"/>
      <c r="C3600" s="206"/>
    </row>
    <row r="3601" spans="1:3" s="9" customFormat="1" x14ac:dyDescent="0.15">
      <c r="A3601" s="210">
        <f t="shared" si="56"/>
        <v>3596</v>
      </c>
      <c r="B3601" s="206"/>
      <c r="C3601" s="206"/>
    </row>
    <row r="3602" spans="1:3" s="9" customFormat="1" x14ac:dyDescent="0.15">
      <c r="A3602" s="210">
        <f t="shared" si="56"/>
        <v>3597</v>
      </c>
      <c r="B3602" s="206"/>
      <c r="C3602" s="206"/>
    </row>
    <row r="3603" spans="1:3" s="9" customFormat="1" x14ac:dyDescent="0.15">
      <c r="A3603" s="210">
        <f t="shared" si="56"/>
        <v>3598</v>
      </c>
      <c r="B3603" s="206"/>
      <c r="C3603" s="206"/>
    </row>
    <row r="3604" spans="1:3" s="9" customFormat="1" x14ac:dyDescent="0.15">
      <c r="A3604" s="210">
        <f t="shared" si="56"/>
        <v>3599</v>
      </c>
      <c r="B3604" s="206"/>
      <c r="C3604" s="206"/>
    </row>
    <row r="3605" spans="1:3" s="9" customFormat="1" x14ac:dyDescent="0.15">
      <c r="A3605" s="210">
        <f t="shared" si="56"/>
        <v>3600</v>
      </c>
      <c r="B3605" s="206"/>
      <c r="C3605" s="206"/>
    </row>
    <row r="3606" spans="1:3" s="9" customFormat="1" x14ac:dyDescent="0.15">
      <c r="A3606" s="210">
        <f t="shared" si="56"/>
        <v>3601</v>
      </c>
      <c r="B3606" s="206"/>
      <c r="C3606" s="206"/>
    </row>
    <row r="3607" spans="1:3" s="9" customFormat="1" x14ac:dyDescent="0.15">
      <c r="A3607" s="210">
        <f t="shared" si="56"/>
        <v>3602</v>
      </c>
      <c r="B3607" s="206"/>
      <c r="C3607" s="206"/>
    </row>
    <row r="3608" spans="1:3" s="9" customFormat="1" x14ac:dyDescent="0.15">
      <c r="A3608" s="210">
        <f t="shared" si="56"/>
        <v>3603</v>
      </c>
      <c r="B3608" s="206"/>
      <c r="C3608" s="206"/>
    </row>
    <row r="3609" spans="1:3" s="9" customFormat="1" x14ac:dyDescent="0.15">
      <c r="A3609" s="210">
        <f t="shared" si="56"/>
        <v>3604</v>
      </c>
      <c r="B3609" s="206"/>
      <c r="C3609" s="206"/>
    </row>
    <row r="3610" spans="1:3" s="9" customFormat="1" x14ac:dyDescent="0.15">
      <c r="A3610" s="210">
        <f t="shared" si="56"/>
        <v>3605</v>
      </c>
      <c r="B3610" s="206"/>
      <c r="C3610" s="206"/>
    </row>
    <row r="3611" spans="1:3" s="9" customFormat="1" x14ac:dyDescent="0.15">
      <c r="A3611" s="210">
        <f t="shared" si="56"/>
        <v>3606</v>
      </c>
      <c r="B3611" s="206"/>
      <c r="C3611" s="206"/>
    </row>
    <row r="3612" spans="1:3" s="9" customFormat="1" x14ac:dyDescent="0.15">
      <c r="A3612" s="210">
        <f t="shared" si="56"/>
        <v>3607</v>
      </c>
      <c r="B3612" s="206"/>
      <c r="C3612" s="206"/>
    </row>
    <row r="3613" spans="1:3" s="9" customFormat="1" x14ac:dyDescent="0.15">
      <c r="A3613" s="210">
        <f t="shared" si="56"/>
        <v>3608</v>
      </c>
      <c r="B3613" s="206"/>
      <c r="C3613" s="206"/>
    </row>
    <row r="3614" spans="1:3" s="9" customFormat="1" x14ac:dyDescent="0.15">
      <c r="A3614" s="210">
        <f t="shared" si="56"/>
        <v>3609</v>
      </c>
      <c r="B3614" s="206"/>
      <c r="C3614" s="206"/>
    </row>
    <row r="3615" spans="1:3" s="9" customFormat="1" x14ac:dyDescent="0.15">
      <c r="A3615" s="210">
        <f t="shared" si="56"/>
        <v>3610</v>
      </c>
      <c r="B3615" s="206"/>
      <c r="C3615" s="206"/>
    </row>
    <row r="3616" spans="1:3" s="9" customFormat="1" x14ac:dyDescent="0.15">
      <c r="A3616" s="210">
        <f t="shared" si="56"/>
        <v>3611</v>
      </c>
      <c r="B3616" s="206"/>
      <c r="C3616" s="206"/>
    </row>
    <row r="3617" spans="1:3" s="9" customFormat="1" x14ac:dyDescent="0.15">
      <c r="A3617" s="210">
        <f t="shared" si="56"/>
        <v>3612</v>
      </c>
      <c r="B3617" s="206"/>
      <c r="C3617" s="206"/>
    </row>
    <row r="3618" spans="1:3" s="9" customFormat="1" x14ac:dyDescent="0.15">
      <c r="A3618" s="210">
        <f t="shared" si="56"/>
        <v>3613</v>
      </c>
      <c r="B3618" s="206"/>
      <c r="C3618" s="206"/>
    </row>
    <row r="3619" spans="1:3" s="9" customFormat="1" x14ac:dyDescent="0.15">
      <c r="A3619" s="210">
        <f t="shared" si="56"/>
        <v>3614</v>
      </c>
      <c r="B3619" s="206"/>
      <c r="C3619" s="206"/>
    </row>
    <row r="3620" spans="1:3" s="9" customFormat="1" x14ac:dyDescent="0.15">
      <c r="A3620" s="210">
        <f t="shared" si="56"/>
        <v>3615</v>
      </c>
      <c r="B3620" s="206"/>
      <c r="C3620" s="206"/>
    </row>
    <row r="3621" spans="1:3" s="9" customFormat="1" x14ac:dyDescent="0.15">
      <c r="A3621" s="210">
        <f t="shared" si="56"/>
        <v>3616</v>
      </c>
      <c r="B3621" s="206"/>
      <c r="C3621" s="206"/>
    </row>
    <row r="3622" spans="1:3" s="9" customFormat="1" x14ac:dyDescent="0.15">
      <c r="A3622" s="210">
        <f t="shared" si="56"/>
        <v>3617</v>
      </c>
      <c r="B3622" s="206"/>
      <c r="C3622" s="206"/>
    </row>
    <row r="3623" spans="1:3" s="9" customFormat="1" x14ac:dyDescent="0.15">
      <c r="A3623" s="210">
        <f t="shared" si="56"/>
        <v>3618</v>
      </c>
      <c r="B3623" s="206"/>
      <c r="C3623" s="206"/>
    </row>
    <row r="3624" spans="1:3" s="9" customFormat="1" x14ac:dyDescent="0.15">
      <c r="A3624" s="210">
        <f t="shared" si="56"/>
        <v>3619</v>
      </c>
      <c r="B3624" s="206"/>
      <c r="C3624" s="206"/>
    </row>
    <row r="3625" spans="1:3" s="9" customFormat="1" x14ac:dyDescent="0.15">
      <c r="A3625" s="210">
        <f t="shared" si="56"/>
        <v>3620</v>
      </c>
      <c r="B3625" s="206"/>
      <c r="C3625" s="206"/>
    </row>
    <row r="3626" spans="1:3" s="9" customFormat="1" x14ac:dyDescent="0.15">
      <c r="A3626" s="210">
        <f t="shared" si="56"/>
        <v>3621</v>
      </c>
      <c r="B3626" s="206"/>
      <c r="C3626" s="206"/>
    </row>
    <row r="3627" spans="1:3" s="9" customFormat="1" x14ac:dyDescent="0.15">
      <c r="A3627" s="210">
        <f t="shared" si="56"/>
        <v>3622</v>
      </c>
      <c r="B3627" s="206"/>
      <c r="C3627" s="206"/>
    </row>
    <row r="3628" spans="1:3" s="9" customFormat="1" x14ac:dyDescent="0.15">
      <c r="A3628" s="210">
        <f t="shared" si="56"/>
        <v>3623</v>
      </c>
      <c r="B3628" s="206"/>
      <c r="C3628" s="206"/>
    </row>
    <row r="3629" spans="1:3" s="9" customFormat="1" x14ac:dyDescent="0.15">
      <c r="A3629" s="210">
        <f t="shared" si="56"/>
        <v>3624</v>
      </c>
      <c r="B3629" s="206"/>
      <c r="C3629" s="206"/>
    </row>
    <row r="3630" spans="1:3" s="9" customFormat="1" x14ac:dyDescent="0.15">
      <c r="A3630" s="210">
        <f t="shared" si="56"/>
        <v>3625</v>
      </c>
      <c r="B3630" s="206"/>
      <c r="C3630" s="206"/>
    </row>
    <row r="3631" spans="1:3" s="9" customFormat="1" x14ac:dyDescent="0.15">
      <c r="A3631" s="210">
        <f t="shared" si="56"/>
        <v>3626</v>
      </c>
      <c r="B3631" s="206"/>
      <c r="C3631" s="208"/>
    </row>
    <row r="3632" spans="1:3" s="9" customFormat="1" x14ac:dyDescent="0.15">
      <c r="A3632" s="210">
        <f t="shared" si="56"/>
        <v>3627</v>
      </c>
      <c r="B3632" s="206"/>
      <c r="C3632" s="208"/>
    </row>
    <row r="3633" spans="1:3" s="9" customFormat="1" x14ac:dyDescent="0.15">
      <c r="A3633" s="210">
        <f t="shared" si="56"/>
        <v>3628</v>
      </c>
      <c r="B3633" s="206"/>
      <c r="C3633" s="208"/>
    </row>
    <row r="3634" spans="1:3" s="9" customFormat="1" x14ac:dyDescent="0.15">
      <c r="A3634" s="210">
        <f t="shared" si="56"/>
        <v>3629</v>
      </c>
      <c r="B3634" s="206"/>
      <c r="C3634" s="208"/>
    </row>
    <row r="3635" spans="1:3" s="9" customFormat="1" x14ac:dyDescent="0.15">
      <c r="A3635" s="210">
        <f t="shared" si="56"/>
        <v>3630</v>
      </c>
      <c r="B3635" s="206"/>
      <c r="C3635" s="208"/>
    </row>
    <row r="3636" spans="1:3" s="9" customFormat="1" x14ac:dyDescent="0.15">
      <c r="A3636" s="210">
        <f t="shared" si="56"/>
        <v>3631</v>
      </c>
      <c r="B3636" s="206"/>
      <c r="C3636" s="208"/>
    </row>
    <row r="3637" spans="1:3" s="9" customFormat="1" x14ac:dyDescent="0.15">
      <c r="A3637" s="210">
        <f t="shared" si="56"/>
        <v>3632</v>
      </c>
      <c r="B3637" s="206"/>
      <c r="C3637" s="208"/>
    </row>
    <row r="3638" spans="1:3" s="9" customFormat="1" x14ac:dyDescent="0.15">
      <c r="A3638" s="210">
        <f t="shared" si="56"/>
        <v>3633</v>
      </c>
      <c r="B3638" s="206"/>
      <c r="C3638" s="208"/>
    </row>
    <row r="3639" spans="1:3" s="9" customFormat="1" x14ac:dyDescent="0.15">
      <c r="A3639" s="210">
        <f t="shared" si="56"/>
        <v>3634</v>
      </c>
      <c r="B3639" s="206"/>
      <c r="C3639" s="208"/>
    </row>
    <row r="3640" spans="1:3" s="9" customFormat="1" x14ac:dyDescent="0.15">
      <c r="A3640" s="210">
        <f t="shared" si="56"/>
        <v>3635</v>
      </c>
      <c r="B3640" s="206"/>
      <c r="C3640" s="208"/>
    </row>
    <row r="3641" spans="1:3" s="9" customFormat="1" x14ac:dyDescent="0.15">
      <c r="A3641" s="210">
        <f t="shared" si="56"/>
        <v>3636</v>
      </c>
      <c r="B3641" s="206"/>
      <c r="C3641" s="208"/>
    </row>
    <row r="3642" spans="1:3" s="9" customFormat="1" x14ac:dyDescent="0.15">
      <c r="A3642" s="210">
        <f t="shared" si="56"/>
        <v>3637</v>
      </c>
      <c r="B3642" s="206"/>
      <c r="C3642" s="208"/>
    </row>
    <row r="3643" spans="1:3" s="9" customFormat="1" x14ac:dyDescent="0.15">
      <c r="A3643" s="210">
        <f t="shared" si="56"/>
        <v>3638</v>
      </c>
      <c r="B3643" s="206"/>
      <c r="C3643" s="208"/>
    </row>
    <row r="3644" spans="1:3" s="9" customFormat="1" x14ac:dyDescent="0.15">
      <c r="A3644" s="210">
        <f t="shared" si="56"/>
        <v>3639</v>
      </c>
      <c r="B3644" s="206"/>
      <c r="C3644" s="208"/>
    </row>
    <row r="3645" spans="1:3" s="9" customFormat="1" x14ac:dyDescent="0.15">
      <c r="A3645" s="210">
        <f t="shared" si="56"/>
        <v>3640</v>
      </c>
      <c r="B3645" s="206"/>
      <c r="C3645" s="208"/>
    </row>
    <row r="3646" spans="1:3" s="9" customFormat="1" x14ac:dyDescent="0.15">
      <c r="A3646" s="210">
        <f t="shared" si="56"/>
        <v>3641</v>
      </c>
      <c r="B3646" s="206"/>
      <c r="C3646" s="208"/>
    </row>
    <row r="3647" spans="1:3" s="9" customFormat="1" x14ac:dyDescent="0.15">
      <c r="A3647" s="210">
        <f t="shared" si="56"/>
        <v>3642</v>
      </c>
      <c r="B3647" s="206"/>
      <c r="C3647" s="208"/>
    </row>
    <row r="3648" spans="1:3" s="9" customFormat="1" x14ac:dyDescent="0.15">
      <c r="A3648" s="210">
        <f t="shared" si="56"/>
        <v>3643</v>
      </c>
      <c r="B3648" s="206"/>
      <c r="C3648" s="208"/>
    </row>
    <row r="3649" spans="1:3" s="9" customFormat="1" x14ac:dyDescent="0.15">
      <c r="A3649" s="210">
        <f t="shared" si="56"/>
        <v>3644</v>
      </c>
      <c r="B3649" s="206"/>
      <c r="C3649" s="208"/>
    </row>
    <row r="3650" spans="1:3" s="9" customFormat="1" x14ac:dyDescent="0.15">
      <c r="A3650" s="210">
        <f t="shared" si="56"/>
        <v>3645</v>
      </c>
      <c r="B3650" s="206"/>
      <c r="C3650" s="208"/>
    </row>
    <row r="3651" spans="1:3" s="9" customFormat="1" x14ac:dyDescent="0.15">
      <c r="A3651" s="210">
        <f t="shared" si="56"/>
        <v>3646</v>
      </c>
      <c r="B3651" s="206"/>
      <c r="C3651" s="208"/>
    </row>
    <row r="3652" spans="1:3" s="9" customFormat="1" x14ac:dyDescent="0.15">
      <c r="A3652" s="210">
        <f t="shared" si="56"/>
        <v>3647</v>
      </c>
      <c r="B3652" s="206"/>
      <c r="C3652" s="208"/>
    </row>
    <row r="3653" spans="1:3" s="9" customFormat="1" x14ac:dyDescent="0.15">
      <c r="A3653" s="210">
        <f t="shared" si="56"/>
        <v>3648</v>
      </c>
      <c r="B3653" s="206"/>
      <c r="C3653" s="208"/>
    </row>
    <row r="3654" spans="1:3" s="9" customFormat="1" x14ac:dyDescent="0.15">
      <c r="A3654" s="210">
        <f t="shared" si="56"/>
        <v>3649</v>
      </c>
      <c r="B3654" s="206"/>
      <c r="C3654" s="208"/>
    </row>
    <row r="3655" spans="1:3" s="9" customFormat="1" x14ac:dyDescent="0.15">
      <c r="A3655" s="210">
        <f t="shared" ref="A3655:A3718" si="57">A3654+1</f>
        <v>3650</v>
      </c>
      <c r="B3655" s="206"/>
      <c r="C3655" s="208"/>
    </row>
    <row r="3656" spans="1:3" s="9" customFormat="1" x14ac:dyDescent="0.15">
      <c r="A3656" s="210">
        <f t="shared" si="57"/>
        <v>3651</v>
      </c>
      <c r="B3656" s="206"/>
      <c r="C3656" s="208"/>
    </row>
    <row r="3657" spans="1:3" s="9" customFormat="1" x14ac:dyDescent="0.15">
      <c r="A3657" s="210">
        <f t="shared" si="57"/>
        <v>3652</v>
      </c>
      <c r="B3657" s="206"/>
      <c r="C3657" s="208"/>
    </row>
    <row r="3658" spans="1:3" s="9" customFormat="1" x14ac:dyDescent="0.15">
      <c r="A3658" s="210">
        <f t="shared" si="57"/>
        <v>3653</v>
      </c>
      <c r="B3658" s="206"/>
      <c r="C3658" s="208"/>
    </row>
    <row r="3659" spans="1:3" s="9" customFormat="1" x14ac:dyDescent="0.15">
      <c r="A3659" s="210">
        <f t="shared" si="57"/>
        <v>3654</v>
      </c>
      <c r="B3659" s="206"/>
      <c r="C3659" s="208"/>
    </row>
    <row r="3660" spans="1:3" s="9" customFormat="1" x14ac:dyDescent="0.15">
      <c r="A3660" s="210">
        <f t="shared" si="57"/>
        <v>3655</v>
      </c>
      <c r="B3660" s="206"/>
      <c r="C3660" s="206"/>
    </row>
    <row r="3661" spans="1:3" s="9" customFormat="1" x14ac:dyDescent="0.15">
      <c r="A3661" s="210">
        <f t="shared" si="57"/>
        <v>3656</v>
      </c>
      <c r="B3661" s="206"/>
      <c r="C3661" s="206"/>
    </row>
    <row r="3662" spans="1:3" s="9" customFormat="1" x14ac:dyDescent="0.15">
      <c r="A3662" s="210">
        <f t="shared" si="57"/>
        <v>3657</v>
      </c>
      <c r="B3662" s="206"/>
      <c r="C3662" s="206"/>
    </row>
    <row r="3663" spans="1:3" s="9" customFormat="1" x14ac:dyDescent="0.15">
      <c r="A3663" s="210">
        <f t="shared" si="57"/>
        <v>3658</v>
      </c>
      <c r="B3663" s="206"/>
      <c r="C3663" s="206"/>
    </row>
    <row r="3664" spans="1:3" s="9" customFormat="1" x14ac:dyDescent="0.15">
      <c r="A3664" s="210">
        <f t="shared" si="57"/>
        <v>3659</v>
      </c>
      <c r="B3664" s="206"/>
      <c r="C3664" s="206"/>
    </row>
    <row r="3665" spans="1:3" s="9" customFormat="1" x14ac:dyDescent="0.15">
      <c r="A3665" s="210">
        <f t="shared" si="57"/>
        <v>3660</v>
      </c>
      <c r="B3665" s="206"/>
      <c r="C3665" s="206"/>
    </row>
    <row r="3666" spans="1:3" s="9" customFormat="1" x14ac:dyDescent="0.15">
      <c r="A3666" s="210">
        <f t="shared" si="57"/>
        <v>3661</v>
      </c>
      <c r="B3666" s="206"/>
      <c r="C3666" s="206"/>
    </row>
    <row r="3667" spans="1:3" s="9" customFormat="1" x14ac:dyDescent="0.15">
      <c r="A3667" s="210">
        <f t="shared" si="57"/>
        <v>3662</v>
      </c>
      <c r="B3667" s="206"/>
      <c r="C3667" s="206"/>
    </row>
    <row r="3668" spans="1:3" s="9" customFormat="1" x14ac:dyDescent="0.15">
      <c r="A3668" s="210">
        <f t="shared" si="57"/>
        <v>3663</v>
      </c>
      <c r="B3668" s="206"/>
      <c r="C3668" s="206"/>
    </row>
    <row r="3669" spans="1:3" s="9" customFormat="1" x14ac:dyDescent="0.15">
      <c r="A3669" s="210">
        <f t="shared" si="57"/>
        <v>3664</v>
      </c>
      <c r="B3669" s="206"/>
      <c r="C3669" s="206"/>
    </row>
    <row r="3670" spans="1:3" s="9" customFormat="1" x14ac:dyDescent="0.15">
      <c r="A3670" s="210">
        <f t="shared" si="57"/>
        <v>3665</v>
      </c>
      <c r="B3670" s="206"/>
      <c r="C3670" s="206"/>
    </row>
    <row r="3671" spans="1:3" s="9" customFormat="1" x14ac:dyDescent="0.15">
      <c r="A3671" s="210">
        <f t="shared" si="57"/>
        <v>3666</v>
      </c>
      <c r="B3671" s="206"/>
      <c r="C3671" s="206"/>
    </row>
    <row r="3672" spans="1:3" s="9" customFormat="1" x14ac:dyDescent="0.15">
      <c r="A3672" s="210">
        <f t="shared" si="57"/>
        <v>3667</v>
      </c>
      <c r="B3672" s="206"/>
      <c r="C3672" s="206"/>
    </row>
    <row r="3673" spans="1:3" s="9" customFormat="1" x14ac:dyDescent="0.15">
      <c r="A3673" s="210">
        <f t="shared" si="57"/>
        <v>3668</v>
      </c>
      <c r="B3673" s="206"/>
      <c r="C3673" s="206"/>
    </row>
    <row r="3674" spans="1:3" s="9" customFormat="1" x14ac:dyDescent="0.15">
      <c r="A3674" s="210">
        <f t="shared" si="57"/>
        <v>3669</v>
      </c>
      <c r="B3674" s="206"/>
      <c r="C3674" s="206"/>
    </row>
    <row r="3675" spans="1:3" s="9" customFormat="1" x14ac:dyDescent="0.15">
      <c r="A3675" s="210">
        <f t="shared" si="57"/>
        <v>3670</v>
      </c>
      <c r="B3675" s="206"/>
      <c r="C3675" s="206"/>
    </row>
    <row r="3676" spans="1:3" s="9" customFormat="1" x14ac:dyDescent="0.15">
      <c r="A3676" s="210">
        <f t="shared" si="57"/>
        <v>3671</v>
      </c>
      <c r="B3676" s="206"/>
      <c r="C3676" s="206"/>
    </row>
    <row r="3677" spans="1:3" s="9" customFormat="1" x14ac:dyDescent="0.15">
      <c r="A3677" s="210">
        <f t="shared" si="57"/>
        <v>3672</v>
      </c>
      <c r="B3677" s="206"/>
      <c r="C3677" s="206"/>
    </row>
    <row r="3678" spans="1:3" s="9" customFormat="1" x14ac:dyDescent="0.15">
      <c r="A3678" s="210">
        <f t="shared" si="57"/>
        <v>3673</v>
      </c>
      <c r="B3678" s="206"/>
      <c r="C3678" s="206"/>
    </row>
    <row r="3679" spans="1:3" s="9" customFormat="1" x14ac:dyDescent="0.15">
      <c r="A3679" s="210">
        <f t="shared" si="57"/>
        <v>3674</v>
      </c>
      <c r="B3679" s="206"/>
      <c r="C3679" s="206"/>
    </row>
    <row r="3680" spans="1:3" s="9" customFormat="1" x14ac:dyDescent="0.15">
      <c r="A3680" s="210">
        <f t="shared" si="57"/>
        <v>3675</v>
      </c>
      <c r="B3680" s="206"/>
      <c r="C3680" s="206"/>
    </row>
    <row r="3681" spans="1:3" s="9" customFormat="1" x14ac:dyDescent="0.15">
      <c r="A3681" s="210">
        <f t="shared" si="57"/>
        <v>3676</v>
      </c>
      <c r="B3681" s="206"/>
      <c r="C3681" s="206"/>
    </row>
    <row r="3682" spans="1:3" s="9" customFormat="1" x14ac:dyDescent="0.15">
      <c r="A3682" s="210">
        <f t="shared" si="57"/>
        <v>3677</v>
      </c>
      <c r="B3682" s="206"/>
      <c r="C3682" s="206"/>
    </row>
    <row r="3683" spans="1:3" s="9" customFormat="1" x14ac:dyDescent="0.15">
      <c r="A3683" s="210">
        <f t="shared" si="57"/>
        <v>3678</v>
      </c>
      <c r="B3683" s="206"/>
      <c r="C3683" s="206"/>
    </row>
    <row r="3684" spans="1:3" s="9" customFormat="1" x14ac:dyDescent="0.15">
      <c r="A3684" s="210">
        <f t="shared" si="57"/>
        <v>3679</v>
      </c>
      <c r="B3684" s="206"/>
      <c r="C3684" s="206"/>
    </row>
    <row r="3685" spans="1:3" s="9" customFormat="1" x14ac:dyDescent="0.15">
      <c r="A3685" s="210">
        <f t="shared" si="57"/>
        <v>3680</v>
      </c>
      <c r="B3685" s="206"/>
      <c r="C3685" s="206"/>
    </row>
    <row r="3686" spans="1:3" s="9" customFormat="1" x14ac:dyDescent="0.15">
      <c r="A3686" s="210">
        <f t="shared" si="57"/>
        <v>3681</v>
      </c>
      <c r="B3686" s="206"/>
      <c r="C3686" s="206"/>
    </row>
    <row r="3687" spans="1:3" s="9" customFormat="1" x14ac:dyDescent="0.15">
      <c r="A3687" s="210">
        <f t="shared" si="57"/>
        <v>3682</v>
      </c>
      <c r="B3687" s="206"/>
      <c r="C3687" s="206"/>
    </row>
    <row r="3688" spans="1:3" s="9" customFormat="1" x14ac:dyDescent="0.15">
      <c r="A3688" s="210">
        <f t="shared" si="57"/>
        <v>3683</v>
      </c>
      <c r="B3688" s="206"/>
      <c r="C3688" s="206"/>
    </row>
    <row r="3689" spans="1:3" s="9" customFormat="1" x14ac:dyDescent="0.15">
      <c r="A3689" s="210">
        <f t="shared" si="57"/>
        <v>3684</v>
      </c>
      <c r="B3689" s="206"/>
      <c r="C3689" s="206"/>
    </row>
    <row r="3690" spans="1:3" s="9" customFormat="1" x14ac:dyDescent="0.15">
      <c r="A3690" s="210">
        <f t="shared" si="57"/>
        <v>3685</v>
      </c>
      <c r="B3690" s="206"/>
      <c r="C3690" s="206"/>
    </row>
    <row r="3691" spans="1:3" s="9" customFormat="1" x14ac:dyDescent="0.15">
      <c r="A3691" s="210">
        <f t="shared" si="57"/>
        <v>3686</v>
      </c>
      <c r="B3691" s="206"/>
      <c r="C3691" s="206"/>
    </row>
    <row r="3692" spans="1:3" s="9" customFormat="1" x14ac:dyDescent="0.15">
      <c r="A3692" s="210">
        <f t="shared" si="57"/>
        <v>3687</v>
      </c>
      <c r="B3692" s="206"/>
      <c r="C3692" s="206"/>
    </row>
    <row r="3693" spans="1:3" s="9" customFormat="1" x14ac:dyDescent="0.15">
      <c r="A3693" s="210">
        <f t="shared" si="57"/>
        <v>3688</v>
      </c>
      <c r="B3693" s="206"/>
      <c r="C3693" s="206"/>
    </row>
    <row r="3694" spans="1:3" s="9" customFormat="1" x14ac:dyDescent="0.15">
      <c r="A3694" s="210">
        <f t="shared" si="57"/>
        <v>3689</v>
      </c>
      <c r="B3694" s="206"/>
      <c r="C3694" s="206"/>
    </row>
    <row r="3695" spans="1:3" s="9" customFormat="1" x14ac:dyDescent="0.15">
      <c r="A3695" s="210">
        <f t="shared" si="57"/>
        <v>3690</v>
      </c>
      <c r="B3695" s="206"/>
      <c r="C3695" s="206"/>
    </row>
    <row r="3696" spans="1:3" s="9" customFormat="1" x14ac:dyDescent="0.15">
      <c r="A3696" s="210">
        <f t="shared" si="57"/>
        <v>3691</v>
      </c>
      <c r="B3696" s="206"/>
      <c r="C3696" s="206"/>
    </row>
    <row r="3697" spans="1:3" s="9" customFormat="1" x14ac:dyDescent="0.15">
      <c r="A3697" s="210">
        <f t="shared" si="57"/>
        <v>3692</v>
      </c>
      <c r="B3697" s="206"/>
      <c r="C3697" s="206"/>
    </row>
    <row r="3698" spans="1:3" s="9" customFormat="1" x14ac:dyDescent="0.15">
      <c r="A3698" s="210">
        <f t="shared" si="57"/>
        <v>3693</v>
      </c>
      <c r="B3698" s="206"/>
      <c r="C3698" s="206"/>
    </row>
    <row r="3699" spans="1:3" s="9" customFormat="1" x14ac:dyDescent="0.15">
      <c r="A3699" s="210">
        <f t="shared" si="57"/>
        <v>3694</v>
      </c>
      <c r="B3699" s="206"/>
      <c r="C3699" s="206"/>
    </row>
    <row r="3700" spans="1:3" s="9" customFormat="1" x14ac:dyDescent="0.15">
      <c r="A3700" s="210">
        <f t="shared" si="57"/>
        <v>3695</v>
      </c>
      <c r="B3700" s="206"/>
      <c r="C3700" s="206"/>
    </row>
    <row r="3701" spans="1:3" s="9" customFormat="1" x14ac:dyDescent="0.15">
      <c r="A3701" s="210">
        <f t="shared" si="57"/>
        <v>3696</v>
      </c>
      <c r="B3701" s="206"/>
      <c r="C3701" s="206"/>
    </row>
    <row r="3702" spans="1:3" s="9" customFormat="1" x14ac:dyDescent="0.15">
      <c r="A3702" s="210">
        <f t="shared" si="57"/>
        <v>3697</v>
      </c>
      <c r="B3702" s="206"/>
      <c r="C3702" s="206"/>
    </row>
    <row r="3703" spans="1:3" s="9" customFormat="1" x14ac:dyDescent="0.15">
      <c r="A3703" s="210">
        <f t="shared" si="57"/>
        <v>3698</v>
      </c>
      <c r="B3703" s="206"/>
      <c r="C3703" s="206"/>
    </row>
    <row r="3704" spans="1:3" s="9" customFormat="1" x14ac:dyDescent="0.15">
      <c r="A3704" s="210">
        <f t="shared" si="57"/>
        <v>3699</v>
      </c>
      <c r="B3704" s="206"/>
      <c r="C3704" s="206"/>
    </row>
    <row r="3705" spans="1:3" s="9" customFormat="1" x14ac:dyDescent="0.15">
      <c r="A3705" s="210">
        <f t="shared" si="57"/>
        <v>3700</v>
      </c>
      <c r="B3705" s="206"/>
      <c r="C3705" s="206"/>
    </row>
    <row r="3706" spans="1:3" s="9" customFormat="1" x14ac:dyDescent="0.15">
      <c r="A3706" s="210">
        <f t="shared" si="57"/>
        <v>3701</v>
      </c>
      <c r="B3706" s="206"/>
      <c r="C3706" s="206"/>
    </row>
    <row r="3707" spans="1:3" s="9" customFormat="1" x14ac:dyDescent="0.15">
      <c r="A3707" s="210">
        <f t="shared" si="57"/>
        <v>3702</v>
      </c>
      <c r="B3707" s="206"/>
      <c r="C3707" s="206"/>
    </row>
    <row r="3708" spans="1:3" s="9" customFormat="1" x14ac:dyDescent="0.15">
      <c r="A3708" s="210">
        <f t="shared" si="57"/>
        <v>3703</v>
      </c>
      <c r="B3708" s="206"/>
      <c r="C3708" s="206"/>
    </row>
    <row r="3709" spans="1:3" s="9" customFormat="1" x14ac:dyDescent="0.15">
      <c r="A3709" s="210">
        <f t="shared" si="57"/>
        <v>3704</v>
      </c>
      <c r="B3709" s="206"/>
      <c r="C3709" s="206"/>
    </row>
    <row r="3710" spans="1:3" s="9" customFormat="1" x14ac:dyDescent="0.15">
      <c r="A3710" s="210">
        <f t="shared" si="57"/>
        <v>3705</v>
      </c>
      <c r="B3710" s="206"/>
      <c r="C3710" s="206"/>
    </row>
    <row r="3711" spans="1:3" s="9" customFormat="1" x14ac:dyDescent="0.15">
      <c r="A3711" s="210">
        <f t="shared" si="57"/>
        <v>3706</v>
      </c>
      <c r="B3711" s="206"/>
      <c r="C3711" s="206"/>
    </row>
    <row r="3712" spans="1:3" s="9" customFormat="1" x14ac:dyDescent="0.15">
      <c r="A3712" s="210">
        <f t="shared" si="57"/>
        <v>3707</v>
      </c>
      <c r="B3712" s="206"/>
      <c r="C3712" s="206"/>
    </row>
    <row r="3713" spans="1:3" s="9" customFormat="1" x14ac:dyDescent="0.15">
      <c r="A3713" s="210">
        <f t="shared" si="57"/>
        <v>3708</v>
      </c>
      <c r="B3713" s="206"/>
      <c r="C3713" s="206"/>
    </row>
    <row r="3714" spans="1:3" s="9" customFormat="1" x14ac:dyDescent="0.15">
      <c r="A3714" s="210">
        <f t="shared" si="57"/>
        <v>3709</v>
      </c>
      <c r="B3714" s="206"/>
      <c r="C3714" s="206"/>
    </row>
    <row r="3715" spans="1:3" s="9" customFormat="1" x14ac:dyDescent="0.15">
      <c r="A3715" s="210">
        <f t="shared" si="57"/>
        <v>3710</v>
      </c>
      <c r="B3715" s="206"/>
      <c r="C3715" s="206"/>
    </row>
    <row r="3716" spans="1:3" s="9" customFormat="1" x14ac:dyDescent="0.15">
      <c r="A3716" s="210">
        <f t="shared" si="57"/>
        <v>3711</v>
      </c>
      <c r="B3716" s="206"/>
      <c r="C3716" s="206"/>
    </row>
    <row r="3717" spans="1:3" s="9" customFormat="1" x14ac:dyDescent="0.15">
      <c r="A3717" s="210">
        <f t="shared" si="57"/>
        <v>3712</v>
      </c>
      <c r="B3717" s="206"/>
      <c r="C3717" s="206"/>
    </row>
    <row r="3718" spans="1:3" s="9" customFormat="1" x14ac:dyDescent="0.15">
      <c r="A3718" s="210">
        <f t="shared" si="57"/>
        <v>3713</v>
      </c>
      <c r="B3718" s="206"/>
      <c r="C3718" s="206"/>
    </row>
    <row r="3719" spans="1:3" s="9" customFormat="1" x14ac:dyDescent="0.15">
      <c r="A3719" s="210">
        <f t="shared" ref="A3719:A3782" si="58">A3718+1</f>
        <v>3714</v>
      </c>
      <c r="B3719" s="206"/>
      <c r="C3719" s="206"/>
    </row>
    <row r="3720" spans="1:3" s="9" customFormat="1" x14ac:dyDescent="0.15">
      <c r="A3720" s="210">
        <f t="shared" si="58"/>
        <v>3715</v>
      </c>
      <c r="B3720" s="206"/>
      <c r="C3720" s="206"/>
    </row>
    <row r="3721" spans="1:3" s="9" customFormat="1" x14ac:dyDescent="0.15">
      <c r="A3721" s="210">
        <f t="shared" si="58"/>
        <v>3716</v>
      </c>
      <c r="B3721" s="206"/>
      <c r="C3721" s="206"/>
    </row>
    <row r="3722" spans="1:3" s="9" customFormat="1" x14ac:dyDescent="0.15">
      <c r="A3722" s="210">
        <f t="shared" si="58"/>
        <v>3717</v>
      </c>
      <c r="B3722" s="206"/>
      <c r="C3722" s="206"/>
    </row>
    <row r="3723" spans="1:3" s="9" customFormat="1" x14ac:dyDescent="0.15">
      <c r="A3723" s="210">
        <f t="shared" si="58"/>
        <v>3718</v>
      </c>
      <c r="B3723" s="206"/>
      <c r="C3723" s="206"/>
    </row>
    <row r="3724" spans="1:3" s="9" customFormat="1" x14ac:dyDescent="0.15">
      <c r="A3724" s="210">
        <f t="shared" si="58"/>
        <v>3719</v>
      </c>
      <c r="B3724" s="206"/>
      <c r="C3724" s="206"/>
    </row>
    <row r="3725" spans="1:3" s="9" customFormat="1" x14ac:dyDescent="0.15">
      <c r="A3725" s="210">
        <f t="shared" si="58"/>
        <v>3720</v>
      </c>
      <c r="B3725" s="206"/>
      <c r="C3725" s="206"/>
    </row>
    <row r="3726" spans="1:3" s="9" customFormat="1" x14ac:dyDescent="0.15">
      <c r="A3726" s="210">
        <f t="shared" si="58"/>
        <v>3721</v>
      </c>
      <c r="B3726" s="206"/>
      <c r="C3726" s="206"/>
    </row>
    <row r="3727" spans="1:3" s="9" customFormat="1" x14ac:dyDescent="0.15">
      <c r="A3727" s="210">
        <f t="shared" si="58"/>
        <v>3722</v>
      </c>
      <c r="B3727" s="206"/>
      <c r="C3727" s="206"/>
    </row>
    <row r="3728" spans="1:3" s="9" customFormat="1" x14ac:dyDescent="0.15">
      <c r="A3728" s="210">
        <f t="shared" si="58"/>
        <v>3723</v>
      </c>
      <c r="B3728" s="206"/>
      <c r="C3728" s="206"/>
    </row>
    <row r="3729" spans="1:3" s="9" customFormat="1" x14ac:dyDescent="0.15">
      <c r="A3729" s="210">
        <f t="shared" si="58"/>
        <v>3724</v>
      </c>
      <c r="B3729" s="206"/>
      <c r="C3729" s="206"/>
    </row>
    <row r="3730" spans="1:3" s="9" customFormat="1" x14ac:dyDescent="0.15">
      <c r="A3730" s="210">
        <f t="shared" si="58"/>
        <v>3725</v>
      </c>
      <c r="B3730" s="206"/>
      <c r="C3730" s="206"/>
    </row>
    <row r="3731" spans="1:3" s="9" customFormat="1" x14ac:dyDescent="0.15">
      <c r="A3731" s="210">
        <f t="shared" si="58"/>
        <v>3726</v>
      </c>
      <c r="B3731" s="206"/>
      <c r="C3731" s="206"/>
    </row>
    <row r="3732" spans="1:3" s="9" customFormat="1" x14ac:dyDescent="0.15">
      <c r="A3732" s="210">
        <f t="shared" si="58"/>
        <v>3727</v>
      </c>
      <c r="B3732" s="206"/>
      <c r="C3732" s="206"/>
    </row>
    <row r="3733" spans="1:3" s="9" customFormat="1" x14ac:dyDescent="0.15">
      <c r="A3733" s="210">
        <f t="shared" si="58"/>
        <v>3728</v>
      </c>
      <c r="B3733" s="206"/>
      <c r="C3733" s="206"/>
    </row>
    <row r="3734" spans="1:3" s="9" customFormat="1" x14ac:dyDescent="0.15">
      <c r="A3734" s="210">
        <f t="shared" si="58"/>
        <v>3729</v>
      </c>
      <c r="B3734" s="206"/>
      <c r="C3734" s="206"/>
    </row>
    <row r="3735" spans="1:3" s="9" customFormat="1" x14ac:dyDescent="0.15">
      <c r="A3735" s="210">
        <f t="shared" si="58"/>
        <v>3730</v>
      </c>
      <c r="B3735" s="206"/>
      <c r="C3735" s="206"/>
    </row>
    <row r="3736" spans="1:3" s="9" customFormat="1" x14ac:dyDescent="0.15">
      <c r="A3736" s="210">
        <f t="shared" si="58"/>
        <v>3731</v>
      </c>
      <c r="B3736" s="206"/>
      <c r="C3736" s="206"/>
    </row>
    <row r="3737" spans="1:3" s="9" customFormat="1" x14ac:dyDescent="0.15">
      <c r="A3737" s="210">
        <f t="shared" si="58"/>
        <v>3732</v>
      </c>
      <c r="B3737" s="206"/>
      <c r="C3737" s="206"/>
    </row>
    <row r="3738" spans="1:3" s="9" customFormat="1" x14ac:dyDescent="0.15">
      <c r="A3738" s="210">
        <f t="shared" si="58"/>
        <v>3733</v>
      </c>
      <c r="B3738" s="206"/>
      <c r="C3738" s="206"/>
    </row>
    <row r="3739" spans="1:3" s="9" customFormat="1" x14ac:dyDescent="0.15">
      <c r="A3739" s="210">
        <f t="shared" si="58"/>
        <v>3734</v>
      </c>
      <c r="B3739" s="206"/>
      <c r="C3739" s="206"/>
    </row>
    <row r="3740" spans="1:3" s="9" customFormat="1" x14ac:dyDescent="0.15">
      <c r="A3740" s="210">
        <f t="shared" si="58"/>
        <v>3735</v>
      </c>
      <c r="B3740" s="206"/>
      <c r="C3740" s="206"/>
    </row>
    <row r="3741" spans="1:3" s="9" customFormat="1" x14ac:dyDescent="0.15">
      <c r="A3741" s="210">
        <f t="shared" si="58"/>
        <v>3736</v>
      </c>
      <c r="B3741" s="206"/>
      <c r="C3741" s="206"/>
    </row>
    <row r="3742" spans="1:3" s="9" customFormat="1" x14ac:dyDescent="0.15">
      <c r="A3742" s="210">
        <f t="shared" si="58"/>
        <v>3737</v>
      </c>
      <c r="B3742" s="206"/>
      <c r="C3742" s="206"/>
    </row>
    <row r="3743" spans="1:3" s="9" customFormat="1" x14ac:dyDescent="0.15">
      <c r="A3743" s="210">
        <f t="shared" si="58"/>
        <v>3738</v>
      </c>
      <c r="B3743" s="206"/>
      <c r="C3743" s="206"/>
    </row>
    <row r="3744" spans="1:3" s="9" customFormat="1" x14ac:dyDescent="0.15">
      <c r="A3744" s="210">
        <f t="shared" si="58"/>
        <v>3739</v>
      </c>
      <c r="B3744" s="206"/>
      <c r="C3744" s="206"/>
    </row>
    <row r="3745" spans="1:3" s="9" customFormat="1" x14ac:dyDescent="0.15">
      <c r="A3745" s="210">
        <f t="shared" si="58"/>
        <v>3740</v>
      </c>
      <c r="B3745" s="206"/>
      <c r="C3745" s="206"/>
    </row>
    <row r="3746" spans="1:3" s="9" customFormat="1" x14ac:dyDescent="0.15">
      <c r="A3746" s="210">
        <f t="shared" si="58"/>
        <v>3741</v>
      </c>
      <c r="B3746" s="206"/>
      <c r="C3746" s="206"/>
    </row>
    <row r="3747" spans="1:3" s="9" customFormat="1" x14ac:dyDescent="0.15">
      <c r="A3747" s="210">
        <f t="shared" si="58"/>
        <v>3742</v>
      </c>
      <c r="B3747" s="206"/>
      <c r="C3747" s="206"/>
    </row>
    <row r="3748" spans="1:3" s="9" customFormat="1" x14ac:dyDescent="0.15">
      <c r="A3748" s="210">
        <f t="shared" si="58"/>
        <v>3743</v>
      </c>
      <c r="B3748" s="206"/>
      <c r="C3748" s="206"/>
    </row>
    <row r="3749" spans="1:3" s="9" customFormat="1" x14ac:dyDescent="0.15">
      <c r="A3749" s="210">
        <f t="shared" si="58"/>
        <v>3744</v>
      </c>
      <c r="B3749" s="206"/>
      <c r="C3749" s="206"/>
    </row>
    <row r="3750" spans="1:3" s="9" customFormat="1" x14ac:dyDescent="0.15">
      <c r="A3750" s="210">
        <f t="shared" si="58"/>
        <v>3745</v>
      </c>
      <c r="B3750" s="206"/>
      <c r="C3750" s="206"/>
    </row>
    <row r="3751" spans="1:3" s="9" customFormat="1" x14ac:dyDescent="0.15">
      <c r="A3751" s="210">
        <f t="shared" si="58"/>
        <v>3746</v>
      </c>
      <c r="B3751" s="206"/>
      <c r="C3751" s="206"/>
    </row>
    <row r="3752" spans="1:3" s="9" customFormat="1" x14ac:dyDescent="0.15">
      <c r="A3752" s="210">
        <f t="shared" si="58"/>
        <v>3747</v>
      </c>
      <c r="B3752" s="206"/>
      <c r="C3752" s="206"/>
    </row>
    <row r="3753" spans="1:3" s="9" customFormat="1" x14ac:dyDescent="0.15">
      <c r="A3753" s="210">
        <f t="shared" si="58"/>
        <v>3748</v>
      </c>
      <c r="B3753" s="206"/>
      <c r="C3753" s="206"/>
    </row>
    <row r="3754" spans="1:3" s="9" customFormat="1" x14ac:dyDescent="0.15">
      <c r="A3754" s="210">
        <f t="shared" si="58"/>
        <v>3749</v>
      </c>
      <c r="B3754" s="206"/>
      <c r="C3754" s="206"/>
    </row>
    <row r="3755" spans="1:3" s="9" customFormat="1" x14ac:dyDescent="0.15">
      <c r="A3755" s="210">
        <f t="shared" si="58"/>
        <v>3750</v>
      </c>
      <c r="B3755" s="206"/>
      <c r="C3755" s="206"/>
    </row>
    <row r="3756" spans="1:3" s="9" customFormat="1" x14ac:dyDescent="0.15">
      <c r="A3756" s="210">
        <f t="shared" si="58"/>
        <v>3751</v>
      </c>
      <c r="B3756" s="206"/>
      <c r="C3756" s="206"/>
    </row>
    <row r="3757" spans="1:3" s="9" customFormat="1" x14ac:dyDescent="0.15">
      <c r="A3757" s="210">
        <f t="shared" si="58"/>
        <v>3752</v>
      </c>
      <c r="B3757" s="206"/>
      <c r="C3757" s="206"/>
    </row>
    <row r="3758" spans="1:3" s="9" customFormat="1" x14ac:dyDescent="0.15">
      <c r="A3758" s="210">
        <f t="shared" si="58"/>
        <v>3753</v>
      </c>
      <c r="B3758" s="206"/>
      <c r="C3758" s="206"/>
    </row>
    <row r="3759" spans="1:3" s="9" customFormat="1" x14ac:dyDescent="0.15">
      <c r="A3759" s="210">
        <f t="shared" si="58"/>
        <v>3754</v>
      </c>
      <c r="B3759" s="206"/>
      <c r="C3759" s="206"/>
    </row>
    <row r="3760" spans="1:3" s="9" customFormat="1" x14ac:dyDescent="0.15">
      <c r="A3760" s="210">
        <f t="shared" si="58"/>
        <v>3755</v>
      </c>
      <c r="B3760" s="206"/>
      <c r="C3760" s="206"/>
    </row>
    <row r="3761" spans="1:3" s="9" customFormat="1" x14ac:dyDescent="0.15">
      <c r="A3761" s="210">
        <f t="shared" si="58"/>
        <v>3756</v>
      </c>
      <c r="B3761" s="206"/>
      <c r="C3761" s="206"/>
    </row>
    <row r="3762" spans="1:3" s="9" customFormat="1" x14ac:dyDescent="0.15">
      <c r="A3762" s="210">
        <f t="shared" si="58"/>
        <v>3757</v>
      </c>
      <c r="B3762" s="206"/>
      <c r="C3762" s="206"/>
    </row>
    <row r="3763" spans="1:3" s="9" customFormat="1" x14ac:dyDescent="0.15">
      <c r="A3763" s="210">
        <f t="shared" si="58"/>
        <v>3758</v>
      </c>
      <c r="B3763" s="206"/>
      <c r="C3763" s="206"/>
    </row>
    <row r="3764" spans="1:3" s="9" customFormat="1" x14ac:dyDescent="0.15">
      <c r="A3764" s="210">
        <f t="shared" si="58"/>
        <v>3759</v>
      </c>
      <c r="B3764" s="206"/>
      <c r="C3764" s="206"/>
    </row>
    <row r="3765" spans="1:3" s="9" customFormat="1" x14ac:dyDescent="0.15">
      <c r="A3765" s="210">
        <f t="shared" si="58"/>
        <v>3760</v>
      </c>
      <c r="B3765" s="206"/>
      <c r="C3765" s="206"/>
    </row>
    <row r="3766" spans="1:3" s="9" customFormat="1" x14ac:dyDescent="0.15">
      <c r="A3766" s="210">
        <f t="shared" si="58"/>
        <v>3761</v>
      </c>
      <c r="B3766" s="206"/>
      <c r="C3766" s="206"/>
    </row>
    <row r="3767" spans="1:3" s="9" customFormat="1" x14ac:dyDescent="0.15">
      <c r="A3767" s="210">
        <f t="shared" si="58"/>
        <v>3762</v>
      </c>
      <c r="B3767" s="206"/>
      <c r="C3767" s="206"/>
    </row>
    <row r="3768" spans="1:3" s="9" customFormat="1" x14ac:dyDescent="0.15">
      <c r="A3768" s="210">
        <f t="shared" si="58"/>
        <v>3763</v>
      </c>
      <c r="B3768" s="206"/>
      <c r="C3768" s="206"/>
    </row>
    <row r="3769" spans="1:3" s="9" customFormat="1" x14ac:dyDescent="0.15">
      <c r="A3769" s="210">
        <f t="shared" si="58"/>
        <v>3764</v>
      </c>
      <c r="B3769" s="206"/>
      <c r="C3769" s="206"/>
    </row>
    <row r="3770" spans="1:3" s="9" customFormat="1" x14ac:dyDescent="0.15">
      <c r="A3770" s="210">
        <f t="shared" si="58"/>
        <v>3765</v>
      </c>
      <c r="B3770" s="206"/>
      <c r="C3770" s="206"/>
    </row>
    <row r="3771" spans="1:3" s="9" customFormat="1" x14ac:dyDescent="0.15">
      <c r="A3771" s="210">
        <f t="shared" si="58"/>
        <v>3766</v>
      </c>
      <c r="B3771" s="206"/>
      <c r="C3771" s="206"/>
    </row>
    <row r="3772" spans="1:3" s="9" customFormat="1" x14ac:dyDescent="0.15">
      <c r="A3772" s="210">
        <f t="shared" si="58"/>
        <v>3767</v>
      </c>
      <c r="B3772" s="206"/>
      <c r="C3772" s="206"/>
    </row>
    <row r="3773" spans="1:3" s="9" customFormat="1" x14ac:dyDescent="0.15">
      <c r="A3773" s="210">
        <f t="shared" si="58"/>
        <v>3768</v>
      </c>
      <c r="B3773" s="206"/>
      <c r="C3773" s="206"/>
    </row>
    <row r="3774" spans="1:3" s="9" customFormat="1" x14ac:dyDescent="0.15">
      <c r="A3774" s="210">
        <f t="shared" si="58"/>
        <v>3769</v>
      </c>
      <c r="B3774" s="206"/>
      <c r="C3774" s="206"/>
    </row>
    <row r="3775" spans="1:3" s="9" customFormat="1" x14ac:dyDescent="0.15">
      <c r="A3775" s="210">
        <f t="shared" si="58"/>
        <v>3770</v>
      </c>
      <c r="B3775" s="206"/>
      <c r="C3775" s="206"/>
    </row>
    <row r="3776" spans="1:3" s="9" customFormat="1" x14ac:dyDescent="0.15">
      <c r="A3776" s="210">
        <f t="shared" si="58"/>
        <v>3771</v>
      </c>
      <c r="B3776" s="206"/>
      <c r="C3776" s="206"/>
    </row>
    <row r="3777" spans="1:3" s="9" customFormat="1" x14ac:dyDescent="0.15">
      <c r="A3777" s="210">
        <f t="shared" si="58"/>
        <v>3772</v>
      </c>
      <c r="B3777" s="206"/>
      <c r="C3777" s="206"/>
    </row>
    <row r="3778" spans="1:3" s="9" customFormat="1" x14ac:dyDescent="0.15">
      <c r="A3778" s="210">
        <f t="shared" si="58"/>
        <v>3773</v>
      </c>
      <c r="B3778" s="206"/>
      <c r="C3778" s="206"/>
    </row>
    <row r="3779" spans="1:3" s="9" customFormat="1" x14ac:dyDescent="0.15">
      <c r="A3779" s="210">
        <f t="shared" si="58"/>
        <v>3774</v>
      </c>
      <c r="B3779" s="206"/>
      <c r="C3779" s="206"/>
    </row>
    <row r="3780" spans="1:3" s="9" customFormat="1" x14ac:dyDescent="0.15">
      <c r="A3780" s="210">
        <f t="shared" si="58"/>
        <v>3775</v>
      </c>
      <c r="B3780" s="206"/>
      <c r="C3780" s="206"/>
    </row>
    <row r="3781" spans="1:3" s="9" customFormat="1" x14ac:dyDescent="0.15">
      <c r="A3781" s="210">
        <f t="shared" si="58"/>
        <v>3776</v>
      </c>
      <c r="B3781" s="206"/>
      <c r="C3781" s="206"/>
    </row>
    <row r="3782" spans="1:3" s="9" customFormat="1" x14ac:dyDescent="0.15">
      <c r="A3782" s="210">
        <f t="shared" si="58"/>
        <v>3777</v>
      </c>
      <c r="B3782" s="206"/>
      <c r="C3782" s="206"/>
    </row>
    <row r="3783" spans="1:3" s="9" customFormat="1" x14ac:dyDescent="0.15">
      <c r="A3783" s="210">
        <f t="shared" ref="A3783:A3846" si="59">A3782+1</f>
        <v>3778</v>
      </c>
      <c r="B3783" s="206"/>
      <c r="C3783" s="206"/>
    </row>
    <row r="3784" spans="1:3" s="9" customFormat="1" x14ac:dyDescent="0.15">
      <c r="A3784" s="210">
        <f t="shared" si="59"/>
        <v>3779</v>
      </c>
      <c r="B3784" s="206"/>
      <c r="C3784" s="206"/>
    </row>
    <row r="3785" spans="1:3" s="9" customFormat="1" x14ac:dyDescent="0.15">
      <c r="A3785" s="210">
        <f t="shared" si="59"/>
        <v>3780</v>
      </c>
      <c r="B3785" s="206"/>
      <c r="C3785" s="206"/>
    </row>
    <row r="3786" spans="1:3" s="9" customFormat="1" x14ac:dyDescent="0.15">
      <c r="A3786" s="210">
        <f t="shared" si="59"/>
        <v>3781</v>
      </c>
      <c r="B3786" s="206"/>
      <c r="C3786" s="206"/>
    </row>
    <row r="3787" spans="1:3" s="9" customFormat="1" x14ac:dyDescent="0.15">
      <c r="A3787" s="210">
        <f t="shared" si="59"/>
        <v>3782</v>
      </c>
      <c r="B3787" s="206"/>
      <c r="C3787" s="206"/>
    </row>
    <row r="3788" spans="1:3" s="9" customFormat="1" x14ac:dyDescent="0.15">
      <c r="A3788" s="210">
        <f t="shared" si="59"/>
        <v>3783</v>
      </c>
      <c r="B3788" s="206"/>
      <c r="C3788" s="206"/>
    </row>
    <row r="3789" spans="1:3" s="9" customFormat="1" x14ac:dyDescent="0.15">
      <c r="A3789" s="210">
        <f t="shared" si="59"/>
        <v>3784</v>
      </c>
      <c r="B3789" s="206"/>
      <c r="C3789" s="206"/>
    </row>
    <row r="3790" spans="1:3" s="9" customFormat="1" x14ac:dyDescent="0.15">
      <c r="A3790" s="210">
        <f t="shared" si="59"/>
        <v>3785</v>
      </c>
      <c r="B3790" s="206"/>
      <c r="C3790" s="206"/>
    </row>
    <row r="3791" spans="1:3" s="9" customFormat="1" x14ac:dyDescent="0.15">
      <c r="A3791" s="210">
        <f t="shared" si="59"/>
        <v>3786</v>
      </c>
      <c r="B3791" s="206"/>
      <c r="C3791" s="206"/>
    </row>
    <row r="3792" spans="1:3" s="9" customFormat="1" x14ac:dyDescent="0.15">
      <c r="A3792" s="210">
        <f t="shared" si="59"/>
        <v>3787</v>
      </c>
      <c r="B3792" s="206"/>
      <c r="C3792" s="206"/>
    </row>
    <row r="3793" spans="1:3" s="9" customFormat="1" x14ac:dyDescent="0.15">
      <c r="A3793" s="210">
        <f t="shared" si="59"/>
        <v>3788</v>
      </c>
      <c r="B3793" s="206"/>
      <c r="C3793" s="206"/>
    </row>
    <row r="3794" spans="1:3" s="9" customFormat="1" x14ac:dyDescent="0.15">
      <c r="A3794" s="210">
        <f t="shared" si="59"/>
        <v>3789</v>
      </c>
      <c r="B3794" s="206"/>
      <c r="C3794" s="206"/>
    </row>
    <row r="3795" spans="1:3" s="9" customFormat="1" x14ac:dyDescent="0.15">
      <c r="A3795" s="210">
        <f t="shared" si="59"/>
        <v>3790</v>
      </c>
      <c r="B3795" s="206"/>
      <c r="C3795" s="206"/>
    </row>
    <row r="3796" spans="1:3" s="9" customFormat="1" x14ac:dyDescent="0.15">
      <c r="A3796" s="210">
        <f t="shared" si="59"/>
        <v>3791</v>
      </c>
      <c r="B3796" s="206"/>
      <c r="C3796" s="206"/>
    </row>
    <row r="3797" spans="1:3" s="9" customFormat="1" x14ac:dyDescent="0.15">
      <c r="A3797" s="210">
        <f t="shared" si="59"/>
        <v>3792</v>
      </c>
      <c r="B3797" s="206"/>
      <c r="C3797" s="206"/>
    </row>
    <row r="3798" spans="1:3" s="9" customFormat="1" x14ac:dyDescent="0.15">
      <c r="A3798" s="210">
        <f t="shared" si="59"/>
        <v>3793</v>
      </c>
      <c r="B3798" s="206"/>
      <c r="C3798" s="206"/>
    </row>
    <row r="3799" spans="1:3" s="9" customFormat="1" x14ac:dyDescent="0.15">
      <c r="A3799" s="210">
        <f t="shared" si="59"/>
        <v>3794</v>
      </c>
      <c r="B3799" s="206"/>
      <c r="C3799" s="206"/>
    </row>
    <row r="3800" spans="1:3" s="9" customFormat="1" x14ac:dyDescent="0.15">
      <c r="A3800" s="210">
        <f t="shared" si="59"/>
        <v>3795</v>
      </c>
      <c r="B3800" s="206"/>
      <c r="C3800" s="206"/>
    </row>
    <row r="3801" spans="1:3" s="9" customFormat="1" x14ac:dyDescent="0.15">
      <c r="A3801" s="210">
        <f t="shared" si="59"/>
        <v>3796</v>
      </c>
      <c r="B3801" s="206"/>
      <c r="C3801" s="206"/>
    </row>
    <row r="3802" spans="1:3" s="9" customFormat="1" x14ac:dyDescent="0.15">
      <c r="A3802" s="210">
        <f t="shared" si="59"/>
        <v>3797</v>
      </c>
      <c r="B3802" s="206"/>
      <c r="C3802" s="206"/>
    </row>
    <row r="3803" spans="1:3" s="9" customFormat="1" x14ac:dyDescent="0.15">
      <c r="A3803" s="210">
        <f t="shared" si="59"/>
        <v>3798</v>
      </c>
      <c r="B3803" s="206"/>
      <c r="C3803" s="206"/>
    </row>
    <row r="3804" spans="1:3" s="9" customFormat="1" x14ac:dyDescent="0.15">
      <c r="A3804" s="210">
        <f t="shared" si="59"/>
        <v>3799</v>
      </c>
      <c r="B3804" s="206"/>
      <c r="C3804" s="206"/>
    </row>
    <row r="3805" spans="1:3" s="9" customFormat="1" x14ac:dyDescent="0.15">
      <c r="A3805" s="210">
        <f t="shared" si="59"/>
        <v>3800</v>
      </c>
      <c r="B3805" s="206"/>
      <c r="C3805" s="206"/>
    </row>
    <row r="3806" spans="1:3" s="9" customFormat="1" x14ac:dyDescent="0.15">
      <c r="A3806" s="210">
        <f t="shared" si="59"/>
        <v>3801</v>
      </c>
      <c r="B3806" s="206"/>
      <c r="C3806" s="206"/>
    </row>
    <row r="3807" spans="1:3" s="9" customFormat="1" x14ac:dyDescent="0.15">
      <c r="A3807" s="210">
        <f t="shared" si="59"/>
        <v>3802</v>
      </c>
      <c r="B3807" s="206"/>
      <c r="C3807" s="206"/>
    </row>
    <row r="3808" spans="1:3" s="9" customFormat="1" x14ac:dyDescent="0.15">
      <c r="A3808" s="210">
        <f t="shared" si="59"/>
        <v>3803</v>
      </c>
      <c r="B3808" s="206"/>
      <c r="C3808" s="206"/>
    </row>
    <row r="3809" spans="1:3" s="9" customFormat="1" x14ac:dyDescent="0.15">
      <c r="A3809" s="210">
        <f t="shared" si="59"/>
        <v>3804</v>
      </c>
      <c r="B3809" s="206"/>
      <c r="C3809" s="206"/>
    </row>
    <row r="3810" spans="1:3" s="9" customFormat="1" x14ac:dyDescent="0.15">
      <c r="A3810" s="210">
        <f t="shared" si="59"/>
        <v>3805</v>
      </c>
      <c r="B3810" s="206"/>
      <c r="C3810" s="206"/>
    </row>
    <row r="3811" spans="1:3" s="9" customFormat="1" x14ac:dyDescent="0.15">
      <c r="A3811" s="210">
        <f t="shared" si="59"/>
        <v>3806</v>
      </c>
      <c r="B3811" s="206"/>
      <c r="C3811" s="206"/>
    </row>
    <row r="3812" spans="1:3" s="9" customFormat="1" x14ac:dyDescent="0.15">
      <c r="A3812" s="210">
        <f t="shared" si="59"/>
        <v>3807</v>
      </c>
      <c r="B3812" s="206"/>
      <c r="C3812" s="206"/>
    </row>
    <row r="3813" spans="1:3" s="9" customFormat="1" x14ac:dyDescent="0.15">
      <c r="A3813" s="210">
        <f t="shared" si="59"/>
        <v>3808</v>
      </c>
      <c r="B3813" s="206"/>
      <c r="C3813" s="206"/>
    </row>
    <row r="3814" spans="1:3" s="9" customFormat="1" x14ac:dyDescent="0.15">
      <c r="A3814" s="210">
        <f t="shared" si="59"/>
        <v>3809</v>
      </c>
      <c r="B3814" s="206"/>
      <c r="C3814" s="206"/>
    </row>
    <row r="3815" spans="1:3" s="9" customFormat="1" x14ac:dyDescent="0.15">
      <c r="A3815" s="210">
        <f t="shared" si="59"/>
        <v>3810</v>
      </c>
      <c r="B3815" s="206"/>
      <c r="C3815" s="206"/>
    </row>
    <row r="3816" spans="1:3" s="9" customFormat="1" x14ac:dyDescent="0.15">
      <c r="A3816" s="210">
        <f t="shared" si="59"/>
        <v>3811</v>
      </c>
      <c r="B3816" s="206"/>
      <c r="C3816" s="206"/>
    </row>
    <row r="3817" spans="1:3" s="9" customFormat="1" x14ac:dyDescent="0.15">
      <c r="A3817" s="210">
        <f t="shared" si="59"/>
        <v>3812</v>
      </c>
      <c r="B3817" s="206"/>
      <c r="C3817" s="206"/>
    </row>
    <row r="3818" spans="1:3" s="9" customFormat="1" x14ac:dyDescent="0.15">
      <c r="A3818" s="210">
        <f t="shared" si="59"/>
        <v>3813</v>
      </c>
      <c r="B3818" s="206"/>
      <c r="C3818" s="206"/>
    </row>
    <row r="3819" spans="1:3" s="9" customFormat="1" x14ac:dyDescent="0.15">
      <c r="A3819" s="210">
        <f t="shared" si="59"/>
        <v>3814</v>
      </c>
      <c r="B3819" s="206"/>
      <c r="C3819" s="206"/>
    </row>
    <row r="3820" spans="1:3" s="9" customFormat="1" x14ac:dyDescent="0.15">
      <c r="A3820" s="210">
        <f t="shared" si="59"/>
        <v>3815</v>
      </c>
      <c r="B3820" s="206"/>
      <c r="C3820" s="206"/>
    </row>
    <row r="3821" spans="1:3" s="9" customFormat="1" x14ac:dyDescent="0.15">
      <c r="A3821" s="210">
        <f t="shared" si="59"/>
        <v>3816</v>
      </c>
      <c r="B3821" s="206"/>
      <c r="C3821" s="206"/>
    </row>
    <row r="3822" spans="1:3" s="9" customFormat="1" x14ac:dyDescent="0.15">
      <c r="A3822" s="210">
        <f t="shared" si="59"/>
        <v>3817</v>
      </c>
      <c r="B3822" s="206"/>
      <c r="C3822" s="206"/>
    </row>
    <row r="3823" spans="1:3" s="9" customFormat="1" x14ac:dyDescent="0.15">
      <c r="A3823" s="210">
        <f t="shared" si="59"/>
        <v>3818</v>
      </c>
      <c r="B3823" s="206"/>
      <c r="C3823" s="206"/>
    </row>
    <row r="3824" spans="1:3" s="9" customFormat="1" x14ac:dyDescent="0.15">
      <c r="A3824" s="210">
        <f t="shared" si="59"/>
        <v>3819</v>
      </c>
      <c r="B3824" s="206"/>
      <c r="C3824" s="206"/>
    </row>
    <row r="3825" spans="1:3" s="9" customFormat="1" x14ac:dyDescent="0.15">
      <c r="A3825" s="210">
        <f t="shared" si="59"/>
        <v>3820</v>
      </c>
      <c r="B3825" s="206"/>
      <c r="C3825" s="206"/>
    </row>
    <row r="3826" spans="1:3" s="9" customFormat="1" x14ac:dyDescent="0.15">
      <c r="A3826" s="210">
        <f t="shared" si="59"/>
        <v>3821</v>
      </c>
      <c r="B3826" s="206"/>
      <c r="C3826" s="206"/>
    </row>
    <row r="3827" spans="1:3" s="9" customFormat="1" x14ac:dyDescent="0.15">
      <c r="A3827" s="210">
        <f t="shared" si="59"/>
        <v>3822</v>
      </c>
      <c r="B3827" s="206"/>
      <c r="C3827" s="206"/>
    </row>
    <row r="3828" spans="1:3" s="9" customFormat="1" x14ac:dyDescent="0.15">
      <c r="A3828" s="210">
        <f t="shared" si="59"/>
        <v>3823</v>
      </c>
      <c r="B3828" s="206"/>
      <c r="C3828" s="206"/>
    </row>
    <row r="3829" spans="1:3" s="9" customFormat="1" x14ac:dyDescent="0.15">
      <c r="A3829" s="210">
        <f t="shared" si="59"/>
        <v>3824</v>
      </c>
      <c r="B3829" s="206"/>
      <c r="C3829" s="206"/>
    </row>
    <row r="3830" spans="1:3" s="9" customFormat="1" x14ac:dyDescent="0.15">
      <c r="A3830" s="210">
        <f t="shared" si="59"/>
        <v>3825</v>
      </c>
      <c r="B3830" s="206"/>
      <c r="C3830" s="206"/>
    </row>
    <row r="3831" spans="1:3" s="9" customFormat="1" x14ac:dyDescent="0.15">
      <c r="A3831" s="210">
        <f t="shared" si="59"/>
        <v>3826</v>
      </c>
      <c r="B3831" s="206"/>
      <c r="C3831" s="206"/>
    </row>
    <row r="3832" spans="1:3" s="9" customFormat="1" x14ac:dyDescent="0.15">
      <c r="A3832" s="210">
        <f t="shared" si="59"/>
        <v>3827</v>
      </c>
      <c r="B3832" s="206"/>
      <c r="C3832" s="206"/>
    </row>
    <row r="3833" spans="1:3" s="9" customFormat="1" x14ac:dyDescent="0.15">
      <c r="A3833" s="210">
        <f t="shared" si="59"/>
        <v>3828</v>
      </c>
      <c r="B3833" s="206"/>
      <c r="C3833" s="206"/>
    </row>
    <row r="3834" spans="1:3" s="9" customFormat="1" x14ac:dyDescent="0.15">
      <c r="A3834" s="210">
        <f t="shared" si="59"/>
        <v>3829</v>
      </c>
      <c r="B3834" s="206"/>
      <c r="C3834" s="206"/>
    </row>
    <row r="3835" spans="1:3" s="9" customFormat="1" x14ac:dyDescent="0.15">
      <c r="A3835" s="210">
        <f t="shared" si="59"/>
        <v>3830</v>
      </c>
      <c r="B3835" s="206"/>
      <c r="C3835" s="206"/>
    </row>
    <row r="3836" spans="1:3" s="9" customFormat="1" x14ac:dyDescent="0.15">
      <c r="A3836" s="210">
        <f t="shared" si="59"/>
        <v>3831</v>
      </c>
      <c r="B3836" s="206"/>
      <c r="C3836" s="206"/>
    </row>
    <row r="3837" spans="1:3" s="9" customFormat="1" x14ac:dyDescent="0.15">
      <c r="A3837" s="210">
        <f t="shared" si="59"/>
        <v>3832</v>
      </c>
      <c r="B3837" s="206"/>
      <c r="C3837" s="206"/>
    </row>
    <row r="3838" spans="1:3" s="9" customFormat="1" x14ac:dyDescent="0.15">
      <c r="A3838" s="210">
        <f t="shared" si="59"/>
        <v>3833</v>
      </c>
      <c r="B3838" s="206"/>
      <c r="C3838" s="206"/>
    </row>
    <row r="3839" spans="1:3" s="9" customFormat="1" x14ac:dyDescent="0.15">
      <c r="A3839" s="210">
        <f t="shared" si="59"/>
        <v>3834</v>
      </c>
      <c r="B3839" s="206"/>
      <c r="C3839" s="206"/>
    </row>
    <row r="3840" spans="1:3" s="9" customFormat="1" x14ac:dyDescent="0.15">
      <c r="A3840" s="210">
        <f t="shared" si="59"/>
        <v>3835</v>
      </c>
      <c r="B3840" s="206"/>
      <c r="C3840" s="206"/>
    </row>
    <row r="3841" spans="1:3" s="9" customFormat="1" x14ac:dyDescent="0.15">
      <c r="A3841" s="210">
        <f t="shared" si="59"/>
        <v>3836</v>
      </c>
      <c r="B3841" s="206"/>
      <c r="C3841" s="206"/>
    </row>
    <row r="3842" spans="1:3" s="9" customFormat="1" x14ac:dyDescent="0.15">
      <c r="A3842" s="210">
        <f t="shared" si="59"/>
        <v>3837</v>
      </c>
      <c r="B3842" s="206"/>
      <c r="C3842" s="206"/>
    </row>
    <row r="3843" spans="1:3" s="9" customFormat="1" x14ac:dyDescent="0.15">
      <c r="A3843" s="210">
        <f t="shared" si="59"/>
        <v>3838</v>
      </c>
      <c r="B3843" s="206"/>
      <c r="C3843" s="206"/>
    </row>
    <row r="3844" spans="1:3" s="9" customFormat="1" x14ac:dyDescent="0.15">
      <c r="A3844" s="210">
        <f t="shared" si="59"/>
        <v>3839</v>
      </c>
      <c r="B3844" s="206"/>
      <c r="C3844" s="206"/>
    </row>
    <row r="3845" spans="1:3" s="9" customFormat="1" x14ac:dyDescent="0.15">
      <c r="A3845" s="210">
        <f t="shared" si="59"/>
        <v>3840</v>
      </c>
      <c r="B3845" s="206"/>
      <c r="C3845" s="206"/>
    </row>
    <row r="3846" spans="1:3" s="9" customFormat="1" x14ac:dyDescent="0.15">
      <c r="A3846" s="210">
        <f t="shared" si="59"/>
        <v>3841</v>
      </c>
      <c r="B3846" s="206"/>
      <c r="C3846" s="206"/>
    </row>
    <row r="3847" spans="1:3" s="9" customFormat="1" x14ac:dyDescent="0.15">
      <c r="A3847" s="210">
        <f t="shared" ref="A3847:A3910" si="60">A3846+1</f>
        <v>3842</v>
      </c>
      <c r="B3847" s="206"/>
      <c r="C3847" s="206"/>
    </row>
    <row r="3848" spans="1:3" s="9" customFormat="1" x14ac:dyDescent="0.15">
      <c r="A3848" s="210">
        <f t="shared" si="60"/>
        <v>3843</v>
      </c>
      <c r="B3848" s="206"/>
      <c r="C3848" s="206"/>
    </row>
    <row r="3849" spans="1:3" s="9" customFormat="1" x14ac:dyDescent="0.15">
      <c r="A3849" s="210">
        <f t="shared" si="60"/>
        <v>3844</v>
      </c>
      <c r="B3849" s="206"/>
      <c r="C3849" s="206"/>
    </row>
    <row r="3850" spans="1:3" s="9" customFormat="1" x14ac:dyDescent="0.15">
      <c r="A3850" s="210">
        <f t="shared" si="60"/>
        <v>3845</v>
      </c>
      <c r="B3850" s="206"/>
      <c r="C3850" s="206"/>
    </row>
    <row r="3851" spans="1:3" s="9" customFormat="1" x14ac:dyDescent="0.15">
      <c r="A3851" s="210">
        <f t="shared" si="60"/>
        <v>3846</v>
      </c>
      <c r="B3851" s="206"/>
      <c r="C3851" s="206"/>
    </row>
    <row r="3852" spans="1:3" s="9" customFormat="1" x14ac:dyDescent="0.15">
      <c r="A3852" s="210">
        <f t="shared" si="60"/>
        <v>3847</v>
      </c>
      <c r="B3852" s="206"/>
      <c r="C3852" s="206"/>
    </row>
    <row r="3853" spans="1:3" s="9" customFormat="1" x14ac:dyDescent="0.15">
      <c r="A3853" s="210">
        <f t="shared" si="60"/>
        <v>3848</v>
      </c>
      <c r="B3853" s="206"/>
      <c r="C3853" s="206"/>
    </row>
    <row r="3854" spans="1:3" s="9" customFormat="1" x14ac:dyDescent="0.15">
      <c r="A3854" s="210">
        <f t="shared" si="60"/>
        <v>3849</v>
      </c>
      <c r="B3854" s="206"/>
      <c r="C3854" s="206"/>
    </row>
    <row r="3855" spans="1:3" s="9" customFormat="1" x14ac:dyDescent="0.15">
      <c r="A3855" s="210">
        <f t="shared" si="60"/>
        <v>3850</v>
      </c>
      <c r="B3855" s="206"/>
      <c r="C3855" s="206"/>
    </row>
    <row r="3856" spans="1:3" s="9" customFormat="1" x14ac:dyDescent="0.15">
      <c r="A3856" s="210">
        <f t="shared" si="60"/>
        <v>3851</v>
      </c>
      <c r="B3856" s="206"/>
      <c r="C3856" s="206"/>
    </row>
    <row r="3857" spans="1:3" s="9" customFormat="1" x14ac:dyDescent="0.15">
      <c r="A3857" s="210">
        <f t="shared" si="60"/>
        <v>3852</v>
      </c>
      <c r="B3857" s="206"/>
      <c r="C3857" s="206"/>
    </row>
    <row r="3858" spans="1:3" s="9" customFormat="1" x14ac:dyDescent="0.15">
      <c r="A3858" s="210">
        <f t="shared" si="60"/>
        <v>3853</v>
      </c>
      <c r="B3858" s="206"/>
      <c r="C3858" s="206"/>
    </row>
    <row r="3859" spans="1:3" s="9" customFormat="1" x14ac:dyDescent="0.15">
      <c r="A3859" s="210">
        <f t="shared" si="60"/>
        <v>3854</v>
      </c>
      <c r="B3859" s="206"/>
      <c r="C3859" s="206"/>
    </row>
    <row r="3860" spans="1:3" s="9" customFormat="1" x14ac:dyDescent="0.15">
      <c r="A3860" s="210">
        <f t="shared" si="60"/>
        <v>3855</v>
      </c>
      <c r="B3860" s="206"/>
      <c r="C3860" s="206"/>
    </row>
    <row r="3861" spans="1:3" s="9" customFormat="1" x14ac:dyDescent="0.15">
      <c r="A3861" s="210">
        <f t="shared" si="60"/>
        <v>3856</v>
      </c>
      <c r="B3861" s="206"/>
      <c r="C3861" s="206"/>
    </row>
    <row r="3862" spans="1:3" s="9" customFormat="1" x14ac:dyDescent="0.15">
      <c r="A3862" s="210">
        <f t="shared" si="60"/>
        <v>3857</v>
      </c>
      <c r="B3862" s="206"/>
      <c r="C3862" s="206"/>
    </row>
    <row r="3863" spans="1:3" s="9" customFormat="1" x14ac:dyDescent="0.15">
      <c r="A3863" s="210">
        <f t="shared" si="60"/>
        <v>3858</v>
      </c>
      <c r="B3863" s="206"/>
      <c r="C3863" s="206"/>
    </row>
    <row r="3864" spans="1:3" s="9" customFormat="1" x14ac:dyDescent="0.15">
      <c r="A3864" s="210">
        <f t="shared" si="60"/>
        <v>3859</v>
      </c>
      <c r="B3864" s="206"/>
      <c r="C3864" s="206"/>
    </row>
    <row r="3865" spans="1:3" s="9" customFormat="1" x14ac:dyDescent="0.15">
      <c r="A3865" s="210">
        <f t="shared" si="60"/>
        <v>3860</v>
      </c>
      <c r="B3865" s="206"/>
      <c r="C3865" s="206"/>
    </row>
    <row r="3866" spans="1:3" s="9" customFormat="1" x14ac:dyDescent="0.15">
      <c r="A3866" s="210">
        <f t="shared" si="60"/>
        <v>3861</v>
      </c>
      <c r="B3866" s="206"/>
      <c r="C3866" s="206"/>
    </row>
    <row r="3867" spans="1:3" s="9" customFormat="1" x14ac:dyDescent="0.15">
      <c r="A3867" s="210">
        <f t="shared" si="60"/>
        <v>3862</v>
      </c>
      <c r="B3867" s="206"/>
      <c r="C3867" s="206"/>
    </row>
    <row r="3868" spans="1:3" s="9" customFormat="1" x14ac:dyDescent="0.15">
      <c r="A3868" s="210">
        <f t="shared" si="60"/>
        <v>3863</v>
      </c>
      <c r="B3868" s="206"/>
      <c r="C3868" s="206"/>
    </row>
    <row r="3869" spans="1:3" s="9" customFormat="1" x14ac:dyDescent="0.15">
      <c r="A3869" s="210">
        <f t="shared" si="60"/>
        <v>3864</v>
      </c>
      <c r="B3869" s="206"/>
      <c r="C3869" s="206"/>
    </row>
    <row r="3870" spans="1:3" s="9" customFormat="1" x14ac:dyDescent="0.15">
      <c r="A3870" s="210">
        <f t="shared" si="60"/>
        <v>3865</v>
      </c>
      <c r="B3870" s="206"/>
      <c r="C3870" s="206"/>
    </row>
    <row r="3871" spans="1:3" s="9" customFormat="1" x14ac:dyDescent="0.15">
      <c r="A3871" s="210">
        <f t="shared" si="60"/>
        <v>3866</v>
      </c>
      <c r="B3871" s="206"/>
      <c r="C3871" s="206"/>
    </row>
    <row r="3872" spans="1:3" s="9" customFormat="1" x14ac:dyDescent="0.15">
      <c r="A3872" s="210">
        <f t="shared" si="60"/>
        <v>3867</v>
      </c>
      <c r="B3872" s="206"/>
      <c r="C3872" s="206"/>
    </row>
    <row r="3873" spans="1:3" s="9" customFormat="1" x14ac:dyDescent="0.15">
      <c r="A3873" s="210">
        <f t="shared" si="60"/>
        <v>3868</v>
      </c>
      <c r="B3873" s="206"/>
      <c r="C3873" s="206"/>
    </row>
    <row r="3874" spans="1:3" s="9" customFormat="1" x14ac:dyDescent="0.15">
      <c r="A3874" s="210">
        <f t="shared" si="60"/>
        <v>3869</v>
      </c>
      <c r="B3874" s="206"/>
      <c r="C3874" s="206"/>
    </row>
    <row r="3875" spans="1:3" s="9" customFormat="1" x14ac:dyDescent="0.15">
      <c r="A3875" s="210">
        <f t="shared" si="60"/>
        <v>3870</v>
      </c>
      <c r="B3875" s="206"/>
      <c r="C3875" s="206"/>
    </row>
    <row r="3876" spans="1:3" s="9" customFormat="1" x14ac:dyDescent="0.15">
      <c r="A3876" s="210">
        <f t="shared" si="60"/>
        <v>3871</v>
      </c>
      <c r="B3876" s="206"/>
      <c r="C3876" s="206"/>
    </row>
    <row r="3877" spans="1:3" s="9" customFormat="1" x14ac:dyDescent="0.15">
      <c r="A3877" s="210">
        <f t="shared" si="60"/>
        <v>3872</v>
      </c>
      <c r="B3877" s="206"/>
      <c r="C3877" s="206"/>
    </row>
    <row r="3878" spans="1:3" s="9" customFormat="1" x14ac:dyDescent="0.15">
      <c r="A3878" s="210">
        <f t="shared" si="60"/>
        <v>3873</v>
      </c>
      <c r="B3878" s="206"/>
      <c r="C3878" s="206"/>
    </row>
    <row r="3879" spans="1:3" s="9" customFormat="1" x14ac:dyDescent="0.15">
      <c r="A3879" s="210">
        <f t="shared" si="60"/>
        <v>3874</v>
      </c>
      <c r="B3879" s="206"/>
      <c r="C3879" s="206"/>
    </row>
    <row r="3880" spans="1:3" s="9" customFormat="1" x14ac:dyDescent="0.15">
      <c r="A3880" s="210">
        <f t="shared" si="60"/>
        <v>3875</v>
      </c>
      <c r="B3880" s="206"/>
      <c r="C3880" s="206"/>
    </row>
    <row r="3881" spans="1:3" s="9" customFormat="1" x14ac:dyDescent="0.15">
      <c r="A3881" s="210">
        <f t="shared" si="60"/>
        <v>3876</v>
      </c>
      <c r="B3881" s="206"/>
      <c r="C3881" s="206"/>
    </row>
    <row r="3882" spans="1:3" s="9" customFormat="1" x14ac:dyDescent="0.15">
      <c r="A3882" s="210">
        <f t="shared" si="60"/>
        <v>3877</v>
      </c>
      <c r="B3882" s="206"/>
      <c r="C3882" s="206"/>
    </row>
    <row r="3883" spans="1:3" s="9" customFormat="1" x14ac:dyDescent="0.15">
      <c r="A3883" s="210">
        <f t="shared" si="60"/>
        <v>3878</v>
      </c>
      <c r="B3883" s="206"/>
      <c r="C3883" s="206"/>
    </row>
    <row r="3884" spans="1:3" s="9" customFormat="1" x14ac:dyDescent="0.15">
      <c r="A3884" s="210">
        <f t="shared" si="60"/>
        <v>3879</v>
      </c>
      <c r="B3884" s="206"/>
      <c r="C3884" s="206"/>
    </row>
    <row r="3885" spans="1:3" s="9" customFormat="1" x14ac:dyDescent="0.15">
      <c r="A3885" s="210">
        <f t="shared" si="60"/>
        <v>3880</v>
      </c>
      <c r="B3885" s="206"/>
      <c r="C3885" s="206"/>
    </row>
    <row r="3886" spans="1:3" s="9" customFormat="1" x14ac:dyDescent="0.15">
      <c r="A3886" s="210">
        <f t="shared" si="60"/>
        <v>3881</v>
      </c>
      <c r="B3886" s="206"/>
      <c r="C3886" s="206"/>
    </row>
    <row r="3887" spans="1:3" s="9" customFormat="1" x14ac:dyDescent="0.15">
      <c r="A3887" s="210">
        <f t="shared" si="60"/>
        <v>3882</v>
      </c>
      <c r="B3887" s="206"/>
      <c r="C3887" s="206"/>
    </row>
    <row r="3888" spans="1:3" s="9" customFormat="1" x14ac:dyDescent="0.15">
      <c r="A3888" s="210">
        <f t="shared" si="60"/>
        <v>3883</v>
      </c>
      <c r="B3888" s="206"/>
      <c r="C3888" s="206"/>
    </row>
    <row r="3889" spans="1:3" s="9" customFormat="1" x14ac:dyDescent="0.15">
      <c r="A3889" s="210">
        <f t="shared" si="60"/>
        <v>3884</v>
      </c>
      <c r="B3889" s="206"/>
      <c r="C3889" s="206"/>
    </row>
    <row r="3890" spans="1:3" s="9" customFormat="1" x14ac:dyDescent="0.15">
      <c r="A3890" s="210">
        <f t="shared" si="60"/>
        <v>3885</v>
      </c>
      <c r="B3890" s="206"/>
      <c r="C3890" s="206"/>
    </row>
    <row r="3891" spans="1:3" s="9" customFormat="1" x14ac:dyDescent="0.15">
      <c r="A3891" s="210">
        <f t="shared" si="60"/>
        <v>3886</v>
      </c>
      <c r="B3891" s="206"/>
      <c r="C3891" s="206"/>
    </row>
    <row r="3892" spans="1:3" s="9" customFormat="1" x14ac:dyDescent="0.15">
      <c r="A3892" s="210">
        <f t="shared" si="60"/>
        <v>3887</v>
      </c>
      <c r="B3892" s="206"/>
      <c r="C3892" s="206"/>
    </row>
    <row r="3893" spans="1:3" s="9" customFormat="1" x14ac:dyDescent="0.15">
      <c r="A3893" s="210">
        <f t="shared" si="60"/>
        <v>3888</v>
      </c>
      <c r="B3893" s="206"/>
      <c r="C3893" s="206"/>
    </row>
    <row r="3894" spans="1:3" s="9" customFormat="1" x14ac:dyDescent="0.15">
      <c r="A3894" s="210">
        <f t="shared" si="60"/>
        <v>3889</v>
      </c>
      <c r="B3894" s="206"/>
      <c r="C3894" s="206"/>
    </row>
    <row r="3895" spans="1:3" s="9" customFormat="1" x14ac:dyDescent="0.15">
      <c r="A3895" s="210">
        <f t="shared" si="60"/>
        <v>3890</v>
      </c>
      <c r="B3895" s="206"/>
      <c r="C3895" s="206"/>
    </row>
    <row r="3896" spans="1:3" s="9" customFormat="1" x14ac:dyDescent="0.15">
      <c r="A3896" s="210">
        <f t="shared" si="60"/>
        <v>3891</v>
      </c>
      <c r="B3896" s="206"/>
      <c r="C3896" s="206"/>
    </row>
    <row r="3897" spans="1:3" s="9" customFormat="1" x14ac:dyDescent="0.15">
      <c r="A3897" s="210">
        <f t="shared" si="60"/>
        <v>3892</v>
      </c>
      <c r="B3897" s="206"/>
      <c r="C3897" s="206"/>
    </row>
    <row r="3898" spans="1:3" s="9" customFormat="1" x14ac:dyDescent="0.15">
      <c r="A3898" s="210">
        <f t="shared" si="60"/>
        <v>3893</v>
      </c>
      <c r="B3898" s="206"/>
      <c r="C3898" s="206"/>
    </row>
    <row r="3899" spans="1:3" s="9" customFormat="1" x14ac:dyDescent="0.15">
      <c r="A3899" s="210">
        <f t="shared" si="60"/>
        <v>3894</v>
      </c>
      <c r="B3899" s="206"/>
      <c r="C3899" s="206"/>
    </row>
    <row r="3900" spans="1:3" s="9" customFormat="1" x14ac:dyDescent="0.15">
      <c r="A3900" s="210">
        <f t="shared" si="60"/>
        <v>3895</v>
      </c>
      <c r="B3900" s="206"/>
      <c r="C3900" s="206"/>
    </row>
    <row r="3901" spans="1:3" s="9" customFormat="1" x14ac:dyDescent="0.15">
      <c r="A3901" s="210">
        <f t="shared" si="60"/>
        <v>3896</v>
      </c>
      <c r="B3901" s="206"/>
      <c r="C3901" s="206"/>
    </row>
    <row r="3902" spans="1:3" s="9" customFormat="1" x14ac:dyDescent="0.15">
      <c r="A3902" s="210">
        <f t="shared" si="60"/>
        <v>3897</v>
      </c>
      <c r="B3902" s="206"/>
      <c r="C3902" s="206"/>
    </row>
    <row r="3903" spans="1:3" s="9" customFormat="1" x14ac:dyDescent="0.15">
      <c r="A3903" s="210">
        <f t="shared" si="60"/>
        <v>3898</v>
      </c>
      <c r="B3903" s="206"/>
      <c r="C3903" s="206"/>
    </row>
    <row r="3904" spans="1:3" s="9" customFormat="1" x14ac:dyDescent="0.15">
      <c r="A3904" s="210">
        <f t="shared" si="60"/>
        <v>3899</v>
      </c>
      <c r="B3904" s="206"/>
      <c r="C3904" s="206"/>
    </row>
    <row r="3905" spans="1:3" s="9" customFormat="1" x14ac:dyDescent="0.15">
      <c r="A3905" s="210">
        <f t="shared" si="60"/>
        <v>3900</v>
      </c>
      <c r="B3905" s="206"/>
      <c r="C3905" s="206"/>
    </row>
    <row r="3906" spans="1:3" s="9" customFormat="1" x14ac:dyDescent="0.15">
      <c r="A3906" s="210">
        <f t="shared" si="60"/>
        <v>3901</v>
      </c>
      <c r="B3906" s="206"/>
      <c r="C3906" s="206"/>
    </row>
    <row r="3907" spans="1:3" s="9" customFormat="1" x14ac:dyDescent="0.15">
      <c r="A3907" s="210">
        <f t="shared" si="60"/>
        <v>3902</v>
      </c>
      <c r="B3907" s="206"/>
      <c r="C3907" s="206"/>
    </row>
    <row r="3908" spans="1:3" s="9" customFormat="1" x14ac:dyDescent="0.15">
      <c r="A3908" s="210">
        <f t="shared" si="60"/>
        <v>3903</v>
      </c>
      <c r="B3908" s="206"/>
      <c r="C3908" s="206"/>
    </row>
    <row r="3909" spans="1:3" s="9" customFormat="1" x14ac:dyDescent="0.15">
      <c r="A3909" s="210">
        <f t="shared" si="60"/>
        <v>3904</v>
      </c>
      <c r="B3909" s="206"/>
      <c r="C3909" s="206"/>
    </row>
    <row r="3910" spans="1:3" s="9" customFormat="1" x14ac:dyDescent="0.15">
      <c r="A3910" s="210">
        <f t="shared" si="60"/>
        <v>3905</v>
      </c>
      <c r="B3910" s="206"/>
      <c r="C3910" s="206"/>
    </row>
    <row r="3911" spans="1:3" s="9" customFormat="1" x14ac:dyDescent="0.15">
      <c r="A3911" s="210">
        <f t="shared" ref="A3911:A3974" si="61">A3910+1</f>
        <v>3906</v>
      </c>
      <c r="B3911" s="206"/>
      <c r="C3911" s="206"/>
    </row>
    <row r="3912" spans="1:3" s="9" customFormat="1" x14ac:dyDescent="0.15">
      <c r="A3912" s="210">
        <f t="shared" si="61"/>
        <v>3907</v>
      </c>
      <c r="B3912" s="206"/>
      <c r="C3912" s="206"/>
    </row>
    <row r="3913" spans="1:3" s="9" customFormat="1" x14ac:dyDescent="0.15">
      <c r="A3913" s="210">
        <f t="shared" si="61"/>
        <v>3908</v>
      </c>
      <c r="B3913" s="206"/>
      <c r="C3913" s="206"/>
    </row>
    <row r="3914" spans="1:3" s="9" customFormat="1" x14ac:dyDescent="0.15">
      <c r="A3914" s="210">
        <f t="shared" si="61"/>
        <v>3909</v>
      </c>
      <c r="B3914" s="206"/>
      <c r="C3914" s="206"/>
    </row>
    <row r="3915" spans="1:3" s="9" customFormat="1" x14ac:dyDescent="0.15">
      <c r="A3915" s="210">
        <f t="shared" si="61"/>
        <v>3910</v>
      </c>
      <c r="B3915" s="206"/>
      <c r="C3915" s="206"/>
    </row>
    <row r="3916" spans="1:3" s="9" customFormat="1" x14ac:dyDescent="0.15">
      <c r="A3916" s="210">
        <f t="shared" si="61"/>
        <v>3911</v>
      </c>
      <c r="B3916" s="206"/>
      <c r="C3916" s="206"/>
    </row>
    <row r="3917" spans="1:3" s="9" customFormat="1" x14ac:dyDescent="0.15">
      <c r="A3917" s="210">
        <f t="shared" si="61"/>
        <v>3912</v>
      </c>
      <c r="B3917" s="206"/>
      <c r="C3917" s="206"/>
    </row>
    <row r="3918" spans="1:3" s="9" customFormat="1" x14ac:dyDescent="0.15">
      <c r="A3918" s="210">
        <f t="shared" si="61"/>
        <v>3913</v>
      </c>
      <c r="B3918" s="206"/>
      <c r="C3918" s="206"/>
    </row>
    <row r="3919" spans="1:3" s="9" customFormat="1" x14ac:dyDescent="0.15">
      <c r="A3919" s="210">
        <f t="shared" si="61"/>
        <v>3914</v>
      </c>
      <c r="B3919" s="206"/>
      <c r="C3919" s="206"/>
    </row>
    <row r="3920" spans="1:3" s="9" customFormat="1" x14ac:dyDescent="0.15">
      <c r="A3920" s="210">
        <f t="shared" si="61"/>
        <v>3915</v>
      </c>
      <c r="B3920" s="206"/>
      <c r="C3920" s="206"/>
    </row>
    <row r="3921" spans="1:3" s="9" customFormat="1" x14ac:dyDescent="0.15">
      <c r="A3921" s="210">
        <f t="shared" si="61"/>
        <v>3916</v>
      </c>
      <c r="B3921" s="206"/>
      <c r="C3921" s="206"/>
    </row>
    <row r="3922" spans="1:3" s="9" customFormat="1" x14ac:dyDescent="0.15">
      <c r="A3922" s="210">
        <f t="shared" si="61"/>
        <v>3917</v>
      </c>
      <c r="B3922" s="206"/>
      <c r="C3922" s="206"/>
    </row>
    <row r="3923" spans="1:3" s="9" customFormat="1" x14ac:dyDescent="0.15">
      <c r="A3923" s="210">
        <f t="shared" si="61"/>
        <v>3918</v>
      </c>
      <c r="B3923" s="206"/>
      <c r="C3923" s="206"/>
    </row>
    <row r="3924" spans="1:3" s="9" customFormat="1" x14ac:dyDescent="0.15">
      <c r="A3924" s="210">
        <f t="shared" si="61"/>
        <v>3919</v>
      </c>
      <c r="B3924" s="206"/>
      <c r="C3924" s="206"/>
    </row>
    <row r="3925" spans="1:3" s="9" customFormat="1" x14ac:dyDescent="0.15">
      <c r="A3925" s="210">
        <f t="shared" si="61"/>
        <v>3920</v>
      </c>
      <c r="B3925" s="206"/>
      <c r="C3925" s="206"/>
    </row>
    <row r="3926" spans="1:3" s="9" customFormat="1" x14ac:dyDescent="0.15">
      <c r="A3926" s="210">
        <f t="shared" si="61"/>
        <v>3921</v>
      </c>
      <c r="B3926" s="206"/>
      <c r="C3926" s="206"/>
    </row>
    <row r="3927" spans="1:3" s="9" customFormat="1" x14ac:dyDescent="0.15">
      <c r="A3927" s="210">
        <f t="shared" si="61"/>
        <v>3922</v>
      </c>
      <c r="B3927" s="206"/>
      <c r="C3927" s="206"/>
    </row>
    <row r="3928" spans="1:3" s="9" customFormat="1" x14ac:dyDescent="0.15">
      <c r="A3928" s="210">
        <f t="shared" si="61"/>
        <v>3923</v>
      </c>
      <c r="B3928" s="206"/>
      <c r="C3928" s="206"/>
    </row>
    <row r="3929" spans="1:3" s="9" customFormat="1" x14ac:dyDescent="0.15">
      <c r="A3929" s="210">
        <f t="shared" si="61"/>
        <v>3924</v>
      </c>
      <c r="B3929" s="206"/>
      <c r="C3929" s="206"/>
    </row>
    <row r="3930" spans="1:3" s="9" customFormat="1" x14ac:dyDescent="0.15">
      <c r="A3930" s="210">
        <f t="shared" si="61"/>
        <v>3925</v>
      </c>
      <c r="B3930" s="206"/>
      <c r="C3930" s="206"/>
    </row>
    <row r="3931" spans="1:3" s="9" customFormat="1" x14ac:dyDescent="0.15">
      <c r="A3931" s="210">
        <f t="shared" si="61"/>
        <v>3926</v>
      </c>
      <c r="B3931" s="206"/>
      <c r="C3931" s="206"/>
    </row>
    <row r="3932" spans="1:3" s="9" customFormat="1" x14ac:dyDescent="0.15">
      <c r="A3932" s="210">
        <f t="shared" si="61"/>
        <v>3927</v>
      </c>
      <c r="B3932" s="206"/>
      <c r="C3932" s="206"/>
    </row>
    <row r="3933" spans="1:3" s="9" customFormat="1" x14ac:dyDescent="0.15">
      <c r="A3933" s="210">
        <f t="shared" si="61"/>
        <v>3928</v>
      </c>
      <c r="B3933" s="206"/>
      <c r="C3933" s="206"/>
    </row>
    <row r="3934" spans="1:3" s="9" customFormat="1" x14ac:dyDescent="0.15">
      <c r="A3934" s="210">
        <f t="shared" si="61"/>
        <v>3929</v>
      </c>
      <c r="B3934" s="206"/>
      <c r="C3934" s="206"/>
    </row>
    <row r="3935" spans="1:3" s="9" customFormat="1" x14ac:dyDescent="0.15">
      <c r="A3935" s="210">
        <f t="shared" si="61"/>
        <v>3930</v>
      </c>
      <c r="B3935" s="206"/>
      <c r="C3935" s="206"/>
    </row>
    <row r="3936" spans="1:3" s="9" customFormat="1" x14ac:dyDescent="0.15">
      <c r="A3936" s="210">
        <f t="shared" si="61"/>
        <v>3931</v>
      </c>
      <c r="B3936" s="206"/>
      <c r="C3936" s="206"/>
    </row>
    <row r="3937" spans="1:3" s="9" customFormat="1" x14ac:dyDescent="0.15">
      <c r="A3937" s="210">
        <f t="shared" si="61"/>
        <v>3932</v>
      </c>
      <c r="B3937" s="206"/>
      <c r="C3937" s="206"/>
    </row>
    <row r="3938" spans="1:3" s="9" customFormat="1" x14ac:dyDescent="0.15">
      <c r="A3938" s="210">
        <f t="shared" si="61"/>
        <v>3933</v>
      </c>
      <c r="B3938" s="206"/>
      <c r="C3938" s="206"/>
    </row>
    <row r="3939" spans="1:3" s="9" customFormat="1" x14ac:dyDescent="0.15">
      <c r="A3939" s="210">
        <f t="shared" si="61"/>
        <v>3934</v>
      </c>
      <c r="B3939" s="206"/>
      <c r="C3939" s="206"/>
    </row>
    <row r="3940" spans="1:3" s="9" customFormat="1" x14ac:dyDescent="0.15">
      <c r="A3940" s="210">
        <f t="shared" si="61"/>
        <v>3935</v>
      </c>
      <c r="B3940" s="206"/>
      <c r="C3940" s="206"/>
    </row>
    <row r="3941" spans="1:3" s="9" customFormat="1" x14ac:dyDescent="0.15">
      <c r="A3941" s="210">
        <f t="shared" si="61"/>
        <v>3936</v>
      </c>
      <c r="B3941" s="206"/>
      <c r="C3941" s="206"/>
    </row>
    <row r="3942" spans="1:3" s="9" customFormat="1" x14ac:dyDescent="0.15">
      <c r="A3942" s="210">
        <f t="shared" si="61"/>
        <v>3937</v>
      </c>
      <c r="B3942" s="206"/>
      <c r="C3942" s="206"/>
    </row>
    <row r="3943" spans="1:3" s="9" customFormat="1" x14ac:dyDescent="0.15">
      <c r="A3943" s="210">
        <f t="shared" si="61"/>
        <v>3938</v>
      </c>
      <c r="B3943" s="206"/>
      <c r="C3943" s="206"/>
    </row>
    <row r="3944" spans="1:3" s="9" customFormat="1" x14ac:dyDescent="0.15">
      <c r="A3944" s="210">
        <f t="shared" si="61"/>
        <v>3939</v>
      </c>
      <c r="B3944" s="206"/>
      <c r="C3944" s="206"/>
    </row>
    <row r="3945" spans="1:3" s="9" customFormat="1" x14ac:dyDescent="0.15">
      <c r="A3945" s="210">
        <f t="shared" si="61"/>
        <v>3940</v>
      </c>
      <c r="B3945" s="206"/>
      <c r="C3945" s="206"/>
    </row>
    <row r="3946" spans="1:3" s="9" customFormat="1" x14ac:dyDescent="0.15">
      <c r="A3946" s="210">
        <f t="shared" si="61"/>
        <v>3941</v>
      </c>
      <c r="B3946" s="206"/>
      <c r="C3946" s="206"/>
    </row>
    <row r="3947" spans="1:3" s="9" customFormat="1" x14ac:dyDescent="0.15">
      <c r="A3947" s="210">
        <f t="shared" si="61"/>
        <v>3942</v>
      </c>
      <c r="B3947" s="206"/>
      <c r="C3947" s="206"/>
    </row>
    <row r="3948" spans="1:3" s="9" customFormat="1" x14ac:dyDescent="0.15">
      <c r="A3948" s="210">
        <f t="shared" si="61"/>
        <v>3943</v>
      </c>
      <c r="B3948" s="206"/>
      <c r="C3948" s="206"/>
    </row>
    <row r="3949" spans="1:3" s="9" customFormat="1" x14ac:dyDescent="0.15">
      <c r="A3949" s="210">
        <f t="shared" si="61"/>
        <v>3944</v>
      </c>
      <c r="B3949" s="206"/>
      <c r="C3949" s="206"/>
    </row>
    <row r="3950" spans="1:3" s="9" customFormat="1" x14ac:dyDescent="0.15">
      <c r="A3950" s="210">
        <f t="shared" si="61"/>
        <v>3945</v>
      </c>
      <c r="B3950" s="206"/>
      <c r="C3950" s="206"/>
    </row>
    <row r="3951" spans="1:3" s="9" customFormat="1" x14ac:dyDescent="0.15">
      <c r="A3951" s="210">
        <f t="shared" si="61"/>
        <v>3946</v>
      </c>
      <c r="B3951" s="206"/>
      <c r="C3951" s="206"/>
    </row>
    <row r="3952" spans="1:3" s="9" customFormat="1" x14ac:dyDescent="0.15">
      <c r="A3952" s="210">
        <f t="shared" si="61"/>
        <v>3947</v>
      </c>
      <c r="B3952" s="206"/>
      <c r="C3952" s="206"/>
    </row>
    <row r="3953" spans="1:3" s="9" customFormat="1" x14ac:dyDescent="0.15">
      <c r="A3953" s="210">
        <f t="shared" si="61"/>
        <v>3948</v>
      </c>
      <c r="B3953" s="206"/>
      <c r="C3953" s="206"/>
    </row>
    <row r="3954" spans="1:3" s="9" customFormat="1" x14ac:dyDescent="0.15">
      <c r="A3954" s="210">
        <f t="shared" si="61"/>
        <v>3949</v>
      </c>
      <c r="B3954" s="206"/>
      <c r="C3954" s="206"/>
    </row>
    <row r="3955" spans="1:3" s="9" customFormat="1" x14ac:dyDescent="0.15">
      <c r="A3955" s="210">
        <f t="shared" si="61"/>
        <v>3950</v>
      </c>
      <c r="B3955" s="206"/>
      <c r="C3955" s="206"/>
    </row>
    <row r="3956" spans="1:3" s="9" customFormat="1" x14ac:dyDescent="0.15">
      <c r="A3956" s="210">
        <f t="shared" si="61"/>
        <v>3951</v>
      </c>
      <c r="B3956" s="206"/>
      <c r="C3956" s="206"/>
    </row>
    <row r="3957" spans="1:3" s="9" customFormat="1" x14ac:dyDescent="0.15">
      <c r="A3957" s="210">
        <f t="shared" si="61"/>
        <v>3952</v>
      </c>
      <c r="B3957" s="206"/>
      <c r="C3957" s="206"/>
    </row>
    <row r="3958" spans="1:3" s="9" customFormat="1" x14ac:dyDescent="0.15">
      <c r="A3958" s="210">
        <f t="shared" si="61"/>
        <v>3953</v>
      </c>
      <c r="B3958" s="206"/>
      <c r="C3958" s="206"/>
    </row>
    <row r="3959" spans="1:3" s="9" customFormat="1" x14ac:dyDescent="0.15">
      <c r="A3959" s="210">
        <f t="shared" si="61"/>
        <v>3954</v>
      </c>
      <c r="B3959" s="206"/>
      <c r="C3959" s="206"/>
    </row>
    <row r="3960" spans="1:3" s="9" customFormat="1" x14ac:dyDescent="0.15">
      <c r="A3960" s="210">
        <f t="shared" si="61"/>
        <v>3955</v>
      </c>
      <c r="B3960" s="206"/>
      <c r="C3960" s="206"/>
    </row>
    <row r="3961" spans="1:3" s="9" customFormat="1" x14ac:dyDescent="0.15">
      <c r="A3961" s="210">
        <f t="shared" si="61"/>
        <v>3956</v>
      </c>
      <c r="B3961" s="206"/>
      <c r="C3961" s="206"/>
    </row>
    <row r="3962" spans="1:3" s="9" customFormat="1" x14ac:dyDescent="0.15">
      <c r="A3962" s="210">
        <f t="shared" si="61"/>
        <v>3957</v>
      </c>
      <c r="B3962" s="206"/>
      <c r="C3962" s="206"/>
    </row>
    <row r="3963" spans="1:3" s="9" customFormat="1" x14ac:dyDescent="0.15">
      <c r="A3963" s="210">
        <f t="shared" si="61"/>
        <v>3958</v>
      </c>
      <c r="B3963" s="206"/>
      <c r="C3963" s="206"/>
    </row>
    <row r="3964" spans="1:3" s="9" customFormat="1" x14ac:dyDescent="0.15">
      <c r="A3964" s="210">
        <f t="shared" si="61"/>
        <v>3959</v>
      </c>
      <c r="B3964" s="206"/>
      <c r="C3964" s="206"/>
    </row>
    <row r="3965" spans="1:3" s="9" customFormat="1" x14ac:dyDescent="0.15">
      <c r="A3965" s="210">
        <f t="shared" si="61"/>
        <v>3960</v>
      </c>
      <c r="B3965" s="206"/>
      <c r="C3965" s="206"/>
    </row>
    <row r="3966" spans="1:3" s="9" customFormat="1" x14ac:dyDescent="0.15">
      <c r="A3966" s="210">
        <f t="shared" si="61"/>
        <v>3961</v>
      </c>
      <c r="B3966" s="206"/>
      <c r="C3966" s="206"/>
    </row>
    <row r="3967" spans="1:3" s="9" customFormat="1" x14ac:dyDescent="0.15">
      <c r="A3967" s="210">
        <f t="shared" si="61"/>
        <v>3962</v>
      </c>
      <c r="B3967" s="206"/>
      <c r="C3967" s="206"/>
    </row>
    <row r="3968" spans="1:3" s="9" customFormat="1" x14ac:dyDescent="0.15">
      <c r="A3968" s="210">
        <f t="shared" si="61"/>
        <v>3963</v>
      </c>
      <c r="B3968" s="206"/>
      <c r="C3968" s="206"/>
    </row>
    <row r="3969" spans="1:3" s="9" customFormat="1" x14ac:dyDescent="0.15">
      <c r="A3969" s="210">
        <f t="shared" si="61"/>
        <v>3964</v>
      </c>
      <c r="B3969" s="206"/>
      <c r="C3969" s="206"/>
    </row>
    <row r="3970" spans="1:3" s="9" customFormat="1" x14ac:dyDescent="0.15">
      <c r="A3970" s="210">
        <f t="shared" si="61"/>
        <v>3965</v>
      </c>
      <c r="B3970" s="206"/>
      <c r="C3970" s="206"/>
    </row>
    <row r="3971" spans="1:3" s="9" customFormat="1" x14ac:dyDescent="0.15">
      <c r="A3971" s="210">
        <f t="shared" si="61"/>
        <v>3966</v>
      </c>
      <c r="B3971" s="206"/>
      <c r="C3971" s="206"/>
    </row>
    <row r="3972" spans="1:3" s="9" customFormat="1" x14ac:dyDescent="0.15">
      <c r="A3972" s="210">
        <f t="shared" si="61"/>
        <v>3967</v>
      </c>
      <c r="B3972" s="206"/>
      <c r="C3972" s="206"/>
    </row>
    <row r="3973" spans="1:3" s="9" customFormat="1" x14ac:dyDescent="0.15">
      <c r="A3973" s="210">
        <f t="shared" si="61"/>
        <v>3968</v>
      </c>
      <c r="B3973" s="206"/>
      <c r="C3973" s="206"/>
    </row>
    <row r="3974" spans="1:3" s="9" customFormat="1" x14ac:dyDescent="0.15">
      <c r="A3974" s="210">
        <f t="shared" si="61"/>
        <v>3969</v>
      </c>
      <c r="B3974" s="206"/>
      <c r="C3974" s="206"/>
    </row>
    <row r="3975" spans="1:3" s="9" customFormat="1" x14ac:dyDescent="0.15">
      <c r="A3975" s="210">
        <f t="shared" ref="A3975:A4038" si="62">A3974+1</f>
        <v>3970</v>
      </c>
      <c r="B3975" s="206"/>
      <c r="C3975" s="206"/>
    </row>
    <row r="3976" spans="1:3" s="9" customFormat="1" x14ac:dyDescent="0.15">
      <c r="A3976" s="210">
        <f t="shared" si="62"/>
        <v>3971</v>
      </c>
      <c r="B3976" s="206"/>
      <c r="C3976" s="206"/>
    </row>
    <row r="3977" spans="1:3" s="9" customFormat="1" x14ac:dyDescent="0.15">
      <c r="A3977" s="210">
        <f t="shared" si="62"/>
        <v>3972</v>
      </c>
      <c r="B3977" s="206"/>
      <c r="C3977" s="206"/>
    </row>
    <row r="3978" spans="1:3" s="9" customFormat="1" x14ac:dyDescent="0.15">
      <c r="A3978" s="210">
        <f t="shared" si="62"/>
        <v>3973</v>
      </c>
      <c r="B3978" s="206"/>
      <c r="C3978" s="206"/>
    </row>
    <row r="3979" spans="1:3" s="9" customFormat="1" x14ac:dyDescent="0.15">
      <c r="A3979" s="210">
        <f t="shared" si="62"/>
        <v>3974</v>
      </c>
      <c r="B3979" s="206"/>
      <c r="C3979" s="206"/>
    </row>
    <row r="3980" spans="1:3" s="9" customFormat="1" x14ac:dyDescent="0.15">
      <c r="A3980" s="210">
        <f t="shared" si="62"/>
        <v>3975</v>
      </c>
      <c r="B3980" s="206"/>
      <c r="C3980" s="206"/>
    </row>
    <row r="3981" spans="1:3" s="9" customFormat="1" x14ac:dyDescent="0.15">
      <c r="A3981" s="210">
        <f t="shared" si="62"/>
        <v>3976</v>
      </c>
      <c r="B3981" s="206"/>
      <c r="C3981" s="206"/>
    </row>
    <row r="3982" spans="1:3" s="9" customFormat="1" x14ac:dyDescent="0.15">
      <c r="A3982" s="210">
        <f t="shared" si="62"/>
        <v>3977</v>
      </c>
      <c r="B3982" s="206"/>
      <c r="C3982" s="206"/>
    </row>
    <row r="3983" spans="1:3" s="9" customFormat="1" x14ac:dyDescent="0.15">
      <c r="A3983" s="210">
        <f t="shared" si="62"/>
        <v>3978</v>
      </c>
      <c r="B3983" s="206"/>
      <c r="C3983" s="206"/>
    </row>
    <row r="3984" spans="1:3" s="9" customFormat="1" x14ac:dyDescent="0.15">
      <c r="A3984" s="210">
        <f t="shared" si="62"/>
        <v>3979</v>
      </c>
      <c r="B3984" s="206"/>
      <c r="C3984" s="206"/>
    </row>
    <row r="3985" spans="1:3" s="9" customFormat="1" x14ac:dyDescent="0.15">
      <c r="A3985" s="210">
        <f t="shared" si="62"/>
        <v>3980</v>
      </c>
      <c r="B3985" s="206"/>
      <c r="C3985" s="206"/>
    </row>
    <row r="3986" spans="1:3" s="9" customFormat="1" x14ac:dyDescent="0.15">
      <c r="A3986" s="210">
        <f t="shared" si="62"/>
        <v>3981</v>
      </c>
      <c r="B3986" s="206"/>
      <c r="C3986" s="206"/>
    </row>
    <row r="3987" spans="1:3" s="9" customFormat="1" x14ac:dyDescent="0.15">
      <c r="A3987" s="210">
        <f t="shared" si="62"/>
        <v>3982</v>
      </c>
      <c r="B3987" s="206"/>
      <c r="C3987" s="206"/>
    </row>
    <row r="3988" spans="1:3" s="9" customFormat="1" x14ac:dyDescent="0.15">
      <c r="A3988" s="210">
        <f t="shared" si="62"/>
        <v>3983</v>
      </c>
      <c r="B3988" s="206"/>
      <c r="C3988" s="206"/>
    </row>
    <row r="3989" spans="1:3" s="9" customFormat="1" x14ac:dyDescent="0.15">
      <c r="A3989" s="210">
        <f t="shared" si="62"/>
        <v>3984</v>
      </c>
      <c r="B3989" s="206"/>
      <c r="C3989" s="206"/>
    </row>
    <row r="3990" spans="1:3" s="9" customFormat="1" x14ac:dyDescent="0.15">
      <c r="A3990" s="210">
        <f t="shared" si="62"/>
        <v>3985</v>
      </c>
      <c r="B3990" s="206"/>
      <c r="C3990" s="206"/>
    </row>
    <row r="3991" spans="1:3" s="9" customFormat="1" x14ac:dyDescent="0.15">
      <c r="A3991" s="210">
        <f t="shared" si="62"/>
        <v>3986</v>
      </c>
      <c r="B3991" s="206"/>
      <c r="C3991" s="206"/>
    </row>
    <row r="3992" spans="1:3" s="9" customFormat="1" x14ac:dyDescent="0.15">
      <c r="A3992" s="210">
        <f t="shared" si="62"/>
        <v>3987</v>
      </c>
      <c r="B3992" s="206"/>
      <c r="C3992" s="206"/>
    </row>
    <row r="3993" spans="1:3" s="9" customFormat="1" x14ac:dyDescent="0.15">
      <c r="A3993" s="210">
        <f t="shared" si="62"/>
        <v>3988</v>
      </c>
      <c r="B3993" s="206"/>
      <c r="C3993" s="206"/>
    </row>
    <row r="3994" spans="1:3" s="9" customFormat="1" x14ac:dyDescent="0.15">
      <c r="A3994" s="210">
        <f t="shared" si="62"/>
        <v>3989</v>
      </c>
      <c r="B3994" s="206"/>
      <c r="C3994" s="206"/>
    </row>
    <row r="3995" spans="1:3" s="9" customFormat="1" x14ac:dyDescent="0.15">
      <c r="A3995" s="210">
        <f t="shared" si="62"/>
        <v>3990</v>
      </c>
      <c r="B3995" s="206"/>
      <c r="C3995" s="206"/>
    </row>
    <row r="3996" spans="1:3" s="9" customFormat="1" x14ac:dyDescent="0.15">
      <c r="A3996" s="210">
        <f t="shared" si="62"/>
        <v>3991</v>
      </c>
      <c r="B3996" s="206"/>
      <c r="C3996" s="206"/>
    </row>
    <row r="3997" spans="1:3" s="9" customFormat="1" x14ac:dyDescent="0.15">
      <c r="A3997" s="210">
        <f t="shared" si="62"/>
        <v>3992</v>
      </c>
      <c r="B3997" s="206"/>
      <c r="C3997" s="206"/>
    </row>
    <row r="3998" spans="1:3" s="9" customFormat="1" x14ac:dyDescent="0.15">
      <c r="A3998" s="210">
        <f t="shared" si="62"/>
        <v>3993</v>
      </c>
      <c r="B3998" s="206"/>
      <c r="C3998" s="206"/>
    </row>
    <row r="3999" spans="1:3" s="9" customFormat="1" x14ac:dyDescent="0.15">
      <c r="A3999" s="210">
        <f t="shared" si="62"/>
        <v>3994</v>
      </c>
      <c r="B3999" s="206"/>
      <c r="C3999" s="206"/>
    </row>
    <row r="4000" spans="1:3" s="9" customFormat="1" x14ac:dyDescent="0.15">
      <c r="A4000" s="210">
        <f t="shared" si="62"/>
        <v>3995</v>
      </c>
      <c r="B4000" s="206"/>
      <c r="C4000" s="206"/>
    </row>
    <row r="4001" spans="1:3" s="9" customFormat="1" x14ac:dyDescent="0.15">
      <c r="A4001" s="210">
        <f t="shared" si="62"/>
        <v>3996</v>
      </c>
      <c r="B4001" s="206"/>
      <c r="C4001" s="206"/>
    </row>
    <row r="4002" spans="1:3" s="9" customFormat="1" x14ac:dyDescent="0.15">
      <c r="A4002" s="210">
        <f t="shared" si="62"/>
        <v>3997</v>
      </c>
      <c r="B4002" s="206"/>
      <c r="C4002" s="206"/>
    </row>
    <row r="4003" spans="1:3" s="9" customFormat="1" x14ac:dyDescent="0.15">
      <c r="A4003" s="210">
        <f t="shared" si="62"/>
        <v>3998</v>
      </c>
      <c r="B4003" s="206"/>
      <c r="C4003" s="206"/>
    </row>
    <row r="4004" spans="1:3" s="9" customFormat="1" x14ac:dyDescent="0.15">
      <c r="A4004" s="210">
        <f t="shared" si="62"/>
        <v>3999</v>
      </c>
      <c r="B4004" s="206"/>
      <c r="C4004" s="206"/>
    </row>
    <row r="4005" spans="1:3" s="9" customFormat="1" x14ac:dyDescent="0.15">
      <c r="A4005" s="210">
        <f t="shared" si="62"/>
        <v>4000</v>
      </c>
      <c r="B4005" s="206"/>
      <c r="C4005" s="206"/>
    </row>
    <row r="4006" spans="1:3" s="9" customFormat="1" x14ac:dyDescent="0.15">
      <c r="A4006" s="210">
        <f t="shared" si="62"/>
        <v>4001</v>
      </c>
      <c r="B4006" s="206"/>
      <c r="C4006" s="206"/>
    </row>
    <row r="4007" spans="1:3" s="9" customFormat="1" x14ac:dyDescent="0.15">
      <c r="A4007" s="210">
        <f t="shared" si="62"/>
        <v>4002</v>
      </c>
      <c r="B4007" s="206"/>
      <c r="C4007" s="206"/>
    </row>
    <row r="4008" spans="1:3" s="9" customFormat="1" x14ac:dyDescent="0.15">
      <c r="A4008" s="210">
        <f t="shared" si="62"/>
        <v>4003</v>
      </c>
      <c r="B4008" s="206"/>
      <c r="C4008" s="206"/>
    </row>
    <row r="4009" spans="1:3" s="9" customFormat="1" x14ac:dyDescent="0.15">
      <c r="A4009" s="210">
        <f t="shared" si="62"/>
        <v>4004</v>
      </c>
      <c r="B4009" s="206"/>
      <c r="C4009" s="206"/>
    </row>
    <row r="4010" spans="1:3" s="9" customFormat="1" x14ac:dyDescent="0.15">
      <c r="A4010" s="210">
        <f t="shared" si="62"/>
        <v>4005</v>
      </c>
      <c r="B4010" s="206"/>
      <c r="C4010" s="206"/>
    </row>
    <row r="4011" spans="1:3" s="9" customFormat="1" x14ac:dyDescent="0.15">
      <c r="A4011" s="210">
        <f t="shared" si="62"/>
        <v>4006</v>
      </c>
      <c r="B4011" s="206"/>
      <c r="C4011" s="206"/>
    </row>
    <row r="4012" spans="1:3" s="9" customFormat="1" x14ac:dyDescent="0.15">
      <c r="A4012" s="210">
        <f t="shared" si="62"/>
        <v>4007</v>
      </c>
      <c r="B4012" s="206"/>
      <c r="C4012" s="206"/>
    </row>
    <row r="4013" spans="1:3" s="9" customFormat="1" x14ac:dyDescent="0.15">
      <c r="A4013" s="210">
        <f t="shared" si="62"/>
        <v>4008</v>
      </c>
      <c r="B4013" s="206"/>
      <c r="C4013" s="206"/>
    </row>
    <row r="4014" spans="1:3" s="9" customFormat="1" x14ac:dyDescent="0.15">
      <c r="A4014" s="210">
        <f t="shared" si="62"/>
        <v>4009</v>
      </c>
      <c r="B4014" s="206"/>
      <c r="C4014" s="206"/>
    </row>
    <row r="4015" spans="1:3" s="9" customFormat="1" x14ac:dyDescent="0.15">
      <c r="A4015" s="210">
        <f t="shared" si="62"/>
        <v>4010</v>
      </c>
      <c r="B4015" s="206"/>
      <c r="C4015" s="206"/>
    </row>
    <row r="4016" spans="1:3" s="9" customFormat="1" x14ac:dyDescent="0.15">
      <c r="A4016" s="210">
        <f t="shared" si="62"/>
        <v>4011</v>
      </c>
      <c r="B4016" s="206"/>
      <c r="C4016" s="206"/>
    </row>
    <row r="4017" spans="1:3" s="9" customFormat="1" x14ac:dyDescent="0.15">
      <c r="A4017" s="210">
        <f t="shared" si="62"/>
        <v>4012</v>
      </c>
      <c r="B4017" s="206"/>
      <c r="C4017" s="206"/>
    </row>
    <row r="4018" spans="1:3" s="9" customFormat="1" x14ac:dyDescent="0.15">
      <c r="A4018" s="210">
        <f t="shared" si="62"/>
        <v>4013</v>
      </c>
      <c r="B4018" s="206"/>
      <c r="C4018" s="206"/>
    </row>
    <row r="4019" spans="1:3" s="9" customFormat="1" x14ac:dyDescent="0.15">
      <c r="A4019" s="210">
        <f t="shared" si="62"/>
        <v>4014</v>
      </c>
      <c r="B4019" s="206"/>
      <c r="C4019" s="206"/>
    </row>
    <row r="4020" spans="1:3" s="9" customFormat="1" x14ac:dyDescent="0.15">
      <c r="A4020" s="210">
        <f t="shared" si="62"/>
        <v>4015</v>
      </c>
      <c r="B4020" s="206"/>
      <c r="C4020" s="206"/>
    </row>
    <row r="4021" spans="1:3" s="9" customFormat="1" x14ac:dyDescent="0.15">
      <c r="A4021" s="210">
        <f t="shared" si="62"/>
        <v>4016</v>
      </c>
      <c r="B4021" s="206"/>
      <c r="C4021" s="206"/>
    </row>
    <row r="4022" spans="1:3" s="9" customFormat="1" x14ac:dyDescent="0.15">
      <c r="A4022" s="210">
        <f t="shared" si="62"/>
        <v>4017</v>
      </c>
      <c r="B4022" s="206"/>
      <c r="C4022" s="206"/>
    </row>
    <row r="4023" spans="1:3" s="9" customFormat="1" x14ac:dyDescent="0.15">
      <c r="A4023" s="210">
        <f t="shared" si="62"/>
        <v>4018</v>
      </c>
      <c r="B4023" s="206"/>
      <c r="C4023" s="206"/>
    </row>
    <row r="4024" spans="1:3" s="9" customFormat="1" x14ac:dyDescent="0.15">
      <c r="A4024" s="210">
        <f t="shared" si="62"/>
        <v>4019</v>
      </c>
      <c r="B4024" s="206"/>
      <c r="C4024" s="206"/>
    </row>
    <row r="4025" spans="1:3" s="9" customFormat="1" x14ac:dyDescent="0.15">
      <c r="A4025" s="210">
        <f t="shared" si="62"/>
        <v>4020</v>
      </c>
      <c r="B4025" s="206"/>
      <c r="C4025" s="206"/>
    </row>
    <row r="4026" spans="1:3" s="9" customFormat="1" x14ac:dyDescent="0.15">
      <c r="A4026" s="210">
        <f t="shared" si="62"/>
        <v>4021</v>
      </c>
      <c r="B4026" s="206"/>
      <c r="C4026" s="206"/>
    </row>
    <row r="4027" spans="1:3" s="9" customFormat="1" x14ac:dyDescent="0.15">
      <c r="A4027" s="210">
        <f t="shared" si="62"/>
        <v>4022</v>
      </c>
      <c r="B4027" s="206"/>
      <c r="C4027" s="206"/>
    </row>
    <row r="4028" spans="1:3" s="9" customFormat="1" x14ac:dyDescent="0.15">
      <c r="A4028" s="210">
        <f t="shared" si="62"/>
        <v>4023</v>
      </c>
      <c r="B4028" s="206"/>
      <c r="C4028" s="206"/>
    </row>
    <row r="4029" spans="1:3" s="9" customFormat="1" x14ac:dyDescent="0.15">
      <c r="A4029" s="210">
        <f t="shared" si="62"/>
        <v>4024</v>
      </c>
      <c r="B4029" s="206"/>
      <c r="C4029" s="206"/>
    </row>
    <row r="4030" spans="1:3" s="9" customFormat="1" x14ac:dyDescent="0.15">
      <c r="A4030" s="210">
        <f t="shared" si="62"/>
        <v>4025</v>
      </c>
      <c r="B4030" s="206"/>
      <c r="C4030" s="206"/>
    </row>
    <row r="4031" spans="1:3" s="9" customFormat="1" x14ac:dyDescent="0.15">
      <c r="A4031" s="210">
        <f t="shared" si="62"/>
        <v>4026</v>
      </c>
      <c r="B4031" s="206"/>
      <c r="C4031" s="206"/>
    </row>
    <row r="4032" spans="1:3" s="9" customFormat="1" x14ac:dyDescent="0.15">
      <c r="A4032" s="210">
        <f t="shared" si="62"/>
        <v>4027</v>
      </c>
      <c r="B4032" s="206"/>
      <c r="C4032" s="206"/>
    </row>
    <row r="4033" spans="1:3" s="9" customFormat="1" x14ac:dyDescent="0.15">
      <c r="A4033" s="210">
        <f t="shared" si="62"/>
        <v>4028</v>
      </c>
      <c r="B4033" s="206"/>
      <c r="C4033" s="206"/>
    </row>
    <row r="4034" spans="1:3" s="9" customFormat="1" x14ac:dyDescent="0.15">
      <c r="A4034" s="210">
        <f t="shared" si="62"/>
        <v>4029</v>
      </c>
      <c r="B4034" s="206"/>
      <c r="C4034" s="206"/>
    </row>
    <row r="4035" spans="1:3" s="9" customFormat="1" x14ac:dyDescent="0.15">
      <c r="A4035" s="210">
        <f t="shared" si="62"/>
        <v>4030</v>
      </c>
      <c r="B4035" s="206"/>
      <c r="C4035" s="206"/>
    </row>
    <row r="4036" spans="1:3" s="9" customFormat="1" x14ac:dyDescent="0.15">
      <c r="A4036" s="210">
        <f t="shared" si="62"/>
        <v>4031</v>
      </c>
      <c r="B4036" s="206"/>
      <c r="C4036" s="206"/>
    </row>
    <row r="4037" spans="1:3" s="9" customFormat="1" x14ac:dyDescent="0.15">
      <c r="A4037" s="210">
        <f t="shared" si="62"/>
        <v>4032</v>
      </c>
      <c r="B4037" s="206"/>
      <c r="C4037" s="206"/>
    </row>
    <row r="4038" spans="1:3" s="9" customFormat="1" x14ac:dyDescent="0.15">
      <c r="A4038" s="210">
        <f t="shared" si="62"/>
        <v>4033</v>
      </c>
      <c r="B4038" s="206"/>
      <c r="C4038" s="206"/>
    </row>
    <row r="4039" spans="1:3" s="9" customFormat="1" x14ac:dyDescent="0.15">
      <c r="A4039" s="210">
        <f t="shared" ref="A4039:A4102" si="63">A4038+1</f>
        <v>4034</v>
      </c>
      <c r="B4039" s="206"/>
      <c r="C4039" s="206"/>
    </row>
    <row r="4040" spans="1:3" s="9" customFormat="1" x14ac:dyDescent="0.15">
      <c r="A4040" s="210">
        <f t="shared" si="63"/>
        <v>4035</v>
      </c>
      <c r="B4040" s="206"/>
      <c r="C4040" s="206"/>
    </row>
    <row r="4041" spans="1:3" s="9" customFormat="1" x14ac:dyDescent="0.15">
      <c r="A4041" s="210">
        <f t="shared" si="63"/>
        <v>4036</v>
      </c>
      <c r="B4041" s="206"/>
      <c r="C4041" s="206"/>
    </row>
    <row r="4042" spans="1:3" s="9" customFormat="1" x14ac:dyDescent="0.15">
      <c r="A4042" s="210">
        <f t="shared" si="63"/>
        <v>4037</v>
      </c>
      <c r="B4042" s="206"/>
      <c r="C4042" s="206"/>
    </row>
    <row r="4043" spans="1:3" s="9" customFormat="1" x14ac:dyDescent="0.15">
      <c r="A4043" s="210">
        <f t="shared" si="63"/>
        <v>4038</v>
      </c>
      <c r="B4043" s="206"/>
      <c r="C4043" s="206"/>
    </row>
    <row r="4044" spans="1:3" s="9" customFormat="1" x14ac:dyDescent="0.15">
      <c r="A4044" s="210">
        <f t="shared" si="63"/>
        <v>4039</v>
      </c>
      <c r="B4044" s="206"/>
      <c r="C4044" s="206"/>
    </row>
    <row r="4045" spans="1:3" s="9" customFormat="1" x14ac:dyDescent="0.15">
      <c r="A4045" s="210">
        <f t="shared" si="63"/>
        <v>4040</v>
      </c>
      <c r="B4045" s="206"/>
      <c r="C4045" s="206"/>
    </row>
    <row r="4046" spans="1:3" s="9" customFormat="1" x14ac:dyDescent="0.15">
      <c r="A4046" s="210">
        <f t="shared" si="63"/>
        <v>4041</v>
      </c>
      <c r="B4046" s="206"/>
      <c r="C4046" s="206"/>
    </row>
    <row r="4047" spans="1:3" s="9" customFormat="1" x14ac:dyDescent="0.15">
      <c r="A4047" s="210">
        <f t="shared" si="63"/>
        <v>4042</v>
      </c>
      <c r="B4047" s="206"/>
      <c r="C4047" s="206"/>
    </row>
    <row r="4048" spans="1:3" s="9" customFormat="1" x14ac:dyDescent="0.15">
      <c r="A4048" s="210">
        <f t="shared" si="63"/>
        <v>4043</v>
      </c>
      <c r="B4048" s="206"/>
      <c r="C4048" s="206"/>
    </row>
    <row r="4049" spans="1:3" s="9" customFormat="1" x14ac:dyDescent="0.15">
      <c r="A4049" s="210">
        <f t="shared" si="63"/>
        <v>4044</v>
      </c>
      <c r="B4049" s="206"/>
      <c r="C4049" s="206"/>
    </row>
    <row r="4050" spans="1:3" s="9" customFormat="1" x14ac:dyDescent="0.15">
      <c r="A4050" s="210">
        <f t="shared" si="63"/>
        <v>4045</v>
      </c>
      <c r="B4050" s="206"/>
      <c r="C4050" s="206"/>
    </row>
    <row r="4051" spans="1:3" s="9" customFormat="1" x14ac:dyDescent="0.15">
      <c r="A4051" s="210">
        <f t="shared" si="63"/>
        <v>4046</v>
      </c>
      <c r="B4051" s="206"/>
      <c r="C4051" s="206"/>
    </row>
    <row r="4052" spans="1:3" s="9" customFormat="1" x14ac:dyDescent="0.15">
      <c r="A4052" s="210">
        <f t="shared" si="63"/>
        <v>4047</v>
      </c>
      <c r="B4052" s="206"/>
      <c r="C4052" s="206"/>
    </row>
    <row r="4053" spans="1:3" s="9" customFormat="1" x14ac:dyDescent="0.15">
      <c r="A4053" s="210">
        <f t="shared" si="63"/>
        <v>4048</v>
      </c>
      <c r="B4053" s="206"/>
      <c r="C4053" s="206"/>
    </row>
    <row r="4054" spans="1:3" s="9" customFormat="1" x14ac:dyDescent="0.15">
      <c r="A4054" s="210">
        <f t="shared" si="63"/>
        <v>4049</v>
      </c>
      <c r="B4054" s="206"/>
      <c r="C4054" s="206"/>
    </row>
    <row r="4055" spans="1:3" s="9" customFormat="1" x14ac:dyDescent="0.15">
      <c r="A4055" s="210">
        <f t="shared" si="63"/>
        <v>4050</v>
      </c>
      <c r="B4055" s="206"/>
      <c r="C4055" s="206"/>
    </row>
    <row r="4056" spans="1:3" s="9" customFormat="1" x14ac:dyDescent="0.15">
      <c r="A4056" s="210">
        <f t="shared" si="63"/>
        <v>4051</v>
      </c>
      <c r="B4056" s="206"/>
      <c r="C4056" s="206"/>
    </row>
    <row r="4057" spans="1:3" s="9" customFormat="1" x14ac:dyDescent="0.15">
      <c r="A4057" s="210">
        <f t="shared" si="63"/>
        <v>4052</v>
      </c>
      <c r="B4057" s="206"/>
      <c r="C4057" s="206"/>
    </row>
    <row r="4058" spans="1:3" s="9" customFormat="1" x14ac:dyDescent="0.15">
      <c r="A4058" s="210">
        <f t="shared" si="63"/>
        <v>4053</v>
      </c>
      <c r="B4058" s="206"/>
      <c r="C4058" s="206"/>
    </row>
    <row r="4059" spans="1:3" s="9" customFormat="1" x14ac:dyDescent="0.15">
      <c r="A4059" s="210">
        <f t="shared" si="63"/>
        <v>4054</v>
      </c>
      <c r="B4059" s="206"/>
      <c r="C4059" s="206"/>
    </row>
    <row r="4060" spans="1:3" s="9" customFormat="1" x14ac:dyDescent="0.15">
      <c r="A4060" s="210">
        <f t="shared" si="63"/>
        <v>4055</v>
      </c>
      <c r="B4060" s="206"/>
      <c r="C4060" s="206"/>
    </row>
    <row r="4061" spans="1:3" s="9" customFormat="1" x14ac:dyDescent="0.15">
      <c r="A4061" s="210">
        <f t="shared" si="63"/>
        <v>4056</v>
      </c>
      <c r="B4061" s="206"/>
      <c r="C4061" s="206"/>
    </row>
    <row r="4062" spans="1:3" s="9" customFormat="1" x14ac:dyDescent="0.15">
      <c r="A4062" s="210">
        <f t="shared" si="63"/>
        <v>4057</v>
      </c>
      <c r="B4062" s="206"/>
      <c r="C4062" s="206"/>
    </row>
    <row r="4063" spans="1:3" s="9" customFormat="1" x14ac:dyDescent="0.15">
      <c r="A4063" s="210">
        <f t="shared" si="63"/>
        <v>4058</v>
      </c>
      <c r="B4063" s="206"/>
      <c r="C4063" s="206"/>
    </row>
    <row r="4064" spans="1:3" s="9" customFormat="1" x14ac:dyDescent="0.15">
      <c r="A4064" s="210">
        <f t="shared" si="63"/>
        <v>4059</v>
      </c>
      <c r="B4064" s="206"/>
      <c r="C4064" s="206"/>
    </row>
    <row r="4065" spans="1:3" s="9" customFormat="1" x14ac:dyDescent="0.15">
      <c r="A4065" s="210">
        <f t="shared" si="63"/>
        <v>4060</v>
      </c>
      <c r="B4065" s="206"/>
      <c r="C4065" s="206"/>
    </row>
    <row r="4066" spans="1:3" s="9" customFormat="1" x14ac:dyDescent="0.15">
      <c r="A4066" s="210">
        <f t="shared" si="63"/>
        <v>4061</v>
      </c>
      <c r="B4066" s="206"/>
      <c r="C4066" s="206"/>
    </row>
    <row r="4067" spans="1:3" s="9" customFormat="1" x14ac:dyDescent="0.15">
      <c r="A4067" s="210">
        <f t="shared" si="63"/>
        <v>4062</v>
      </c>
      <c r="B4067" s="206"/>
      <c r="C4067" s="206"/>
    </row>
    <row r="4068" spans="1:3" s="9" customFormat="1" x14ac:dyDescent="0.15">
      <c r="A4068" s="210">
        <f t="shared" si="63"/>
        <v>4063</v>
      </c>
      <c r="B4068" s="206"/>
      <c r="C4068" s="206"/>
    </row>
    <row r="4069" spans="1:3" s="9" customFormat="1" x14ac:dyDescent="0.15">
      <c r="A4069" s="210">
        <f t="shared" si="63"/>
        <v>4064</v>
      </c>
      <c r="B4069" s="206"/>
      <c r="C4069" s="206"/>
    </row>
    <row r="4070" spans="1:3" s="9" customFormat="1" x14ac:dyDescent="0.15">
      <c r="A4070" s="210">
        <f t="shared" si="63"/>
        <v>4065</v>
      </c>
      <c r="B4070" s="206"/>
      <c r="C4070" s="206"/>
    </row>
    <row r="4071" spans="1:3" s="9" customFormat="1" x14ac:dyDescent="0.15">
      <c r="A4071" s="210">
        <f t="shared" si="63"/>
        <v>4066</v>
      </c>
      <c r="B4071" s="206"/>
      <c r="C4071" s="206"/>
    </row>
    <row r="4072" spans="1:3" s="9" customFormat="1" x14ac:dyDescent="0.15">
      <c r="A4072" s="210">
        <f t="shared" si="63"/>
        <v>4067</v>
      </c>
      <c r="B4072" s="206"/>
      <c r="C4072" s="206"/>
    </row>
    <row r="4073" spans="1:3" s="9" customFormat="1" x14ac:dyDescent="0.15">
      <c r="A4073" s="210">
        <f t="shared" si="63"/>
        <v>4068</v>
      </c>
      <c r="B4073" s="206"/>
      <c r="C4073" s="206"/>
    </row>
    <row r="4074" spans="1:3" s="9" customFormat="1" x14ac:dyDescent="0.15">
      <c r="A4074" s="210">
        <f t="shared" si="63"/>
        <v>4069</v>
      </c>
      <c r="B4074" s="206"/>
      <c r="C4074" s="206"/>
    </row>
    <row r="4075" spans="1:3" s="9" customFormat="1" x14ac:dyDescent="0.15">
      <c r="A4075" s="210">
        <f t="shared" si="63"/>
        <v>4070</v>
      </c>
      <c r="B4075" s="206"/>
      <c r="C4075" s="206"/>
    </row>
    <row r="4076" spans="1:3" s="9" customFormat="1" x14ac:dyDescent="0.15">
      <c r="A4076" s="210">
        <f t="shared" si="63"/>
        <v>4071</v>
      </c>
      <c r="B4076" s="206"/>
      <c r="C4076" s="206"/>
    </row>
    <row r="4077" spans="1:3" s="9" customFormat="1" x14ac:dyDescent="0.15">
      <c r="A4077" s="210">
        <f t="shared" si="63"/>
        <v>4072</v>
      </c>
      <c r="B4077" s="206"/>
      <c r="C4077" s="206"/>
    </row>
    <row r="4078" spans="1:3" s="9" customFormat="1" x14ac:dyDescent="0.15">
      <c r="A4078" s="210">
        <f t="shared" si="63"/>
        <v>4073</v>
      </c>
      <c r="B4078" s="206"/>
      <c r="C4078" s="206"/>
    </row>
    <row r="4079" spans="1:3" s="9" customFormat="1" x14ac:dyDescent="0.15">
      <c r="A4079" s="210">
        <f t="shared" si="63"/>
        <v>4074</v>
      </c>
      <c r="B4079" s="206"/>
      <c r="C4079" s="206"/>
    </row>
    <row r="4080" spans="1:3" s="9" customFormat="1" x14ac:dyDescent="0.15">
      <c r="A4080" s="210">
        <f t="shared" si="63"/>
        <v>4075</v>
      </c>
      <c r="B4080" s="206"/>
      <c r="C4080" s="206"/>
    </row>
    <row r="4081" spans="1:3" s="9" customFormat="1" x14ac:dyDescent="0.15">
      <c r="A4081" s="210">
        <f t="shared" si="63"/>
        <v>4076</v>
      </c>
      <c r="B4081" s="206"/>
      <c r="C4081" s="206"/>
    </row>
    <row r="4082" spans="1:3" s="9" customFormat="1" x14ac:dyDescent="0.15">
      <c r="A4082" s="210">
        <f t="shared" si="63"/>
        <v>4077</v>
      </c>
      <c r="B4082" s="206"/>
      <c r="C4082" s="206"/>
    </row>
    <row r="4083" spans="1:3" s="9" customFormat="1" x14ac:dyDescent="0.15">
      <c r="A4083" s="210">
        <f t="shared" si="63"/>
        <v>4078</v>
      </c>
      <c r="B4083" s="206"/>
      <c r="C4083" s="206"/>
    </row>
    <row r="4084" spans="1:3" s="9" customFormat="1" x14ac:dyDescent="0.15">
      <c r="A4084" s="210">
        <f t="shared" si="63"/>
        <v>4079</v>
      </c>
      <c r="B4084" s="206"/>
      <c r="C4084" s="206"/>
    </row>
    <row r="4085" spans="1:3" s="9" customFormat="1" x14ac:dyDescent="0.15">
      <c r="A4085" s="210">
        <f t="shared" si="63"/>
        <v>4080</v>
      </c>
      <c r="B4085" s="206"/>
      <c r="C4085" s="206"/>
    </row>
    <row r="4086" spans="1:3" s="9" customFormat="1" x14ac:dyDescent="0.15">
      <c r="A4086" s="210">
        <f t="shared" si="63"/>
        <v>4081</v>
      </c>
      <c r="B4086" s="206"/>
      <c r="C4086" s="206"/>
    </row>
    <row r="4087" spans="1:3" s="9" customFormat="1" x14ac:dyDescent="0.15">
      <c r="A4087" s="210">
        <f t="shared" si="63"/>
        <v>4082</v>
      </c>
      <c r="B4087" s="206"/>
      <c r="C4087" s="206"/>
    </row>
    <row r="4088" spans="1:3" s="9" customFormat="1" x14ac:dyDescent="0.15">
      <c r="A4088" s="210">
        <f t="shared" si="63"/>
        <v>4083</v>
      </c>
      <c r="B4088" s="206"/>
      <c r="C4088" s="206"/>
    </row>
    <row r="4089" spans="1:3" s="9" customFormat="1" x14ac:dyDescent="0.15">
      <c r="A4089" s="210">
        <f t="shared" si="63"/>
        <v>4084</v>
      </c>
      <c r="B4089" s="206"/>
      <c r="C4089" s="206"/>
    </row>
    <row r="4090" spans="1:3" s="9" customFormat="1" x14ac:dyDescent="0.15">
      <c r="A4090" s="210">
        <f t="shared" si="63"/>
        <v>4085</v>
      </c>
      <c r="B4090" s="206"/>
      <c r="C4090" s="206"/>
    </row>
    <row r="4091" spans="1:3" s="9" customFormat="1" x14ac:dyDescent="0.15">
      <c r="A4091" s="210">
        <f t="shared" si="63"/>
        <v>4086</v>
      </c>
      <c r="B4091" s="206"/>
      <c r="C4091" s="206"/>
    </row>
    <row r="4092" spans="1:3" s="9" customFormat="1" x14ac:dyDescent="0.15">
      <c r="A4092" s="210">
        <f t="shared" si="63"/>
        <v>4087</v>
      </c>
      <c r="B4092" s="206"/>
      <c r="C4092" s="206"/>
    </row>
    <row r="4093" spans="1:3" s="9" customFormat="1" x14ac:dyDescent="0.15">
      <c r="A4093" s="210">
        <f t="shared" si="63"/>
        <v>4088</v>
      </c>
      <c r="B4093" s="206"/>
      <c r="C4093" s="206"/>
    </row>
    <row r="4094" spans="1:3" s="9" customFormat="1" x14ac:dyDescent="0.15">
      <c r="A4094" s="210">
        <f t="shared" si="63"/>
        <v>4089</v>
      </c>
      <c r="B4094" s="206"/>
      <c r="C4094" s="206"/>
    </row>
    <row r="4095" spans="1:3" s="9" customFormat="1" x14ac:dyDescent="0.15">
      <c r="A4095" s="210">
        <f t="shared" si="63"/>
        <v>4090</v>
      </c>
      <c r="B4095" s="206"/>
      <c r="C4095" s="206"/>
    </row>
    <row r="4096" spans="1:3" s="9" customFormat="1" x14ac:dyDescent="0.15">
      <c r="A4096" s="210">
        <f t="shared" si="63"/>
        <v>4091</v>
      </c>
      <c r="B4096" s="206"/>
      <c r="C4096" s="206"/>
    </row>
    <row r="4097" spans="1:3" s="9" customFormat="1" x14ac:dyDescent="0.15">
      <c r="A4097" s="210">
        <f t="shared" si="63"/>
        <v>4092</v>
      </c>
      <c r="B4097" s="206"/>
      <c r="C4097" s="206"/>
    </row>
    <row r="4098" spans="1:3" s="9" customFormat="1" x14ac:dyDescent="0.15">
      <c r="A4098" s="210">
        <f t="shared" si="63"/>
        <v>4093</v>
      </c>
      <c r="B4098" s="206"/>
      <c r="C4098" s="206"/>
    </row>
    <row r="4099" spans="1:3" s="9" customFormat="1" x14ac:dyDescent="0.15">
      <c r="A4099" s="210">
        <f t="shared" si="63"/>
        <v>4094</v>
      </c>
      <c r="B4099" s="206"/>
      <c r="C4099" s="206"/>
    </row>
    <row r="4100" spans="1:3" s="9" customFormat="1" x14ac:dyDescent="0.15">
      <c r="A4100" s="210">
        <f t="shared" si="63"/>
        <v>4095</v>
      </c>
      <c r="B4100" s="206"/>
      <c r="C4100" s="206"/>
    </row>
    <row r="4101" spans="1:3" s="9" customFormat="1" x14ac:dyDescent="0.15">
      <c r="A4101" s="210">
        <f t="shared" si="63"/>
        <v>4096</v>
      </c>
      <c r="B4101" s="206"/>
      <c r="C4101" s="206"/>
    </row>
    <row r="4102" spans="1:3" s="9" customFormat="1" x14ac:dyDescent="0.15">
      <c r="A4102" s="210">
        <f t="shared" si="63"/>
        <v>4097</v>
      </c>
      <c r="B4102" s="206"/>
      <c r="C4102" s="206"/>
    </row>
    <row r="4103" spans="1:3" s="9" customFormat="1" x14ac:dyDescent="0.15">
      <c r="A4103" s="210">
        <f t="shared" ref="A4103:A4166" si="64">A4102+1</f>
        <v>4098</v>
      </c>
      <c r="B4103" s="206"/>
      <c r="C4103" s="206"/>
    </row>
    <row r="4104" spans="1:3" s="9" customFormat="1" x14ac:dyDescent="0.15">
      <c r="A4104" s="210">
        <f t="shared" si="64"/>
        <v>4099</v>
      </c>
      <c r="B4104" s="206"/>
      <c r="C4104" s="206"/>
    </row>
    <row r="4105" spans="1:3" s="9" customFormat="1" x14ac:dyDescent="0.15">
      <c r="A4105" s="210">
        <f t="shared" si="64"/>
        <v>4100</v>
      </c>
      <c r="B4105" s="206"/>
      <c r="C4105" s="206"/>
    </row>
    <row r="4106" spans="1:3" s="9" customFormat="1" x14ac:dyDescent="0.15">
      <c r="A4106" s="210">
        <f t="shared" si="64"/>
        <v>4101</v>
      </c>
      <c r="B4106" s="206"/>
      <c r="C4106" s="206"/>
    </row>
    <row r="4107" spans="1:3" s="9" customFormat="1" x14ac:dyDescent="0.15">
      <c r="A4107" s="210">
        <f t="shared" si="64"/>
        <v>4102</v>
      </c>
      <c r="B4107" s="206"/>
      <c r="C4107" s="206"/>
    </row>
    <row r="4108" spans="1:3" s="9" customFormat="1" x14ac:dyDescent="0.15">
      <c r="A4108" s="210">
        <f t="shared" si="64"/>
        <v>4103</v>
      </c>
      <c r="B4108" s="206"/>
      <c r="C4108" s="206"/>
    </row>
    <row r="4109" spans="1:3" s="9" customFormat="1" x14ac:dyDescent="0.15">
      <c r="A4109" s="210">
        <f t="shared" si="64"/>
        <v>4104</v>
      </c>
      <c r="B4109" s="206"/>
      <c r="C4109" s="206"/>
    </row>
    <row r="4110" spans="1:3" s="9" customFormat="1" x14ac:dyDescent="0.15">
      <c r="A4110" s="210">
        <f t="shared" si="64"/>
        <v>4105</v>
      </c>
      <c r="B4110" s="206"/>
      <c r="C4110" s="206"/>
    </row>
    <row r="4111" spans="1:3" s="9" customFormat="1" x14ac:dyDescent="0.15">
      <c r="A4111" s="210">
        <f t="shared" si="64"/>
        <v>4106</v>
      </c>
      <c r="B4111" s="206"/>
      <c r="C4111" s="206"/>
    </row>
    <row r="4112" spans="1:3" s="9" customFormat="1" x14ac:dyDescent="0.15">
      <c r="A4112" s="210">
        <f t="shared" si="64"/>
        <v>4107</v>
      </c>
      <c r="B4112" s="206"/>
      <c r="C4112" s="206"/>
    </row>
    <row r="4113" spans="1:3" s="9" customFormat="1" x14ac:dyDescent="0.15">
      <c r="A4113" s="210">
        <f t="shared" si="64"/>
        <v>4108</v>
      </c>
      <c r="B4113" s="206"/>
      <c r="C4113" s="206"/>
    </row>
    <row r="4114" spans="1:3" s="9" customFormat="1" x14ac:dyDescent="0.15">
      <c r="A4114" s="210">
        <f t="shared" si="64"/>
        <v>4109</v>
      </c>
      <c r="B4114" s="206"/>
      <c r="C4114" s="206"/>
    </row>
    <row r="4115" spans="1:3" s="9" customFormat="1" x14ac:dyDescent="0.15">
      <c r="A4115" s="210">
        <f t="shared" si="64"/>
        <v>4110</v>
      </c>
      <c r="B4115" s="206"/>
      <c r="C4115" s="206"/>
    </row>
    <row r="4116" spans="1:3" s="9" customFormat="1" x14ac:dyDescent="0.15">
      <c r="A4116" s="210">
        <f t="shared" si="64"/>
        <v>4111</v>
      </c>
      <c r="B4116" s="206"/>
      <c r="C4116" s="206"/>
    </row>
    <row r="4117" spans="1:3" s="9" customFormat="1" x14ac:dyDescent="0.15">
      <c r="A4117" s="210">
        <f t="shared" si="64"/>
        <v>4112</v>
      </c>
      <c r="B4117" s="206"/>
      <c r="C4117" s="206"/>
    </row>
    <row r="4118" spans="1:3" s="9" customFormat="1" x14ac:dyDescent="0.15">
      <c r="A4118" s="210">
        <f t="shared" si="64"/>
        <v>4113</v>
      </c>
      <c r="B4118" s="206"/>
      <c r="C4118" s="206"/>
    </row>
    <row r="4119" spans="1:3" s="9" customFormat="1" x14ac:dyDescent="0.15">
      <c r="A4119" s="210">
        <f t="shared" si="64"/>
        <v>4114</v>
      </c>
      <c r="B4119" s="206"/>
      <c r="C4119" s="206"/>
    </row>
    <row r="4120" spans="1:3" s="9" customFormat="1" x14ac:dyDescent="0.15">
      <c r="A4120" s="210">
        <f t="shared" si="64"/>
        <v>4115</v>
      </c>
      <c r="B4120" s="206"/>
      <c r="C4120" s="206"/>
    </row>
    <row r="4121" spans="1:3" s="9" customFormat="1" x14ac:dyDescent="0.15">
      <c r="A4121" s="210">
        <f t="shared" si="64"/>
        <v>4116</v>
      </c>
      <c r="B4121" s="206"/>
      <c r="C4121" s="206"/>
    </row>
    <row r="4122" spans="1:3" s="9" customFormat="1" x14ac:dyDescent="0.15">
      <c r="A4122" s="210">
        <f t="shared" si="64"/>
        <v>4117</v>
      </c>
      <c r="B4122" s="206"/>
      <c r="C4122" s="206"/>
    </row>
    <row r="4123" spans="1:3" s="9" customFormat="1" x14ac:dyDescent="0.15">
      <c r="A4123" s="210">
        <f t="shared" si="64"/>
        <v>4118</v>
      </c>
      <c r="B4123" s="206"/>
      <c r="C4123" s="206"/>
    </row>
    <row r="4124" spans="1:3" s="9" customFormat="1" x14ac:dyDescent="0.15">
      <c r="A4124" s="210">
        <f t="shared" si="64"/>
        <v>4119</v>
      </c>
      <c r="B4124" s="206"/>
      <c r="C4124" s="206"/>
    </row>
    <row r="4125" spans="1:3" s="9" customFormat="1" x14ac:dyDescent="0.15">
      <c r="A4125" s="210">
        <f t="shared" si="64"/>
        <v>4120</v>
      </c>
      <c r="B4125" s="206"/>
      <c r="C4125" s="206"/>
    </row>
    <row r="4126" spans="1:3" s="9" customFormat="1" x14ac:dyDescent="0.15">
      <c r="A4126" s="210">
        <f t="shared" si="64"/>
        <v>4121</v>
      </c>
      <c r="B4126" s="206"/>
      <c r="C4126" s="206"/>
    </row>
    <row r="4127" spans="1:3" s="9" customFormat="1" x14ac:dyDescent="0.15">
      <c r="A4127" s="210">
        <f t="shared" si="64"/>
        <v>4122</v>
      </c>
      <c r="B4127" s="206"/>
      <c r="C4127" s="206"/>
    </row>
    <row r="4128" spans="1:3" s="9" customFormat="1" x14ac:dyDescent="0.15">
      <c r="A4128" s="210">
        <f t="shared" si="64"/>
        <v>4123</v>
      </c>
      <c r="B4128" s="206"/>
      <c r="C4128" s="206"/>
    </row>
    <row r="4129" spans="1:3" s="9" customFormat="1" x14ac:dyDescent="0.15">
      <c r="A4129" s="210">
        <f t="shared" si="64"/>
        <v>4124</v>
      </c>
      <c r="B4129" s="206"/>
      <c r="C4129" s="206"/>
    </row>
    <row r="4130" spans="1:3" s="9" customFormat="1" x14ac:dyDescent="0.15">
      <c r="A4130" s="210">
        <f t="shared" si="64"/>
        <v>4125</v>
      </c>
      <c r="B4130" s="206"/>
      <c r="C4130" s="206"/>
    </row>
    <row r="4131" spans="1:3" s="9" customFormat="1" x14ac:dyDescent="0.15">
      <c r="A4131" s="210">
        <f t="shared" si="64"/>
        <v>4126</v>
      </c>
      <c r="B4131" s="206"/>
      <c r="C4131" s="206"/>
    </row>
    <row r="4132" spans="1:3" s="9" customFormat="1" x14ac:dyDescent="0.15">
      <c r="A4132" s="210">
        <f t="shared" si="64"/>
        <v>4127</v>
      </c>
      <c r="B4132" s="206"/>
      <c r="C4132" s="206"/>
    </row>
    <row r="4133" spans="1:3" s="9" customFormat="1" x14ac:dyDescent="0.15">
      <c r="A4133" s="210">
        <f t="shared" si="64"/>
        <v>4128</v>
      </c>
      <c r="B4133" s="206"/>
      <c r="C4133" s="206"/>
    </row>
    <row r="4134" spans="1:3" s="9" customFormat="1" x14ac:dyDescent="0.15">
      <c r="A4134" s="210">
        <f t="shared" si="64"/>
        <v>4129</v>
      </c>
      <c r="B4134" s="206"/>
      <c r="C4134" s="206"/>
    </row>
    <row r="4135" spans="1:3" s="9" customFormat="1" x14ac:dyDescent="0.15">
      <c r="A4135" s="210">
        <f t="shared" si="64"/>
        <v>4130</v>
      </c>
      <c r="B4135" s="206"/>
      <c r="C4135" s="206"/>
    </row>
    <row r="4136" spans="1:3" s="9" customFormat="1" x14ac:dyDescent="0.15">
      <c r="A4136" s="210">
        <f t="shared" si="64"/>
        <v>4131</v>
      </c>
      <c r="B4136" s="206"/>
      <c r="C4136" s="206"/>
    </row>
    <row r="4137" spans="1:3" s="9" customFormat="1" x14ac:dyDescent="0.15">
      <c r="A4137" s="210">
        <f t="shared" si="64"/>
        <v>4132</v>
      </c>
      <c r="B4137" s="206"/>
      <c r="C4137" s="206"/>
    </row>
    <row r="4138" spans="1:3" s="9" customFormat="1" x14ac:dyDescent="0.15">
      <c r="A4138" s="210">
        <f t="shared" si="64"/>
        <v>4133</v>
      </c>
      <c r="B4138" s="206"/>
      <c r="C4138" s="206"/>
    </row>
    <row r="4139" spans="1:3" s="9" customFormat="1" x14ac:dyDescent="0.15">
      <c r="A4139" s="210">
        <f t="shared" si="64"/>
        <v>4134</v>
      </c>
      <c r="B4139" s="206"/>
      <c r="C4139" s="206"/>
    </row>
    <row r="4140" spans="1:3" s="9" customFormat="1" x14ac:dyDescent="0.15">
      <c r="A4140" s="210">
        <f t="shared" si="64"/>
        <v>4135</v>
      </c>
      <c r="B4140" s="206"/>
      <c r="C4140" s="206"/>
    </row>
    <row r="4141" spans="1:3" s="9" customFormat="1" x14ac:dyDescent="0.15">
      <c r="A4141" s="210">
        <f t="shared" si="64"/>
        <v>4136</v>
      </c>
      <c r="B4141" s="206"/>
      <c r="C4141" s="206"/>
    </row>
    <row r="4142" spans="1:3" s="9" customFormat="1" x14ac:dyDescent="0.15">
      <c r="A4142" s="210">
        <f t="shared" si="64"/>
        <v>4137</v>
      </c>
      <c r="B4142" s="206"/>
      <c r="C4142" s="206"/>
    </row>
    <row r="4143" spans="1:3" s="9" customFormat="1" x14ac:dyDescent="0.15">
      <c r="A4143" s="210">
        <f t="shared" si="64"/>
        <v>4138</v>
      </c>
      <c r="B4143" s="206"/>
      <c r="C4143" s="206"/>
    </row>
    <row r="4144" spans="1:3" s="9" customFormat="1" x14ac:dyDescent="0.15">
      <c r="A4144" s="210">
        <f t="shared" si="64"/>
        <v>4139</v>
      </c>
      <c r="B4144" s="206"/>
      <c r="C4144" s="206"/>
    </row>
    <row r="4145" spans="1:3" s="9" customFormat="1" x14ac:dyDescent="0.15">
      <c r="A4145" s="210">
        <f t="shared" si="64"/>
        <v>4140</v>
      </c>
      <c r="B4145" s="206"/>
      <c r="C4145" s="206"/>
    </row>
    <row r="4146" spans="1:3" s="9" customFormat="1" x14ac:dyDescent="0.15">
      <c r="A4146" s="210">
        <f t="shared" si="64"/>
        <v>4141</v>
      </c>
      <c r="B4146" s="206"/>
      <c r="C4146" s="206"/>
    </row>
    <row r="4147" spans="1:3" s="9" customFormat="1" x14ac:dyDescent="0.15">
      <c r="A4147" s="210">
        <f t="shared" si="64"/>
        <v>4142</v>
      </c>
      <c r="B4147" s="206"/>
      <c r="C4147" s="206"/>
    </row>
    <row r="4148" spans="1:3" s="9" customFormat="1" x14ac:dyDescent="0.15">
      <c r="A4148" s="210">
        <f t="shared" si="64"/>
        <v>4143</v>
      </c>
      <c r="B4148" s="206"/>
      <c r="C4148" s="206"/>
    </row>
    <row r="4149" spans="1:3" s="9" customFormat="1" x14ac:dyDescent="0.15">
      <c r="A4149" s="210">
        <f t="shared" si="64"/>
        <v>4144</v>
      </c>
      <c r="B4149" s="206"/>
      <c r="C4149" s="206"/>
    </row>
    <row r="4150" spans="1:3" s="9" customFormat="1" x14ac:dyDescent="0.15">
      <c r="A4150" s="210">
        <f t="shared" si="64"/>
        <v>4145</v>
      </c>
      <c r="B4150" s="206"/>
      <c r="C4150" s="206"/>
    </row>
    <row r="4151" spans="1:3" s="9" customFormat="1" x14ac:dyDescent="0.15">
      <c r="A4151" s="210">
        <f t="shared" si="64"/>
        <v>4146</v>
      </c>
      <c r="B4151" s="206"/>
      <c r="C4151" s="206"/>
    </row>
    <row r="4152" spans="1:3" s="9" customFormat="1" x14ac:dyDescent="0.15">
      <c r="A4152" s="210">
        <f t="shared" si="64"/>
        <v>4147</v>
      </c>
      <c r="B4152" s="206"/>
      <c r="C4152" s="206"/>
    </row>
    <row r="4153" spans="1:3" s="9" customFormat="1" x14ac:dyDescent="0.15">
      <c r="A4153" s="210">
        <f t="shared" si="64"/>
        <v>4148</v>
      </c>
      <c r="B4153" s="206"/>
      <c r="C4153" s="206"/>
    </row>
    <row r="4154" spans="1:3" s="9" customFormat="1" x14ac:dyDescent="0.15">
      <c r="A4154" s="210">
        <f t="shared" si="64"/>
        <v>4149</v>
      </c>
      <c r="B4154" s="206"/>
      <c r="C4154" s="206"/>
    </row>
    <row r="4155" spans="1:3" s="9" customFormat="1" x14ac:dyDescent="0.15">
      <c r="A4155" s="210">
        <f t="shared" si="64"/>
        <v>4150</v>
      </c>
      <c r="B4155" s="206"/>
      <c r="C4155" s="206"/>
    </row>
    <row r="4156" spans="1:3" s="9" customFormat="1" x14ac:dyDescent="0.15">
      <c r="A4156" s="210">
        <f t="shared" si="64"/>
        <v>4151</v>
      </c>
      <c r="B4156" s="206"/>
      <c r="C4156" s="206"/>
    </row>
    <row r="4157" spans="1:3" s="9" customFormat="1" x14ac:dyDescent="0.15">
      <c r="A4157" s="210">
        <f t="shared" si="64"/>
        <v>4152</v>
      </c>
      <c r="B4157" s="206"/>
      <c r="C4157" s="206"/>
    </row>
    <row r="4158" spans="1:3" s="9" customFormat="1" x14ac:dyDescent="0.15">
      <c r="A4158" s="210">
        <f t="shared" si="64"/>
        <v>4153</v>
      </c>
      <c r="B4158" s="206"/>
      <c r="C4158" s="206"/>
    </row>
    <row r="4159" spans="1:3" s="9" customFormat="1" x14ac:dyDescent="0.15">
      <c r="A4159" s="210">
        <f t="shared" si="64"/>
        <v>4154</v>
      </c>
      <c r="B4159" s="206"/>
      <c r="C4159" s="206"/>
    </row>
    <row r="4160" spans="1:3" s="9" customFormat="1" x14ac:dyDescent="0.15">
      <c r="A4160" s="210">
        <f t="shared" si="64"/>
        <v>4155</v>
      </c>
      <c r="B4160" s="206"/>
      <c r="C4160" s="206"/>
    </row>
    <row r="4161" spans="1:3" s="9" customFormat="1" x14ac:dyDescent="0.15">
      <c r="A4161" s="210">
        <f t="shared" si="64"/>
        <v>4156</v>
      </c>
      <c r="B4161" s="206"/>
      <c r="C4161" s="206"/>
    </row>
    <row r="4162" spans="1:3" s="9" customFormat="1" x14ac:dyDescent="0.15">
      <c r="A4162" s="210">
        <f t="shared" si="64"/>
        <v>4157</v>
      </c>
      <c r="B4162" s="206"/>
      <c r="C4162" s="206"/>
    </row>
    <row r="4163" spans="1:3" s="9" customFormat="1" x14ac:dyDescent="0.15">
      <c r="A4163" s="210">
        <f t="shared" si="64"/>
        <v>4158</v>
      </c>
      <c r="B4163" s="206"/>
      <c r="C4163" s="206"/>
    </row>
    <row r="4164" spans="1:3" s="9" customFormat="1" x14ac:dyDescent="0.15">
      <c r="A4164" s="210">
        <f t="shared" si="64"/>
        <v>4159</v>
      </c>
      <c r="B4164" s="206"/>
      <c r="C4164" s="206"/>
    </row>
    <row r="4165" spans="1:3" s="9" customFormat="1" x14ac:dyDescent="0.15">
      <c r="A4165" s="210">
        <f t="shared" si="64"/>
        <v>4160</v>
      </c>
      <c r="B4165" s="206"/>
      <c r="C4165" s="206"/>
    </row>
    <row r="4166" spans="1:3" s="9" customFormat="1" x14ac:dyDescent="0.15">
      <c r="A4166" s="210">
        <f t="shared" si="64"/>
        <v>4161</v>
      </c>
      <c r="B4166" s="206"/>
      <c r="C4166" s="206"/>
    </row>
    <row r="4167" spans="1:3" s="9" customFormat="1" x14ac:dyDescent="0.15">
      <c r="A4167" s="210">
        <f t="shared" ref="A4167:A4230" si="65">A4166+1</f>
        <v>4162</v>
      </c>
      <c r="B4167" s="206"/>
      <c r="C4167" s="206"/>
    </row>
    <row r="4168" spans="1:3" s="9" customFormat="1" x14ac:dyDescent="0.15">
      <c r="A4168" s="210">
        <f t="shared" si="65"/>
        <v>4163</v>
      </c>
      <c r="B4168" s="206"/>
      <c r="C4168" s="206"/>
    </row>
    <row r="4169" spans="1:3" s="9" customFormat="1" x14ac:dyDescent="0.15">
      <c r="A4169" s="210">
        <f t="shared" si="65"/>
        <v>4164</v>
      </c>
      <c r="B4169" s="206"/>
      <c r="C4169" s="206"/>
    </row>
    <row r="4170" spans="1:3" s="9" customFormat="1" x14ac:dyDescent="0.15">
      <c r="A4170" s="210">
        <f t="shared" si="65"/>
        <v>4165</v>
      </c>
      <c r="B4170" s="206"/>
      <c r="C4170" s="206"/>
    </row>
    <row r="4171" spans="1:3" s="9" customFormat="1" x14ac:dyDescent="0.15">
      <c r="A4171" s="210">
        <f t="shared" si="65"/>
        <v>4166</v>
      </c>
      <c r="B4171" s="206"/>
      <c r="C4171" s="206"/>
    </row>
    <row r="4172" spans="1:3" s="9" customFormat="1" x14ac:dyDescent="0.15">
      <c r="A4172" s="210">
        <f t="shared" si="65"/>
        <v>4167</v>
      </c>
      <c r="B4172" s="206"/>
      <c r="C4172" s="206"/>
    </row>
    <row r="4173" spans="1:3" s="9" customFormat="1" x14ac:dyDescent="0.15">
      <c r="A4173" s="210">
        <f t="shared" si="65"/>
        <v>4168</v>
      </c>
      <c r="B4173" s="206"/>
      <c r="C4173" s="206"/>
    </row>
    <row r="4174" spans="1:3" s="9" customFormat="1" x14ac:dyDescent="0.15">
      <c r="A4174" s="210">
        <f t="shared" si="65"/>
        <v>4169</v>
      </c>
      <c r="B4174" s="206"/>
      <c r="C4174" s="206"/>
    </row>
    <row r="4175" spans="1:3" s="9" customFormat="1" x14ac:dyDescent="0.15">
      <c r="A4175" s="210">
        <f t="shared" si="65"/>
        <v>4170</v>
      </c>
      <c r="B4175" s="206"/>
      <c r="C4175" s="206"/>
    </row>
    <row r="4176" spans="1:3" s="9" customFormat="1" x14ac:dyDescent="0.15">
      <c r="A4176" s="210">
        <f t="shared" si="65"/>
        <v>4171</v>
      </c>
      <c r="B4176" s="206"/>
      <c r="C4176" s="206"/>
    </row>
    <row r="4177" spans="1:3" s="9" customFormat="1" x14ac:dyDescent="0.15">
      <c r="A4177" s="210">
        <f t="shared" si="65"/>
        <v>4172</v>
      </c>
      <c r="B4177" s="206"/>
      <c r="C4177" s="206"/>
    </row>
    <row r="4178" spans="1:3" s="9" customFormat="1" x14ac:dyDescent="0.15">
      <c r="A4178" s="210">
        <f t="shared" si="65"/>
        <v>4173</v>
      </c>
      <c r="B4178" s="206"/>
      <c r="C4178" s="206"/>
    </row>
    <row r="4179" spans="1:3" s="9" customFormat="1" x14ac:dyDescent="0.15">
      <c r="A4179" s="210">
        <f t="shared" si="65"/>
        <v>4174</v>
      </c>
      <c r="B4179" s="206"/>
      <c r="C4179" s="206"/>
    </row>
    <row r="4180" spans="1:3" s="9" customFormat="1" x14ac:dyDescent="0.15">
      <c r="A4180" s="210">
        <f t="shared" si="65"/>
        <v>4175</v>
      </c>
      <c r="B4180" s="206"/>
      <c r="C4180" s="206"/>
    </row>
    <row r="4181" spans="1:3" s="9" customFormat="1" x14ac:dyDescent="0.15">
      <c r="A4181" s="210">
        <f t="shared" si="65"/>
        <v>4176</v>
      </c>
      <c r="B4181" s="206"/>
      <c r="C4181" s="206"/>
    </row>
    <row r="4182" spans="1:3" s="9" customFormat="1" x14ac:dyDescent="0.15">
      <c r="A4182" s="210">
        <f t="shared" si="65"/>
        <v>4177</v>
      </c>
      <c r="B4182" s="206"/>
      <c r="C4182" s="206"/>
    </row>
    <row r="4183" spans="1:3" s="9" customFormat="1" x14ac:dyDescent="0.15">
      <c r="A4183" s="210">
        <f t="shared" si="65"/>
        <v>4178</v>
      </c>
      <c r="B4183" s="206"/>
      <c r="C4183" s="206"/>
    </row>
    <row r="4184" spans="1:3" s="9" customFormat="1" x14ac:dyDescent="0.15">
      <c r="A4184" s="210">
        <f t="shared" si="65"/>
        <v>4179</v>
      </c>
      <c r="B4184" s="206"/>
      <c r="C4184" s="206"/>
    </row>
    <row r="4185" spans="1:3" s="9" customFormat="1" x14ac:dyDescent="0.15">
      <c r="A4185" s="210">
        <f t="shared" si="65"/>
        <v>4180</v>
      </c>
      <c r="B4185" s="206"/>
      <c r="C4185" s="206"/>
    </row>
    <row r="4186" spans="1:3" s="9" customFormat="1" x14ac:dyDescent="0.15">
      <c r="A4186" s="210">
        <f t="shared" si="65"/>
        <v>4181</v>
      </c>
      <c r="B4186" s="206"/>
      <c r="C4186" s="206"/>
    </row>
    <row r="4187" spans="1:3" s="9" customFormat="1" x14ac:dyDescent="0.15">
      <c r="A4187" s="210">
        <f t="shared" si="65"/>
        <v>4182</v>
      </c>
      <c r="B4187" s="206"/>
      <c r="C4187" s="206"/>
    </row>
    <row r="4188" spans="1:3" s="9" customFormat="1" x14ac:dyDescent="0.15">
      <c r="A4188" s="210">
        <f t="shared" si="65"/>
        <v>4183</v>
      </c>
      <c r="B4188" s="206"/>
      <c r="C4188" s="206"/>
    </row>
    <row r="4189" spans="1:3" s="9" customFormat="1" x14ac:dyDescent="0.15">
      <c r="A4189" s="210">
        <f t="shared" si="65"/>
        <v>4184</v>
      </c>
      <c r="B4189" s="206"/>
      <c r="C4189" s="206"/>
    </row>
    <row r="4190" spans="1:3" s="9" customFormat="1" x14ac:dyDescent="0.15">
      <c r="A4190" s="210">
        <f t="shared" si="65"/>
        <v>4185</v>
      </c>
      <c r="B4190" s="206"/>
      <c r="C4190" s="206"/>
    </row>
    <row r="4191" spans="1:3" s="9" customFormat="1" x14ac:dyDescent="0.15">
      <c r="A4191" s="210">
        <f t="shared" si="65"/>
        <v>4186</v>
      </c>
      <c r="B4191" s="206"/>
      <c r="C4191" s="206"/>
    </row>
    <row r="4192" spans="1:3" s="9" customFormat="1" x14ac:dyDescent="0.15">
      <c r="A4192" s="210">
        <f t="shared" si="65"/>
        <v>4187</v>
      </c>
      <c r="B4192" s="206"/>
      <c r="C4192" s="206"/>
    </row>
    <row r="4193" spans="1:3" s="9" customFormat="1" x14ac:dyDescent="0.15">
      <c r="A4193" s="210">
        <f t="shared" si="65"/>
        <v>4188</v>
      </c>
      <c r="B4193" s="206"/>
      <c r="C4193" s="206"/>
    </row>
    <row r="4194" spans="1:3" s="9" customFormat="1" x14ac:dyDescent="0.15">
      <c r="A4194" s="210">
        <f t="shared" si="65"/>
        <v>4189</v>
      </c>
      <c r="B4194" s="206"/>
      <c r="C4194" s="206"/>
    </row>
    <row r="4195" spans="1:3" s="9" customFormat="1" x14ac:dyDescent="0.15">
      <c r="A4195" s="210">
        <f t="shared" si="65"/>
        <v>4190</v>
      </c>
      <c r="B4195" s="206"/>
      <c r="C4195" s="206"/>
    </row>
    <row r="4196" spans="1:3" s="9" customFormat="1" x14ac:dyDescent="0.15">
      <c r="A4196" s="210">
        <f t="shared" si="65"/>
        <v>4191</v>
      </c>
      <c r="B4196" s="206"/>
      <c r="C4196" s="206"/>
    </row>
    <row r="4197" spans="1:3" s="9" customFormat="1" x14ac:dyDescent="0.15">
      <c r="A4197" s="210">
        <f t="shared" si="65"/>
        <v>4192</v>
      </c>
      <c r="B4197" s="206"/>
      <c r="C4197" s="206"/>
    </row>
    <row r="4198" spans="1:3" s="9" customFormat="1" x14ac:dyDescent="0.15">
      <c r="A4198" s="210">
        <f t="shared" si="65"/>
        <v>4193</v>
      </c>
      <c r="B4198" s="206"/>
      <c r="C4198" s="206"/>
    </row>
    <row r="4199" spans="1:3" s="9" customFormat="1" x14ac:dyDescent="0.15">
      <c r="A4199" s="210">
        <f t="shared" si="65"/>
        <v>4194</v>
      </c>
      <c r="B4199" s="206"/>
      <c r="C4199" s="206"/>
    </row>
    <row r="4200" spans="1:3" s="9" customFormat="1" x14ac:dyDescent="0.15">
      <c r="A4200" s="210">
        <f t="shared" si="65"/>
        <v>4195</v>
      </c>
      <c r="B4200" s="206"/>
      <c r="C4200" s="206"/>
    </row>
    <row r="4201" spans="1:3" s="9" customFormat="1" x14ac:dyDescent="0.15">
      <c r="A4201" s="210">
        <f t="shared" si="65"/>
        <v>4196</v>
      </c>
      <c r="B4201" s="206"/>
      <c r="C4201" s="206"/>
    </row>
    <row r="4202" spans="1:3" s="9" customFormat="1" x14ac:dyDescent="0.15">
      <c r="A4202" s="210">
        <f t="shared" si="65"/>
        <v>4197</v>
      </c>
      <c r="B4202" s="206"/>
      <c r="C4202" s="206"/>
    </row>
    <row r="4203" spans="1:3" s="9" customFormat="1" x14ac:dyDescent="0.15">
      <c r="A4203" s="210">
        <f t="shared" si="65"/>
        <v>4198</v>
      </c>
      <c r="B4203" s="206"/>
      <c r="C4203" s="206"/>
    </row>
    <row r="4204" spans="1:3" s="9" customFormat="1" x14ac:dyDescent="0.15">
      <c r="A4204" s="210">
        <f t="shared" si="65"/>
        <v>4199</v>
      </c>
      <c r="B4204" s="206"/>
      <c r="C4204" s="206"/>
    </row>
    <row r="4205" spans="1:3" s="9" customFormat="1" x14ac:dyDescent="0.15">
      <c r="A4205" s="210">
        <f t="shared" si="65"/>
        <v>4200</v>
      </c>
      <c r="B4205" s="206"/>
      <c r="C4205" s="206"/>
    </row>
    <row r="4206" spans="1:3" s="9" customFormat="1" x14ac:dyDescent="0.15">
      <c r="A4206" s="210">
        <f t="shared" si="65"/>
        <v>4201</v>
      </c>
      <c r="B4206" s="206"/>
      <c r="C4206" s="206"/>
    </row>
    <row r="4207" spans="1:3" s="9" customFormat="1" x14ac:dyDescent="0.15">
      <c r="A4207" s="210">
        <f t="shared" si="65"/>
        <v>4202</v>
      </c>
      <c r="B4207" s="206"/>
      <c r="C4207" s="206"/>
    </row>
    <row r="4208" spans="1:3" s="9" customFormat="1" x14ac:dyDescent="0.15">
      <c r="A4208" s="210">
        <f t="shared" si="65"/>
        <v>4203</v>
      </c>
      <c r="B4208" s="206"/>
      <c r="C4208" s="206"/>
    </row>
    <row r="4209" spans="1:3" s="9" customFormat="1" x14ac:dyDescent="0.15">
      <c r="A4209" s="210">
        <f t="shared" si="65"/>
        <v>4204</v>
      </c>
      <c r="B4209" s="206"/>
      <c r="C4209" s="206"/>
    </row>
    <row r="4210" spans="1:3" s="9" customFormat="1" x14ac:dyDescent="0.15">
      <c r="A4210" s="210">
        <f t="shared" si="65"/>
        <v>4205</v>
      </c>
      <c r="B4210" s="206"/>
      <c r="C4210" s="206"/>
    </row>
    <row r="4211" spans="1:3" s="9" customFormat="1" x14ac:dyDescent="0.15">
      <c r="A4211" s="210">
        <f t="shared" si="65"/>
        <v>4206</v>
      </c>
      <c r="B4211" s="206"/>
      <c r="C4211" s="206"/>
    </row>
    <row r="4212" spans="1:3" s="9" customFormat="1" x14ac:dyDescent="0.15">
      <c r="A4212" s="210">
        <f t="shared" si="65"/>
        <v>4207</v>
      </c>
      <c r="B4212" s="206"/>
      <c r="C4212" s="206"/>
    </row>
    <row r="4213" spans="1:3" s="9" customFormat="1" x14ac:dyDescent="0.15">
      <c r="A4213" s="210">
        <f t="shared" si="65"/>
        <v>4208</v>
      </c>
      <c r="B4213" s="206"/>
      <c r="C4213" s="206"/>
    </row>
    <row r="4214" spans="1:3" s="9" customFormat="1" x14ac:dyDescent="0.15">
      <c r="A4214" s="210">
        <f t="shared" si="65"/>
        <v>4209</v>
      </c>
      <c r="B4214" s="206"/>
      <c r="C4214" s="206"/>
    </row>
    <row r="4215" spans="1:3" s="9" customFormat="1" x14ac:dyDescent="0.15">
      <c r="A4215" s="210">
        <f t="shared" si="65"/>
        <v>4210</v>
      </c>
      <c r="B4215" s="206"/>
      <c r="C4215" s="206"/>
    </row>
    <row r="4216" spans="1:3" s="9" customFormat="1" x14ac:dyDescent="0.15">
      <c r="A4216" s="210">
        <f t="shared" si="65"/>
        <v>4211</v>
      </c>
      <c r="B4216" s="206"/>
      <c r="C4216" s="206"/>
    </row>
    <row r="4217" spans="1:3" s="9" customFormat="1" x14ac:dyDescent="0.15">
      <c r="A4217" s="210">
        <f t="shared" si="65"/>
        <v>4212</v>
      </c>
      <c r="B4217" s="206"/>
      <c r="C4217" s="206"/>
    </row>
    <row r="4218" spans="1:3" s="9" customFormat="1" x14ac:dyDescent="0.15">
      <c r="A4218" s="210">
        <f t="shared" si="65"/>
        <v>4213</v>
      </c>
      <c r="B4218" s="206"/>
      <c r="C4218" s="206"/>
    </row>
    <row r="4219" spans="1:3" s="9" customFormat="1" x14ac:dyDescent="0.15">
      <c r="A4219" s="210">
        <f t="shared" si="65"/>
        <v>4214</v>
      </c>
      <c r="B4219" s="206"/>
      <c r="C4219" s="206"/>
    </row>
    <row r="4220" spans="1:3" s="9" customFormat="1" x14ac:dyDescent="0.15">
      <c r="A4220" s="210">
        <f t="shared" si="65"/>
        <v>4215</v>
      </c>
      <c r="B4220" s="206"/>
      <c r="C4220" s="206"/>
    </row>
    <row r="4221" spans="1:3" s="9" customFormat="1" x14ac:dyDescent="0.15">
      <c r="A4221" s="210">
        <f t="shared" si="65"/>
        <v>4216</v>
      </c>
      <c r="B4221" s="206"/>
      <c r="C4221" s="206"/>
    </row>
    <row r="4222" spans="1:3" s="9" customFormat="1" x14ac:dyDescent="0.15">
      <c r="A4222" s="210">
        <f t="shared" si="65"/>
        <v>4217</v>
      </c>
      <c r="B4222" s="206"/>
      <c r="C4222" s="206"/>
    </row>
    <row r="4223" spans="1:3" s="9" customFormat="1" x14ac:dyDescent="0.15">
      <c r="A4223" s="210">
        <f t="shared" si="65"/>
        <v>4218</v>
      </c>
      <c r="B4223" s="206"/>
      <c r="C4223" s="206"/>
    </row>
    <row r="4224" spans="1:3" s="9" customFormat="1" x14ac:dyDescent="0.15">
      <c r="A4224" s="210">
        <f t="shared" si="65"/>
        <v>4219</v>
      </c>
      <c r="B4224" s="206"/>
      <c r="C4224" s="206"/>
    </row>
    <row r="4225" spans="1:3" s="9" customFormat="1" x14ac:dyDescent="0.15">
      <c r="A4225" s="210">
        <f t="shared" si="65"/>
        <v>4220</v>
      </c>
      <c r="B4225" s="206"/>
      <c r="C4225" s="206"/>
    </row>
    <row r="4226" spans="1:3" s="9" customFormat="1" x14ac:dyDescent="0.15">
      <c r="A4226" s="210">
        <f t="shared" si="65"/>
        <v>4221</v>
      </c>
      <c r="B4226" s="206"/>
      <c r="C4226" s="206"/>
    </row>
    <row r="4227" spans="1:3" s="9" customFormat="1" x14ac:dyDescent="0.15">
      <c r="A4227" s="210">
        <f t="shared" si="65"/>
        <v>4222</v>
      </c>
      <c r="B4227" s="206"/>
      <c r="C4227" s="206"/>
    </row>
    <row r="4228" spans="1:3" s="9" customFormat="1" x14ac:dyDescent="0.15">
      <c r="A4228" s="210">
        <f t="shared" si="65"/>
        <v>4223</v>
      </c>
      <c r="B4228" s="206"/>
      <c r="C4228" s="206"/>
    </row>
    <row r="4229" spans="1:3" s="9" customFormat="1" x14ac:dyDescent="0.15">
      <c r="A4229" s="210">
        <f t="shared" si="65"/>
        <v>4224</v>
      </c>
      <c r="B4229" s="206"/>
      <c r="C4229" s="206"/>
    </row>
    <row r="4230" spans="1:3" s="9" customFormat="1" x14ac:dyDescent="0.15">
      <c r="A4230" s="210">
        <f t="shared" si="65"/>
        <v>4225</v>
      </c>
      <c r="B4230" s="206"/>
      <c r="C4230" s="206"/>
    </row>
    <row r="4231" spans="1:3" s="9" customFormat="1" x14ac:dyDescent="0.15">
      <c r="A4231" s="210">
        <f t="shared" ref="A4231:A4294" si="66">A4230+1</f>
        <v>4226</v>
      </c>
      <c r="B4231" s="206"/>
      <c r="C4231" s="206"/>
    </row>
    <row r="4232" spans="1:3" s="9" customFormat="1" x14ac:dyDescent="0.15">
      <c r="A4232" s="210">
        <f t="shared" si="66"/>
        <v>4227</v>
      </c>
      <c r="B4232" s="206"/>
      <c r="C4232" s="206"/>
    </row>
    <row r="4233" spans="1:3" s="9" customFormat="1" x14ac:dyDescent="0.15">
      <c r="A4233" s="210">
        <f t="shared" si="66"/>
        <v>4228</v>
      </c>
      <c r="B4233" s="206"/>
      <c r="C4233" s="206"/>
    </row>
    <row r="4234" spans="1:3" s="9" customFormat="1" x14ac:dyDescent="0.15">
      <c r="A4234" s="210">
        <f t="shared" si="66"/>
        <v>4229</v>
      </c>
      <c r="B4234" s="206"/>
      <c r="C4234" s="206"/>
    </row>
    <row r="4235" spans="1:3" s="9" customFormat="1" x14ac:dyDescent="0.15">
      <c r="A4235" s="210">
        <f t="shared" si="66"/>
        <v>4230</v>
      </c>
      <c r="B4235" s="206"/>
      <c r="C4235" s="206"/>
    </row>
    <row r="4236" spans="1:3" s="9" customFormat="1" x14ac:dyDescent="0.15">
      <c r="A4236" s="210">
        <f t="shared" si="66"/>
        <v>4231</v>
      </c>
      <c r="B4236" s="206"/>
      <c r="C4236" s="206"/>
    </row>
    <row r="4237" spans="1:3" s="9" customFormat="1" x14ac:dyDescent="0.15">
      <c r="A4237" s="210">
        <f t="shared" si="66"/>
        <v>4232</v>
      </c>
      <c r="B4237" s="206"/>
      <c r="C4237" s="206"/>
    </row>
    <row r="4238" spans="1:3" s="9" customFormat="1" x14ac:dyDescent="0.15">
      <c r="A4238" s="210">
        <f t="shared" si="66"/>
        <v>4233</v>
      </c>
      <c r="B4238" s="206"/>
      <c r="C4238" s="206"/>
    </row>
    <row r="4239" spans="1:3" s="9" customFormat="1" x14ac:dyDescent="0.15">
      <c r="A4239" s="210">
        <f t="shared" si="66"/>
        <v>4234</v>
      </c>
      <c r="B4239" s="206"/>
      <c r="C4239" s="206"/>
    </row>
    <row r="4240" spans="1:3" s="9" customFormat="1" x14ac:dyDescent="0.15">
      <c r="A4240" s="210">
        <f t="shared" si="66"/>
        <v>4235</v>
      </c>
      <c r="B4240" s="206"/>
      <c r="C4240" s="206"/>
    </row>
    <row r="4241" spans="1:3" s="9" customFormat="1" x14ac:dyDescent="0.15">
      <c r="A4241" s="210">
        <f t="shared" si="66"/>
        <v>4236</v>
      </c>
      <c r="B4241" s="206"/>
      <c r="C4241" s="206"/>
    </row>
    <row r="4242" spans="1:3" s="9" customFormat="1" x14ac:dyDescent="0.15">
      <c r="A4242" s="210">
        <f t="shared" si="66"/>
        <v>4237</v>
      </c>
      <c r="B4242" s="206"/>
      <c r="C4242" s="206"/>
    </row>
    <row r="4243" spans="1:3" s="9" customFormat="1" x14ac:dyDescent="0.15">
      <c r="A4243" s="210">
        <f t="shared" si="66"/>
        <v>4238</v>
      </c>
      <c r="B4243" s="206"/>
      <c r="C4243" s="206"/>
    </row>
    <row r="4244" spans="1:3" s="9" customFormat="1" x14ac:dyDescent="0.15">
      <c r="A4244" s="210">
        <f t="shared" si="66"/>
        <v>4239</v>
      </c>
      <c r="B4244" s="206"/>
      <c r="C4244" s="206"/>
    </row>
    <row r="4245" spans="1:3" s="9" customFormat="1" x14ac:dyDescent="0.15">
      <c r="A4245" s="210">
        <f t="shared" si="66"/>
        <v>4240</v>
      </c>
      <c r="B4245" s="206"/>
      <c r="C4245" s="206"/>
    </row>
    <row r="4246" spans="1:3" s="9" customFormat="1" x14ac:dyDescent="0.15">
      <c r="A4246" s="210">
        <f t="shared" si="66"/>
        <v>4241</v>
      </c>
      <c r="B4246" s="206"/>
      <c r="C4246" s="206"/>
    </row>
    <row r="4247" spans="1:3" s="9" customFormat="1" x14ac:dyDescent="0.15">
      <c r="A4247" s="210">
        <f t="shared" si="66"/>
        <v>4242</v>
      </c>
      <c r="B4247" s="206"/>
      <c r="C4247" s="206"/>
    </row>
    <row r="4248" spans="1:3" s="9" customFormat="1" x14ac:dyDescent="0.15">
      <c r="A4248" s="210">
        <f t="shared" si="66"/>
        <v>4243</v>
      </c>
      <c r="B4248" s="206"/>
      <c r="C4248" s="206"/>
    </row>
    <row r="4249" spans="1:3" s="9" customFormat="1" x14ac:dyDescent="0.15">
      <c r="A4249" s="210">
        <f t="shared" si="66"/>
        <v>4244</v>
      </c>
      <c r="B4249" s="206"/>
      <c r="C4249" s="206"/>
    </row>
    <row r="4250" spans="1:3" s="9" customFormat="1" x14ac:dyDescent="0.15">
      <c r="A4250" s="210">
        <f t="shared" si="66"/>
        <v>4245</v>
      </c>
      <c r="B4250" s="206"/>
      <c r="C4250" s="206"/>
    </row>
    <row r="4251" spans="1:3" s="9" customFormat="1" x14ac:dyDescent="0.15">
      <c r="A4251" s="210">
        <f t="shared" si="66"/>
        <v>4246</v>
      </c>
      <c r="B4251" s="206"/>
      <c r="C4251" s="206"/>
    </row>
    <row r="4252" spans="1:3" s="9" customFormat="1" x14ac:dyDescent="0.15">
      <c r="A4252" s="210">
        <f t="shared" si="66"/>
        <v>4247</v>
      </c>
      <c r="B4252" s="206"/>
      <c r="C4252" s="206"/>
    </row>
    <row r="4253" spans="1:3" s="9" customFormat="1" x14ac:dyDescent="0.15">
      <c r="A4253" s="210">
        <f t="shared" si="66"/>
        <v>4248</v>
      </c>
      <c r="B4253" s="206"/>
      <c r="C4253" s="206"/>
    </row>
    <row r="4254" spans="1:3" s="9" customFormat="1" x14ac:dyDescent="0.15">
      <c r="A4254" s="210">
        <f t="shared" si="66"/>
        <v>4249</v>
      </c>
      <c r="B4254" s="206"/>
      <c r="C4254" s="206"/>
    </row>
    <row r="4255" spans="1:3" s="9" customFormat="1" x14ac:dyDescent="0.15">
      <c r="A4255" s="210">
        <f t="shared" si="66"/>
        <v>4250</v>
      </c>
      <c r="B4255" s="206"/>
      <c r="C4255" s="206"/>
    </row>
    <row r="4256" spans="1:3" s="9" customFormat="1" x14ac:dyDescent="0.15">
      <c r="A4256" s="210">
        <f t="shared" si="66"/>
        <v>4251</v>
      </c>
      <c r="B4256" s="206"/>
      <c r="C4256" s="206"/>
    </row>
    <row r="4257" spans="1:3" s="9" customFormat="1" x14ac:dyDescent="0.15">
      <c r="A4257" s="210">
        <f t="shared" si="66"/>
        <v>4252</v>
      </c>
      <c r="B4257" s="206"/>
      <c r="C4257" s="206"/>
    </row>
    <row r="4258" spans="1:3" s="9" customFormat="1" x14ac:dyDescent="0.15">
      <c r="A4258" s="210">
        <f t="shared" si="66"/>
        <v>4253</v>
      </c>
      <c r="B4258" s="206"/>
      <c r="C4258" s="206"/>
    </row>
    <row r="4259" spans="1:3" s="9" customFormat="1" x14ac:dyDescent="0.15">
      <c r="A4259" s="210">
        <f t="shared" si="66"/>
        <v>4254</v>
      </c>
      <c r="B4259" s="206"/>
      <c r="C4259" s="206"/>
    </row>
    <row r="4260" spans="1:3" s="9" customFormat="1" x14ac:dyDescent="0.15">
      <c r="A4260" s="210">
        <f t="shared" si="66"/>
        <v>4255</v>
      </c>
      <c r="B4260" s="206"/>
      <c r="C4260" s="206"/>
    </row>
    <row r="4261" spans="1:3" s="9" customFormat="1" x14ac:dyDescent="0.15">
      <c r="A4261" s="210">
        <f t="shared" si="66"/>
        <v>4256</v>
      </c>
      <c r="B4261" s="206"/>
      <c r="C4261" s="206"/>
    </row>
    <row r="4262" spans="1:3" s="9" customFormat="1" x14ac:dyDescent="0.15">
      <c r="A4262" s="210">
        <f t="shared" si="66"/>
        <v>4257</v>
      </c>
      <c r="B4262" s="206"/>
      <c r="C4262" s="206"/>
    </row>
    <row r="4263" spans="1:3" s="9" customFormat="1" x14ac:dyDescent="0.15">
      <c r="A4263" s="210">
        <f t="shared" si="66"/>
        <v>4258</v>
      </c>
      <c r="B4263" s="206"/>
      <c r="C4263" s="206"/>
    </row>
    <row r="4264" spans="1:3" s="9" customFormat="1" x14ac:dyDescent="0.15">
      <c r="A4264" s="210">
        <f t="shared" si="66"/>
        <v>4259</v>
      </c>
      <c r="B4264" s="206"/>
      <c r="C4264" s="206"/>
    </row>
    <row r="4265" spans="1:3" s="9" customFormat="1" x14ac:dyDescent="0.15">
      <c r="A4265" s="210">
        <f t="shared" si="66"/>
        <v>4260</v>
      </c>
      <c r="B4265" s="206"/>
      <c r="C4265" s="206"/>
    </row>
    <row r="4266" spans="1:3" s="9" customFormat="1" x14ac:dyDescent="0.15">
      <c r="A4266" s="210">
        <f t="shared" si="66"/>
        <v>4261</v>
      </c>
      <c r="B4266" s="206"/>
      <c r="C4266" s="206"/>
    </row>
    <row r="4267" spans="1:3" s="9" customFormat="1" x14ac:dyDescent="0.15">
      <c r="A4267" s="210">
        <f t="shared" si="66"/>
        <v>4262</v>
      </c>
      <c r="B4267" s="206"/>
      <c r="C4267" s="206"/>
    </row>
    <row r="4268" spans="1:3" s="9" customFormat="1" x14ac:dyDescent="0.15">
      <c r="A4268" s="210">
        <f t="shared" si="66"/>
        <v>4263</v>
      </c>
      <c r="B4268" s="206"/>
      <c r="C4268" s="206"/>
    </row>
    <row r="4269" spans="1:3" s="9" customFormat="1" x14ac:dyDescent="0.15">
      <c r="A4269" s="210">
        <f t="shared" si="66"/>
        <v>4264</v>
      </c>
      <c r="B4269" s="206"/>
      <c r="C4269" s="206"/>
    </row>
    <row r="4270" spans="1:3" s="9" customFormat="1" x14ac:dyDescent="0.15">
      <c r="A4270" s="210">
        <f t="shared" si="66"/>
        <v>4265</v>
      </c>
      <c r="B4270" s="206"/>
      <c r="C4270" s="206"/>
    </row>
    <row r="4271" spans="1:3" s="9" customFormat="1" x14ac:dyDescent="0.15">
      <c r="A4271" s="210">
        <f t="shared" si="66"/>
        <v>4266</v>
      </c>
      <c r="B4271" s="206"/>
      <c r="C4271" s="206"/>
    </row>
    <row r="4272" spans="1:3" s="9" customFormat="1" x14ac:dyDescent="0.15">
      <c r="A4272" s="210">
        <f t="shared" si="66"/>
        <v>4267</v>
      </c>
      <c r="B4272" s="206"/>
      <c r="C4272" s="206"/>
    </row>
    <row r="4273" spans="1:3" s="9" customFormat="1" x14ac:dyDescent="0.15">
      <c r="A4273" s="210">
        <f t="shared" si="66"/>
        <v>4268</v>
      </c>
      <c r="B4273" s="206"/>
      <c r="C4273" s="206"/>
    </row>
    <row r="4274" spans="1:3" s="9" customFormat="1" x14ac:dyDescent="0.15">
      <c r="A4274" s="210">
        <f t="shared" si="66"/>
        <v>4269</v>
      </c>
      <c r="B4274" s="206"/>
      <c r="C4274" s="206"/>
    </row>
    <row r="4275" spans="1:3" s="9" customFormat="1" x14ac:dyDescent="0.15">
      <c r="A4275" s="210">
        <f t="shared" si="66"/>
        <v>4270</v>
      </c>
      <c r="B4275" s="206"/>
      <c r="C4275" s="206"/>
    </row>
    <row r="4276" spans="1:3" s="9" customFormat="1" x14ac:dyDescent="0.15">
      <c r="A4276" s="210">
        <f t="shared" si="66"/>
        <v>4271</v>
      </c>
      <c r="B4276" s="206"/>
      <c r="C4276" s="206"/>
    </row>
    <row r="4277" spans="1:3" s="9" customFormat="1" x14ac:dyDescent="0.15">
      <c r="A4277" s="210">
        <f t="shared" si="66"/>
        <v>4272</v>
      </c>
      <c r="B4277" s="206"/>
      <c r="C4277" s="206"/>
    </row>
    <row r="4278" spans="1:3" s="9" customFormat="1" x14ac:dyDescent="0.15">
      <c r="A4278" s="210">
        <f t="shared" si="66"/>
        <v>4273</v>
      </c>
      <c r="B4278" s="206"/>
      <c r="C4278" s="206"/>
    </row>
    <row r="4279" spans="1:3" s="9" customFormat="1" x14ac:dyDescent="0.15">
      <c r="A4279" s="210">
        <f t="shared" si="66"/>
        <v>4274</v>
      </c>
      <c r="B4279" s="206"/>
      <c r="C4279" s="206"/>
    </row>
    <row r="4280" spans="1:3" s="9" customFormat="1" x14ac:dyDescent="0.15">
      <c r="A4280" s="210">
        <f t="shared" si="66"/>
        <v>4275</v>
      </c>
      <c r="B4280" s="206"/>
      <c r="C4280" s="206"/>
    </row>
    <row r="4281" spans="1:3" s="9" customFormat="1" x14ac:dyDescent="0.15">
      <c r="A4281" s="210">
        <f t="shared" si="66"/>
        <v>4276</v>
      </c>
      <c r="B4281" s="206"/>
      <c r="C4281" s="206"/>
    </row>
    <row r="4282" spans="1:3" s="9" customFormat="1" x14ac:dyDescent="0.15">
      <c r="A4282" s="210">
        <f t="shared" si="66"/>
        <v>4277</v>
      </c>
      <c r="B4282" s="206"/>
      <c r="C4282" s="206"/>
    </row>
    <row r="4283" spans="1:3" s="9" customFormat="1" x14ac:dyDescent="0.15">
      <c r="A4283" s="210">
        <f t="shared" si="66"/>
        <v>4278</v>
      </c>
      <c r="B4283" s="206"/>
      <c r="C4283" s="206"/>
    </row>
    <row r="4284" spans="1:3" s="9" customFormat="1" x14ac:dyDescent="0.15">
      <c r="A4284" s="210">
        <f t="shared" si="66"/>
        <v>4279</v>
      </c>
      <c r="B4284" s="206"/>
      <c r="C4284" s="206"/>
    </row>
    <row r="4285" spans="1:3" s="9" customFormat="1" x14ac:dyDescent="0.15">
      <c r="A4285" s="210">
        <f t="shared" si="66"/>
        <v>4280</v>
      </c>
      <c r="B4285" s="206"/>
      <c r="C4285" s="206"/>
    </row>
    <row r="4286" spans="1:3" s="9" customFormat="1" x14ac:dyDescent="0.15">
      <c r="A4286" s="210">
        <f t="shared" si="66"/>
        <v>4281</v>
      </c>
      <c r="B4286" s="206"/>
      <c r="C4286" s="206"/>
    </row>
    <row r="4287" spans="1:3" s="9" customFormat="1" x14ac:dyDescent="0.15">
      <c r="A4287" s="210">
        <f t="shared" si="66"/>
        <v>4282</v>
      </c>
      <c r="B4287" s="206"/>
      <c r="C4287" s="206"/>
    </row>
    <row r="4288" spans="1:3" s="9" customFormat="1" x14ac:dyDescent="0.15">
      <c r="A4288" s="210">
        <f t="shared" si="66"/>
        <v>4283</v>
      </c>
      <c r="B4288" s="206"/>
      <c r="C4288" s="206"/>
    </row>
    <row r="4289" spans="1:3" s="9" customFormat="1" x14ac:dyDescent="0.15">
      <c r="A4289" s="210">
        <f t="shared" si="66"/>
        <v>4284</v>
      </c>
      <c r="B4289" s="206"/>
      <c r="C4289" s="206"/>
    </row>
    <row r="4290" spans="1:3" s="9" customFormat="1" x14ac:dyDescent="0.15">
      <c r="A4290" s="210">
        <f t="shared" si="66"/>
        <v>4285</v>
      </c>
      <c r="B4290" s="206"/>
      <c r="C4290" s="206"/>
    </row>
    <row r="4291" spans="1:3" s="9" customFormat="1" x14ac:dyDescent="0.15">
      <c r="A4291" s="210">
        <f t="shared" si="66"/>
        <v>4286</v>
      </c>
      <c r="B4291" s="206"/>
      <c r="C4291" s="206"/>
    </row>
    <row r="4292" spans="1:3" s="9" customFormat="1" x14ac:dyDescent="0.15">
      <c r="A4292" s="210">
        <f t="shared" si="66"/>
        <v>4287</v>
      </c>
      <c r="B4292" s="206"/>
      <c r="C4292" s="206"/>
    </row>
    <row r="4293" spans="1:3" s="9" customFormat="1" x14ac:dyDescent="0.15">
      <c r="A4293" s="210">
        <f t="shared" si="66"/>
        <v>4288</v>
      </c>
      <c r="B4293" s="206"/>
      <c r="C4293" s="206"/>
    </row>
    <row r="4294" spans="1:3" s="9" customFormat="1" x14ac:dyDescent="0.15">
      <c r="A4294" s="210">
        <f t="shared" si="66"/>
        <v>4289</v>
      </c>
      <c r="B4294" s="206"/>
      <c r="C4294" s="206"/>
    </row>
    <row r="4295" spans="1:3" s="9" customFormat="1" x14ac:dyDescent="0.15">
      <c r="A4295" s="210">
        <f t="shared" ref="A4295:A4358" si="67">A4294+1</f>
        <v>4290</v>
      </c>
      <c r="B4295" s="206"/>
      <c r="C4295" s="206"/>
    </row>
    <row r="4296" spans="1:3" s="9" customFormat="1" x14ac:dyDescent="0.15">
      <c r="A4296" s="210">
        <f t="shared" si="67"/>
        <v>4291</v>
      </c>
      <c r="B4296" s="206"/>
      <c r="C4296" s="206"/>
    </row>
    <row r="4297" spans="1:3" s="9" customFormat="1" x14ac:dyDescent="0.15">
      <c r="A4297" s="210">
        <f t="shared" si="67"/>
        <v>4292</v>
      </c>
      <c r="B4297" s="206"/>
      <c r="C4297" s="206"/>
    </row>
    <row r="4298" spans="1:3" s="9" customFormat="1" x14ac:dyDescent="0.15">
      <c r="A4298" s="210">
        <f t="shared" si="67"/>
        <v>4293</v>
      </c>
      <c r="B4298" s="206"/>
      <c r="C4298" s="206"/>
    </row>
    <row r="4299" spans="1:3" s="9" customFormat="1" x14ac:dyDescent="0.15">
      <c r="A4299" s="210">
        <f t="shared" si="67"/>
        <v>4294</v>
      </c>
      <c r="B4299" s="206"/>
      <c r="C4299" s="206"/>
    </row>
    <row r="4300" spans="1:3" s="9" customFormat="1" x14ac:dyDescent="0.15">
      <c r="A4300" s="210">
        <f t="shared" si="67"/>
        <v>4295</v>
      </c>
      <c r="B4300" s="206"/>
      <c r="C4300" s="206"/>
    </row>
    <row r="4301" spans="1:3" s="9" customFormat="1" x14ac:dyDescent="0.15">
      <c r="A4301" s="210">
        <f t="shared" si="67"/>
        <v>4296</v>
      </c>
      <c r="B4301" s="206"/>
      <c r="C4301" s="206"/>
    </row>
    <row r="4302" spans="1:3" s="9" customFormat="1" x14ac:dyDescent="0.15">
      <c r="A4302" s="210">
        <f t="shared" si="67"/>
        <v>4297</v>
      </c>
      <c r="B4302" s="206"/>
      <c r="C4302" s="206"/>
    </row>
    <row r="4303" spans="1:3" s="9" customFormat="1" x14ac:dyDescent="0.15">
      <c r="A4303" s="210">
        <f t="shared" si="67"/>
        <v>4298</v>
      </c>
      <c r="B4303" s="206"/>
      <c r="C4303" s="206"/>
    </row>
    <row r="4304" spans="1:3" s="9" customFormat="1" x14ac:dyDescent="0.15">
      <c r="A4304" s="210">
        <f t="shared" si="67"/>
        <v>4299</v>
      </c>
      <c r="B4304" s="206"/>
      <c r="C4304" s="206"/>
    </row>
    <row r="4305" spans="1:3" s="9" customFormat="1" x14ac:dyDescent="0.15">
      <c r="A4305" s="210">
        <f t="shared" si="67"/>
        <v>4300</v>
      </c>
      <c r="B4305" s="206"/>
      <c r="C4305" s="206"/>
    </row>
    <row r="4306" spans="1:3" s="9" customFormat="1" x14ac:dyDescent="0.15">
      <c r="A4306" s="210">
        <f t="shared" si="67"/>
        <v>4301</v>
      </c>
      <c r="B4306" s="206"/>
      <c r="C4306" s="206"/>
    </row>
    <row r="4307" spans="1:3" s="9" customFormat="1" x14ac:dyDescent="0.15">
      <c r="A4307" s="210">
        <f t="shared" si="67"/>
        <v>4302</v>
      </c>
      <c r="B4307" s="206"/>
      <c r="C4307" s="206"/>
    </row>
    <row r="4308" spans="1:3" s="9" customFormat="1" x14ac:dyDescent="0.15">
      <c r="A4308" s="210">
        <f t="shared" si="67"/>
        <v>4303</v>
      </c>
      <c r="B4308" s="206"/>
      <c r="C4308" s="206"/>
    </row>
    <row r="4309" spans="1:3" s="9" customFormat="1" x14ac:dyDescent="0.15">
      <c r="A4309" s="210">
        <f t="shared" si="67"/>
        <v>4304</v>
      </c>
      <c r="B4309" s="206"/>
      <c r="C4309" s="206"/>
    </row>
    <row r="4310" spans="1:3" s="9" customFormat="1" x14ac:dyDescent="0.15">
      <c r="A4310" s="210">
        <f t="shared" si="67"/>
        <v>4305</v>
      </c>
      <c r="B4310" s="206"/>
      <c r="C4310" s="206"/>
    </row>
    <row r="4311" spans="1:3" s="9" customFormat="1" x14ac:dyDescent="0.15">
      <c r="A4311" s="210">
        <f t="shared" si="67"/>
        <v>4306</v>
      </c>
      <c r="B4311" s="206"/>
      <c r="C4311" s="206"/>
    </row>
    <row r="4312" spans="1:3" s="9" customFormat="1" x14ac:dyDescent="0.15">
      <c r="A4312" s="210">
        <f t="shared" si="67"/>
        <v>4307</v>
      </c>
      <c r="B4312" s="206"/>
      <c r="C4312" s="206"/>
    </row>
    <row r="4313" spans="1:3" s="9" customFormat="1" x14ac:dyDescent="0.15">
      <c r="A4313" s="210">
        <f t="shared" si="67"/>
        <v>4308</v>
      </c>
      <c r="B4313" s="206"/>
      <c r="C4313" s="206"/>
    </row>
    <row r="4314" spans="1:3" s="9" customFormat="1" x14ac:dyDescent="0.15">
      <c r="A4314" s="210">
        <f t="shared" si="67"/>
        <v>4309</v>
      </c>
      <c r="B4314" s="206"/>
      <c r="C4314" s="206"/>
    </row>
    <row r="4315" spans="1:3" s="9" customFormat="1" x14ac:dyDescent="0.15">
      <c r="A4315" s="210">
        <f t="shared" si="67"/>
        <v>4310</v>
      </c>
      <c r="B4315" s="206"/>
      <c r="C4315" s="206"/>
    </row>
    <row r="4316" spans="1:3" s="9" customFormat="1" x14ac:dyDescent="0.15">
      <c r="A4316" s="210">
        <f t="shared" si="67"/>
        <v>4311</v>
      </c>
      <c r="B4316" s="206"/>
      <c r="C4316" s="206"/>
    </row>
    <row r="4317" spans="1:3" s="9" customFormat="1" x14ac:dyDescent="0.15">
      <c r="A4317" s="210">
        <f t="shared" si="67"/>
        <v>4312</v>
      </c>
      <c r="B4317" s="206"/>
      <c r="C4317" s="206"/>
    </row>
    <row r="4318" spans="1:3" s="9" customFormat="1" x14ac:dyDescent="0.15">
      <c r="A4318" s="210">
        <f t="shared" si="67"/>
        <v>4313</v>
      </c>
      <c r="B4318" s="206"/>
      <c r="C4318" s="206"/>
    </row>
    <row r="4319" spans="1:3" s="9" customFormat="1" x14ac:dyDescent="0.15">
      <c r="A4319" s="210">
        <f t="shared" si="67"/>
        <v>4314</v>
      </c>
      <c r="B4319" s="206"/>
      <c r="C4319" s="206"/>
    </row>
    <row r="4320" spans="1:3" s="9" customFormat="1" x14ac:dyDescent="0.15">
      <c r="A4320" s="210">
        <f t="shared" si="67"/>
        <v>4315</v>
      </c>
      <c r="B4320" s="206"/>
      <c r="C4320" s="206"/>
    </row>
    <row r="4321" spans="1:3" s="9" customFormat="1" x14ac:dyDescent="0.15">
      <c r="A4321" s="210">
        <f t="shared" si="67"/>
        <v>4316</v>
      </c>
      <c r="B4321" s="206"/>
      <c r="C4321" s="206"/>
    </row>
    <row r="4322" spans="1:3" s="9" customFormat="1" x14ac:dyDescent="0.15">
      <c r="A4322" s="210">
        <f t="shared" si="67"/>
        <v>4317</v>
      </c>
      <c r="B4322" s="206"/>
      <c r="C4322" s="206"/>
    </row>
    <row r="4323" spans="1:3" s="9" customFormat="1" x14ac:dyDescent="0.15">
      <c r="A4323" s="210">
        <f t="shared" si="67"/>
        <v>4318</v>
      </c>
      <c r="B4323" s="206"/>
      <c r="C4323" s="206"/>
    </row>
    <row r="4324" spans="1:3" s="9" customFormat="1" x14ac:dyDescent="0.15">
      <c r="A4324" s="210">
        <f t="shared" si="67"/>
        <v>4319</v>
      </c>
      <c r="B4324" s="206"/>
      <c r="C4324" s="206"/>
    </row>
    <row r="4325" spans="1:3" s="9" customFormat="1" x14ac:dyDescent="0.15">
      <c r="A4325" s="210">
        <f t="shared" si="67"/>
        <v>4320</v>
      </c>
      <c r="B4325" s="206"/>
      <c r="C4325" s="206"/>
    </row>
    <row r="4326" spans="1:3" s="9" customFormat="1" x14ac:dyDescent="0.15">
      <c r="A4326" s="210">
        <f t="shared" si="67"/>
        <v>4321</v>
      </c>
      <c r="B4326" s="206"/>
      <c r="C4326" s="206"/>
    </row>
    <row r="4327" spans="1:3" s="9" customFormat="1" x14ac:dyDescent="0.15">
      <c r="A4327" s="210">
        <f t="shared" si="67"/>
        <v>4322</v>
      </c>
      <c r="B4327" s="206"/>
      <c r="C4327" s="206"/>
    </row>
    <row r="4328" spans="1:3" s="9" customFormat="1" x14ac:dyDescent="0.15">
      <c r="A4328" s="210">
        <f t="shared" si="67"/>
        <v>4323</v>
      </c>
      <c r="B4328" s="206"/>
      <c r="C4328" s="206"/>
    </row>
    <row r="4329" spans="1:3" s="9" customFormat="1" x14ac:dyDescent="0.15">
      <c r="A4329" s="210">
        <f t="shared" si="67"/>
        <v>4324</v>
      </c>
      <c r="B4329" s="206"/>
      <c r="C4329" s="206"/>
    </row>
    <row r="4330" spans="1:3" s="9" customFormat="1" x14ac:dyDescent="0.15">
      <c r="A4330" s="210">
        <f t="shared" si="67"/>
        <v>4325</v>
      </c>
      <c r="B4330" s="206"/>
      <c r="C4330" s="206"/>
    </row>
    <row r="4331" spans="1:3" s="9" customFormat="1" x14ac:dyDescent="0.15">
      <c r="A4331" s="210">
        <f t="shared" si="67"/>
        <v>4326</v>
      </c>
      <c r="B4331" s="206"/>
      <c r="C4331" s="206"/>
    </row>
    <row r="4332" spans="1:3" s="9" customFormat="1" x14ac:dyDescent="0.15">
      <c r="A4332" s="210">
        <f t="shared" si="67"/>
        <v>4327</v>
      </c>
      <c r="B4332" s="206"/>
      <c r="C4332" s="206"/>
    </row>
    <row r="4333" spans="1:3" s="9" customFormat="1" x14ac:dyDescent="0.15">
      <c r="A4333" s="210">
        <f t="shared" si="67"/>
        <v>4328</v>
      </c>
      <c r="B4333" s="206"/>
      <c r="C4333" s="206"/>
    </row>
    <row r="4334" spans="1:3" s="9" customFormat="1" x14ac:dyDescent="0.15">
      <c r="A4334" s="210">
        <f t="shared" si="67"/>
        <v>4329</v>
      </c>
      <c r="B4334" s="206"/>
      <c r="C4334" s="206"/>
    </row>
    <row r="4335" spans="1:3" s="9" customFormat="1" x14ac:dyDescent="0.15">
      <c r="A4335" s="210">
        <f t="shared" si="67"/>
        <v>4330</v>
      </c>
      <c r="B4335" s="206"/>
      <c r="C4335" s="206"/>
    </row>
    <row r="4336" spans="1:3" s="9" customFormat="1" x14ac:dyDescent="0.15">
      <c r="A4336" s="210">
        <f t="shared" si="67"/>
        <v>4331</v>
      </c>
      <c r="B4336" s="206"/>
      <c r="C4336" s="206"/>
    </row>
    <row r="4337" spans="1:3" s="9" customFormat="1" x14ac:dyDescent="0.15">
      <c r="A4337" s="210">
        <f t="shared" si="67"/>
        <v>4332</v>
      </c>
      <c r="B4337" s="206"/>
      <c r="C4337" s="206"/>
    </row>
    <row r="4338" spans="1:3" s="9" customFormat="1" x14ac:dyDescent="0.15">
      <c r="A4338" s="210">
        <f t="shared" si="67"/>
        <v>4333</v>
      </c>
      <c r="B4338" s="206"/>
      <c r="C4338" s="206"/>
    </row>
    <row r="4339" spans="1:3" s="9" customFormat="1" x14ac:dyDescent="0.15">
      <c r="A4339" s="210">
        <f t="shared" si="67"/>
        <v>4334</v>
      </c>
      <c r="B4339" s="206"/>
      <c r="C4339" s="206"/>
    </row>
    <row r="4340" spans="1:3" s="9" customFormat="1" x14ac:dyDescent="0.15">
      <c r="A4340" s="210">
        <f t="shared" si="67"/>
        <v>4335</v>
      </c>
      <c r="B4340" s="206"/>
      <c r="C4340" s="206"/>
    </row>
    <row r="4341" spans="1:3" s="9" customFormat="1" x14ac:dyDescent="0.15">
      <c r="A4341" s="210">
        <f t="shared" si="67"/>
        <v>4336</v>
      </c>
      <c r="B4341" s="206"/>
      <c r="C4341" s="206"/>
    </row>
    <row r="4342" spans="1:3" s="9" customFormat="1" x14ac:dyDescent="0.15">
      <c r="A4342" s="210">
        <f t="shared" si="67"/>
        <v>4337</v>
      </c>
      <c r="B4342" s="206"/>
      <c r="C4342" s="206"/>
    </row>
    <row r="4343" spans="1:3" s="9" customFormat="1" x14ac:dyDescent="0.15">
      <c r="A4343" s="210">
        <f t="shared" si="67"/>
        <v>4338</v>
      </c>
      <c r="B4343" s="206"/>
      <c r="C4343" s="206"/>
    </row>
    <row r="4344" spans="1:3" s="9" customFormat="1" x14ac:dyDescent="0.15">
      <c r="A4344" s="210">
        <f t="shared" si="67"/>
        <v>4339</v>
      </c>
      <c r="B4344" s="206"/>
      <c r="C4344" s="206"/>
    </row>
    <row r="4345" spans="1:3" s="9" customFormat="1" x14ac:dyDescent="0.15">
      <c r="A4345" s="210">
        <f t="shared" si="67"/>
        <v>4340</v>
      </c>
      <c r="B4345" s="206"/>
      <c r="C4345" s="206"/>
    </row>
    <row r="4346" spans="1:3" s="9" customFormat="1" x14ac:dyDescent="0.15">
      <c r="A4346" s="210">
        <f t="shared" si="67"/>
        <v>4341</v>
      </c>
      <c r="B4346" s="206"/>
      <c r="C4346" s="206"/>
    </row>
    <row r="4347" spans="1:3" s="9" customFormat="1" x14ac:dyDescent="0.15">
      <c r="A4347" s="210">
        <f t="shared" si="67"/>
        <v>4342</v>
      </c>
      <c r="B4347" s="206"/>
      <c r="C4347" s="206"/>
    </row>
    <row r="4348" spans="1:3" s="9" customFormat="1" x14ac:dyDescent="0.15">
      <c r="A4348" s="210">
        <f t="shared" si="67"/>
        <v>4343</v>
      </c>
      <c r="B4348" s="206"/>
      <c r="C4348" s="206"/>
    </row>
    <row r="4349" spans="1:3" s="9" customFormat="1" x14ac:dyDescent="0.15">
      <c r="A4349" s="210">
        <f t="shared" si="67"/>
        <v>4344</v>
      </c>
      <c r="B4349" s="206"/>
      <c r="C4349" s="206"/>
    </row>
    <row r="4350" spans="1:3" s="9" customFormat="1" x14ac:dyDescent="0.15">
      <c r="A4350" s="210">
        <f t="shared" si="67"/>
        <v>4345</v>
      </c>
      <c r="B4350" s="206"/>
      <c r="C4350" s="206"/>
    </row>
    <row r="4351" spans="1:3" s="9" customFormat="1" x14ac:dyDescent="0.15">
      <c r="A4351" s="210">
        <f t="shared" si="67"/>
        <v>4346</v>
      </c>
      <c r="B4351" s="206"/>
      <c r="C4351" s="206"/>
    </row>
    <row r="4352" spans="1:3" s="9" customFormat="1" x14ac:dyDescent="0.15">
      <c r="A4352" s="210">
        <f t="shared" si="67"/>
        <v>4347</v>
      </c>
      <c r="B4352" s="206"/>
      <c r="C4352" s="206"/>
    </row>
    <row r="4353" spans="1:3" s="9" customFormat="1" x14ac:dyDescent="0.15">
      <c r="A4353" s="210">
        <f t="shared" si="67"/>
        <v>4348</v>
      </c>
      <c r="B4353" s="206"/>
      <c r="C4353" s="206"/>
    </row>
    <row r="4354" spans="1:3" s="9" customFormat="1" x14ac:dyDescent="0.15">
      <c r="A4354" s="210">
        <f t="shared" si="67"/>
        <v>4349</v>
      </c>
      <c r="B4354" s="206"/>
      <c r="C4354" s="206"/>
    </row>
    <row r="4355" spans="1:3" s="9" customFormat="1" x14ac:dyDescent="0.15">
      <c r="A4355" s="210">
        <f t="shared" si="67"/>
        <v>4350</v>
      </c>
      <c r="B4355" s="206"/>
      <c r="C4355" s="206"/>
    </row>
    <row r="4356" spans="1:3" s="9" customFormat="1" x14ac:dyDescent="0.15">
      <c r="A4356" s="210">
        <f t="shared" si="67"/>
        <v>4351</v>
      </c>
      <c r="B4356" s="206"/>
      <c r="C4356" s="206"/>
    </row>
    <row r="4357" spans="1:3" s="9" customFormat="1" x14ac:dyDescent="0.15">
      <c r="A4357" s="210">
        <f t="shared" si="67"/>
        <v>4352</v>
      </c>
      <c r="B4357" s="206"/>
      <c r="C4357" s="206"/>
    </row>
    <row r="4358" spans="1:3" s="9" customFormat="1" x14ac:dyDescent="0.15">
      <c r="A4358" s="210">
        <f t="shared" si="67"/>
        <v>4353</v>
      </c>
      <c r="B4358" s="206"/>
      <c r="C4358" s="206"/>
    </row>
    <row r="4359" spans="1:3" s="9" customFormat="1" x14ac:dyDescent="0.15">
      <c r="A4359" s="210">
        <f t="shared" ref="A4359:A4422" si="68">A4358+1</f>
        <v>4354</v>
      </c>
      <c r="B4359" s="206"/>
      <c r="C4359" s="206"/>
    </row>
    <row r="4360" spans="1:3" s="9" customFormat="1" x14ac:dyDescent="0.15">
      <c r="A4360" s="210">
        <f t="shared" si="68"/>
        <v>4355</v>
      </c>
      <c r="B4360" s="206"/>
      <c r="C4360" s="206"/>
    </row>
    <row r="4361" spans="1:3" s="9" customFormat="1" x14ac:dyDescent="0.15">
      <c r="A4361" s="210">
        <f t="shared" si="68"/>
        <v>4356</v>
      </c>
      <c r="B4361" s="206"/>
      <c r="C4361" s="206"/>
    </row>
    <row r="4362" spans="1:3" s="9" customFormat="1" x14ac:dyDescent="0.15">
      <c r="A4362" s="210">
        <f t="shared" si="68"/>
        <v>4357</v>
      </c>
      <c r="B4362" s="206"/>
      <c r="C4362" s="206"/>
    </row>
    <row r="4363" spans="1:3" s="9" customFormat="1" x14ac:dyDescent="0.15">
      <c r="A4363" s="210">
        <f t="shared" si="68"/>
        <v>4358</v>
      </c>
      <c r="B4363" s="206"/>
      <c r="C4363" s="206"/>
    </row>
    <row r="4364" spans="1:3" s="9" customFormat="1" x14ac:dyDescent="0.15">
      <c r="A4364" s="210">
        <f t="shared" si="68"/>
        <v>4359</v>
      </c>
      <c r="B4364" s="206"/>
      <c r="C4364" s="206"/>
    </row>
    <row r="4365" spans="1:3" s="9" customFormat="1" x14ac:dyDescent="0.15">
      <c r="A4365" s="210">
        <f t="shared" si="68"/>
        <v>4360</v>
      </c>
      <c r="B4365" s="206"/>
      <c r="C4365" s="206"/>
    </row>
    <row r="4366" spans="1:3" s="9" customFormat="1" x14ac:dyDescent="0.15">
      <c r="A4366" s="210">
        <f t="shared" si="68"/>
        <v>4361</v>
      </c>
      <c r="B4366" s="206"/>
      <c r="C4366" s="206"/>
    </row>
    <row r="4367" spans="1:3" s="9" customFormat="1" x14ac:dyDescent="0.15">
      <c r="A4367" s="210">
        <f t="shared" si="68"/>
        <v>4362</v>
      </c>
      <c r="B4367" s="206"/>
      <c r="C4367" s="206"/>
    </row>
    <row r="4368" spans="1:3" s="9" customFormat="1" x14ac:dyDescent="0.15">
      <c r="A4368" s="210">
        <f t="shared" si="68"/>
        <v>4363</v>
      </c>
      <c r="B4368" s="206"/>
      <c r="C4368" s="206"/>
    </row>
    <row r="4369" spans="1:3" s="9" customFormat="1" x14ac:dyDescent="0.15">
      <c r="A4369" s="210">
        <f t="shared" si="68"/>
        <v>4364</v>
      </c>
      <c r="B4369" s="206"/>
      <c r="C4369" s="206"/>
    </row>
    <row r="4370" spans="1:3" s="9" customFormat="1" x14ac:dyDescent="0.15">
      <c r="A4370" s="210">
        <f t="shared" si="68"/>
        <v>4365</v>
      </c>
      <c r="B4370" s="206"/>
      <c r="C4370" s="206"/>
    </row>
    <row r="4371" spans="1:3" s="9" customFormat="1" x14ac:dyDescent="0.15">
      <c r="A4371" s="210">
        <f t="shared" si="68"/>
        <v>4366</v>
      </c>
      <c r="B4371" s="206"/>
      <c r="C4371" s="206"/>
    </row>
    <row r="4372" spans="1:3" s="9" customFormat="1" x14ac:dyDescent="0.15">
      <c r="A4372" s="210">
        <f t="shared" si="68"/>
        <v>4367</v>
      </c>
      <c r="B4372" s="206"/>
      <c r="C4372" s="206"/>
    </row>
    <row r="4373" spans="1:3" s="9" customFormat="1" x14ac:dyDescent="0.15">
      <c r="A4373" s="210">
        <f t="shared" si="68"/>
        <v>4368</v>
      </c>
      <c r="B4373" s="206"/>
      <c r="C4373" s="206"/>
    </row>
    <row r="4374" spans="1:3" s="9" customFormat="1" x14ac:dyDescent="0.15">
      <c r="A4374" s="210">
        <f t="shared" si="68"/>
        <v>4369</v>
      </c>
      <c r="B4374" s="206"/>
      <c r="C4374" s="206"/>
    </row>
    <row r="4375" spans="1:3" s="9" customFormat="1" x14ac:dyDescent="0.15">
      <c r="A4375" s="210">
        <f t="shared" si="68"/>
        <v>4370</v>
      </c>
      <c r="B4375" s="206"/>
      <c r="C4375" s="206"/>
    </row>
    <row r="4376" spans="1:3" s="9" customFormat="1" x14ac:dyDescent="0.15">
      <c r="A4376" s="210">
        <f t="shared" si="68"/>
        <v>4371</v>
      </c>
      <c r="B4376" s="206"/>
      <c r="C4376" s="206"/>
    </row>
    <row r="4377" spans="1:3" s="9" customFormat="1" x14ac:dyDescent="0.15">
      <c r="A4377" s="210">
        <f t="shared" si="68"/>
        <v>4372</v>
      </c>
      <c r="B4377" s="206"/>
      <c r="C4377" s="206"/>
    </row>
    <row r="4378" spans="1:3" s="9" customFormat="1" x14ac:dyDescent="0.15">
      <c r="A4378" s="210">
        <f t="shared" si="68"/>
        <v>4373</v>
      </c>
      <c r="B4378" s="206"/>
      <c r="C4378" s="206"/>
    </row>
    <row r="4379" spans="1:3" s="9" customFormat="1" x14ac:dyDescent="0.15">
      <c r="A4379" s="210">
        <f t="shared" si="68"/>
        <v>4374</v>
      </c>
      <c r="B4379" s="206"/>
      <c r="C4379" s="206"/>
    </row>
    <row r="4380" spans="1:3" s="9" customFormat="1" x14ac:dyDescent="0.15">
      <c r="A4380" s="210">
        <f t="shared" si="68"/>
        <v>4375</v>
      </c>
      <c r="B4380" s="206"/>
      <c r="C4380" s="206"/>
    </row>
    <row r="4381" spans="1:3" s="9" customFormat="1" x14ac:dyDescent="0.15">
      <c r="A4381" s="210">
        <f t="shared" si="68"/>
        <v>4376</v>
      </c>
      <c r="B4381" s="206"/>
      <c r="C4381" s="206"/>
    </row>
    <row r="4382" spans="1:3" s="9" customFormat="1" x14ac:dyDescent="0.15">
      <c r="A4382" s="210">
        <f t="shared" si="68"/>
        <v>4377</v>
      </c>
      <c r="B4382" s="206"/>
      <c r="C4382" s="206"/>
    </row>
    <row r="4383" spans="1:3" s="9" customFormat="1" x14ac:dyDescent="0.15">
      <c r="A4383" s="210">
        <f t="shared" si="68"/>
        <v>4378</v>
      </c>
      <c r="B4383" s="206"/>
      <c r="C4383" s="206"/>
    </row>
    <row r="4384" spans="1:3" s="9" customFormat="1" x14ac:dyDescent="0.15">
      <c r="A4384" s="210">
        <f t="shared" si="68"/>
        <v>4379</v>
      </c>
      <c r="B4384" s="206"/>
      <c r="C4384" s="206"/>
    </row>
    <row r="4385" spans="1:3" s="9" customFormat="1" x14ac:dyDescent="0.15">
      <c r="A4385" s="210">
        <f t="shared" si="68"/>
        <v>4380</v>
      </c>
      <c r="B4385" s="206"/>
      <c r="C4385" s="206"/>
    </row>
    <row r="4386" spans="1:3" s="9" customFormat="1" x14ac:dyDescent="0.15">
      <c r="A4386" s="210">
        <f t="shared" si="68"/>
        <v>4381</v>
      </c>
      <c r="B4386" s="206"/>
      <c r="C4386" s="206"/>
    </row>
    <row r="4387" spans="1:3" s="9" customFormat="1" x14ac:dyDescent="0.15">
      <c r="A4387" s="210">
        <f t="shared" si="68"/>
        <v>4382</v>
      </c>
      <c r="B4387" s="206"/>
      <c r="C4387" s="206"/>
    </row>
    <row r="4388" spans="1:3" s="9" customFormat="1" x14ac:dyDescent="0.15">
      <c r="A4388" s="210">
        <f t="shared" si="68"/>
        <v>4383</v>
      </c>
      <c r="B4388" s="206"/>
      <c r="C4388" s="206"/>
    </row>
    <row r="4389" spans="1:3" s="9" customFormat="1" x14ac:dyDescent="0.15">
      <c r="A4389" s="210">
        <f t="shared" si="68"/>
        <v>4384</v>
      </c>
      <c r="B4389" s="206"/>
      <c r="C4389" s="206"/>
    </row>
    <row r="4390" spans="1:3" s="9" customFormat="1" x14ac:dyDescent="0.15">
      <c r="A4390" s="210">
        <f t="shared" si="68"/>
        <v>4385</v>
      </c>
      <c r="B4390" s="206"/>
      <c r="C4390" s="206"/>
    </row>
    <row r="4391" spans="1:3" s="9" customFormat="1" x14ac:dyDescent="0.15">
      <c r="A4391" s="210">
        <f t="shared" si="68"/>
        <v>4386</v>
      </c>
      <c r="B4391" s="206"/>
      <c r="C4391" s="206"/>
    </row>
    <row r="4392" spans="1:3" s="9" customFormat="1" x14ac:dyDescent="0.15">
      <c r="A4392" s="210">
        <f t="shared" si="68"/>
        <v>4387</v>
      </c>
      <c r="B4392" s="206"/>
      <c r="C4392" s="206"/>
    </row>
    <row r="4393" spans="1:3" s="9" customFormat="1" x14ac:dyDescent="0.15">
      <c r="A4393" s="210">
        <f t="shared" si="68"/>
        <v>4388</v>
      </c>
      <c r="B4393" s="206"/>
      <c r="C4393" s="206"/>
    </row>
    <row r="4394" spans="1:3" s="9" customFormat="1" x14ac:dyDescent="0.15">
      <c r="A4394" s="210">
        <f t="shared" si="68"/>
        <v>4389</v>
      </c>
      <c r="B4394" s="206"/>
      <c r="C4394" s="206"/>
    </row>
    <row r="4395" spans="1:3" s="9" customFormat="1" x14ac:dyDescent="0.15">
      <c r="A4395" s="210">
        <f t="shared" si="68"/>
        <v>4390</v>
      </c>
      <c r="B4395" s="206"/>
      <c r="C4395" s="206"/>
    </row>
    <row r="4396" spans="1:3" s="9" customFormat="1" x14ac:dyDescent="0.15">
      <c r="A4396" s="210">
        <f t="shared" si="68"/>
        <v>4391</v>
      </c>
      <c r="B4396" s="206"/>
      <c r="C4396" s="206"/>
    </row>
    <row r="4397" spans="1:3" s="9" customFormat="1" x14ac:dyDescent="0.15">
      <c r="A4397" s="210">
        <f t="shared" si="68"/>
        <v>4392</v>
      </c>
      <c r="B4397" s="206"/>
      <c r="C4397" s="206"/>
    </row>
    <row r="4398" spans="1:3" s="9" customFormat="1" x14ac:dyDescent="0.15">
      <c r="A4398" s="210">
        <f t="shared" si="68"/>
        <v>4393</v>
      </c>
      <c r="B4398" s="206"/>
      <c r="C4398" s="206"/>
    </row>
    <row r="4399" spans="1:3" s="9" customFormat="1" x14ac:dyDescent="0.15">
      <c r="A4399" s="210">
        <f t="shared" si="68"/>
        <v>4394</v>
      </c>
      <c r="B4399" s="206"/>
      <c r="C4399" s="206"/>
    </row>
    <row r="4400" spans="1:3" s="9" customFormat="1" x14ac:dyDescent="0.15">
      <c r="A4400" s="210">
        <f t="shared" si="68"/>
        <v>4395</v>
      </c>
      <c r="B4400" s="206"/>
      <c r="C4400" s="206"/>
    </row>
    <row r="4401" spans="1:3" s="9" customFormat="1" x14ac:dyDescent="0.15">
      <c r="A4401" s="210">
        <f t="shared" si="68"/>
        <v>4396</v>
      </c>
      <c r="B4401" s="206"/>
      <c r="C4401" s="206"/>
    </row>
    <row r="4402" spans="1:3" s="9" customFormat="1" x14ac:dyDescent="0.15">
      <c r="A4402" s="210">
        <f t="shared" si="68"/>
        <v>4397</v>
      </c>
      <c r="B4402" s="206"/>
      <c r="C4402" s="206"/>
    </row>
    <row r="4403" spans="1:3" s="9" customFormat="1" x14ac:dyDescent="0.15">
      <c r="A4403" s="210">
        <f t="shared" si="68"/>
        <v>4398</v>
      </c>
      <c r="B4403" s="206"/>
      <c r="C4403" s="206"/>
    </row>
    <row r="4404" spans="1:3" s="9" customFormat="1" x14ac:dyDescent="0.15">
      <c r="A4404" s="210">
        <f t="shared" si="68"/>
        <v>4399</v>
      </c>
      <c r="B4404" s="206"/>
      <c r="C4404" s="206"/>
    </row>
    <row r="4405" spans="1:3" s="9" customFormat="1" x14ac:dyDescent="0.15">
      <c r="A4405" s="210">
        <f t="shared" si="68"/>
        <v>4400</v>
      </c>
      <c r="B4405" s="206"/>
      <c r="C4405" s="206"/>
    </row>
    <row r="4406" spans="1:3" s="9" customFormat="1" x14ac:dyDescent="0.15">
      <c r="A4406" s="210">
        <f t="shared" si="68"/>
        <v>4401</v>
      </c>
      <c r="B4406" s="206"/>
      <c r="C4406" s="206"/>
    </row>
    <row r="4407" spans="1:3" s="9" customFormat="1" x14ac:dyDescent="0.15">
      <c r="A4407" s="210">
        <f t="shared" si="68"/>
        <v>4402</v>
      </c>
      <c r="B4407" s="206"/>
      <c r="C4407" s="206"/>
    </row>
    <row r="4408" spans="1:3" s="9" customFormat="1" x14ac:dyDescent="0.15">
      <c r="A4408" s="210">
        <f t="shared" si="68"/>
        <v>4403</v>
      </c>
      <c r="B4408" s="206"/>
      <c r="C4408" s="206"/>
    </row>
    <row r="4409" spans="1:3" s="9" customFormat="1" x14ac:dyDescent="0.15">
      <c r="A4409" s="210">
        <f t="shared" si="68"/>
        <v>4404</v>
      </c>
      <c r="B4409" s="206"/>
      <c r="C4409" s="206"/>
    </row>
    <row r="4410" spans="1:3" s="9" customFormat="1" x14ac:dyDescent="0.15">
      <c r="A4410" s="210">
        <f t="shared" si="68"/>
        <v>4405</v>
      </c>
      <c r="B4410" s="206"/>
      <c r="C4410" s="206"/>
    </row>
    <row r="4411" spans="1:3" s="9" customFormat="1" x14ac:dyDescent="0.15">
      <c r="A4411" s="210">
        <f t="shared" si="68"/>
        <v>4406</v>
      </c>
      <c r="B4411" s="206"/>
      <c r="C4411" s="206"/>
    </row>
    <row r="4412" spans="1:3" s="9" customFormat="1" x14ac:dyDescent="0.15">
      <c r="A4412" s="210">
        <f t="shared" si="68"/>
        <v>4407</v>
      </c>
      <c r="B4412" s="206"/>
      <c r="C4412" s="206"/>
    </row>
    <row r="4413" spans="1:3" s="9" customFormat="1" x14ac:dyDescent="0.15">
      <c r="A4413" s="210">
        <f t="shared" si="68"/>
        <v>4408</v>
      </c>
      <c r="B4413" s="206"/>
      <c r="C4413" s="206"/>
    </row>
    <row r="4414" spans="1:3" s="9" customFormat="1" x14ac:dyDescent="0.15">
      <c r="A4414" s="210">
        <f t="shared" si="68"/>
        <v>4409</v>
      </c>
      <c r="B4414" s="206"/>
      <c r="C4414" s="206"/>
    </row>
    <row r="4415" spans="1:3" s="9" customFormat="1" x14ac:dyDescent="0.15">
      <c r="A4415" s="210">
        <f t="shared" si="68"/>
        <v>4410</v>
      </c>
      <c r="B4415" s="206"/>
      <c r="C4415" s="206"/>
    </row>
    <row r="4416" spans="1:3" s="9" customFormat="1" x14ac:dyDescent="0.15">
      <c r="A4416" s="210">
        <f t="shared" si="68"/>
        <v>4411</v>
      </c>
      <c r="B4416" s="206"/>
      <c r="C4416" s="206"/>
    </row>
    <row r="4417" spans="1:3" s="9" customFormat="1" x14ac:dyDescent="0.15">
      <c r="A4417" s="210">
        <f t="shared" si="68"/>
        <v>4412</v>
      </c>
      <c r="B4417" s="206"/>
      <c r="C4417" s="206"/>
    </row>
    <row r="4418" spans="1:3" s="9" customFormat="1" x14ac:dyDescent="0.15">
      <c r="A4418" s="210">
        <f t="shared" si="68"/>
        <v>4413</v>
      </c>
      <c r="B4418" s="206"/>
      <c r="C4418" s="206"/>
    </row>
    <row r="4419" spans="1:3" s="9" customFormat="1" x14ac:dyDescent="0.15">
      <c r="A4419" s="210">
        <f t="shared" si="68"/>
        <v>4414</v>
      </c>
      <c r="B4419" s="206"/>
      <c r="C4419" s="206"/>
    </row>
    <row r="4420" spans="1:3" s="9" customFormat="1" x14ac:dyDescent="0.15">
      <c r="A4420" s="210">
        <f t="shared" si="68"/>
        <v>4415</v>
      </c>
      <c r="B4420" s="206"/>
      <c r="C4420" s="206"/>
    </row>
    <row r="4421" spans="1:3" s="9" customFormat="1" x14ac:dyDescent="0.15">
      <c r="A4421" s="210">
        <f t="shared" si="68"/>
        <v>4416</v>
      </c>
      <c r="B4421" s="206"/>
      <c r="C4421" s="206"/>
    </row>
    <row r="4422" spans="1:3" s="9" customFormat="1" x14ac:dyDescent="0.15">
      <c r="A4422" s="210">
        <f t="shared" si="68"/>
        <v>4417</v>
      </c>
      <c r="B4422" s="206"/>
      <c r="C4422" s="206"/>
    </row>
    <row r="4423" spans="1:3" s="9" customFormat="1" x14ac:dyDescent="0.15">
      <c r="A4423" s="210">
        <f t="shared" ref="A4423:A4486" si="69">A4422+1</f>
        <v>4418</v>
      </c>
      <c r="B4423" s="206"/>
      <c r="C4423" s="206"/>
    </row>
    <row r="4424" spans="1:3" s="9" customFormat="1" x14ac:dyDescent="0.15">
      <c r="A4424" s="210">
        <f t="shared" si="69"/>
        <v>4419</v>
      </c>
      <c r="B4424" s="206"/>
      <c r="C4424" s="206"/>
    </row>
    <row r="4425" spans="1:3" s="9" customFormat="1" x14ac:dyDescent="0.15">
      <c r="A4425" s="210">
        <f t="shared" si="69"/>
        <v>4420</v>
      </c>
      <c r="B4425" s="206"/>
      <c r="C4425" s="206"/>
    </row>
    <row r="4426" spans="1:3" s="9" customFormat="1" x14ac:dyDescent="0.15">
      <c r="A4426" s="210">
        <f t="shared" si="69"/>
        <v>4421</v>
      </c>
      <c r="B4426" s="206"/>
      <c r="C4426" s="206"/>
    </row>
    <row r="4427" spans="1:3" s="9" customFormat="1" x14ac:dyDescent="0.15">
      <c r="A4427" s="210">
        <f t="shared" si="69"/>
        <v>4422</v>
      </c>
      <c r="B4427" s="206"/>
      <c r="C4427" s="206"/>
    </row>
    <row r="4428" spans="1:3" s="9" customFormat="1" x14ac:dyDescent="0.15">
      <c r="A4428" s="210">
        <f t="shared" si="69"/>
        <v>4423</v>
      </c>
      <c r="B4428" s="206"/>
      <c r="C4428" s="206"/>
    </row>
    <row r="4429" spans="1:3" s="9" customFormat="1" x14ac:dyDescent="0.15">
      <c r="A4429" s="210">
        <f t="shared" si="69"/>
        <v>4424</v>
      </c>
      <c r="B4429" s="206"/>
      <c r="C4429" s="206"/>
    </row>
    <row r="4430" spans="1:3" s="9" customFormat="1" x14ac:dyDescent="0.15">
      <c r="A4430" s="210">
        <f t="shared" si="69"/>
        <v>4425</v>
      </c>
      <c r="B4430" s="206"/>
      <c r="C4430" s="206"/>
    </row>
    <row r="4431" spans="1:3" s="9" customFormat="1" x14ac:dyDescent="0.15">
      <c r="A4431" s="210">
        <f t="shared" si="69"/>
        <v>4426</v>
      </c>
      <c r="B4431" s="206"/>
      <c r="C4431" s="206"/>
    </row>
    <row r="4432" spans="1:3" s="9" customFormat="1" x14ac:dyDescent="0.15">
      <c r="A4432" s="210">
        <f t="shared" si="69"/>
        <v>4427</v>
      </c>
      <c r="B4432" s="206"/>
      <c r="C4432" s="206"/>
    </row>
    <row r="4433" spans="1:3" s="9" customFormat="1" x14ac:dyDescent="0.15">
      <c r="A4433" s="210">
        <f t="shared" si="69"/>
        <v>4428</v>
      </c>
      <c r="B4433" s="206"/>
      <c r="C4433" s="206"/>
    </row>
    <row r="4434" spans="1:3" s="9" customFormat="1" x14ac:dyDescent="0.15">
      <c r="A4434" s="210">
        <f t="shared" si="69"/>
        <v>4429</v>
      </c>
      <c r="B4434" s="206"/>
      <c r="C4434" s="206"/>
    </row>
    <row r="4435" spans="1:3" s="9" customFormat="1" x14ac:dyDescent="0.15">
      <c r="A4435" s="210">
        <f t="shared" si="69"/>
        <v>4430</v>
      </c>
      <c r="B4435" s="206"/>
      <c r="C4435" s="206"/>
    </row>
    <row r="4436" spans="1:3" s="9" customFormat="1" x14ac:dyDescent="0.15">
      <c r="A4436" s="210">
        <f t="shared" si="69"/>
        <v>4431</v>
      </c>
      <c r="B4436" s="206"/>
      <c r="C4436" s="206"/>
    </row>
    <row r="4437" spans="1:3" s="9" customFormat="1" x14ac:dyDescent="0.15">
      <c r="A4437" s="210">
        <f t="shared" si="69"/>
        <v>4432</v>
      </c>
      <c r="B4437" s="206"/>
      <c r="C4437" s="206"/>
    </row>
    <row r="4438" spans="1:3" s="9" customFormat="1" x14ac:dyDescent="0.15">
      <c r="A4438" s="210">
        <f t="shared" si="69"/>
        <v>4433</v>
      </c>
      <c r="B4438" s="206"/>
      <c r="C4438" s="206"/>
    </row>
    <row r="4439" spans="1:3" s="9" customFormat="1" x14ac:dyDescent="0.15">
      <c r="A4439" s="210">
        <f t="shared" si="69"/>
        <v>4434</v>
      </c>
      <c r="B4439" s="206"/>
      <c r="C4439" s="206"/>
    </row>
    <row r="4440" spans="1:3" s="9" customFormat="1" x14ac:dyDescent="0.15">
      <c r="A4440" s="210">
        <f t="shared" si="69"/>
        <v>4435</v>
      </c>
      <c r="B4440" s="206"/>
      <c r="C4440" s="206"/>
    </row>
    <row r="4441" spans="1:3" s="9" customFormat="1" x14ac:dyDescent="0.15">
      <c r="A4441" s="210">
        <f t="shared" si="69"/>
        <v>4436</v>
      </c>
      <c r="B4441" s="206"/>
      <c r="C4441" s="206"/>
    </row>
    <row r="4442" spans="1:3" s="9" customFormat="1" x14ac:dyDescent="0.15">
      <c r="A4442" s="210">
        <f t="shared" si="69"/>
        <v>4437</v>
      </c>
      <c r="B4442" s="206"/>
      <c r="C4442" s="206"/>
    </row>
    <row r="4443" spans="1:3" s="9" customFormat="1" x14ac:dyDescent="0.15">
      <c r="A4443" s="210">
        <f t="shared" si="69"/>
        <v>4438</v>
      </c>
      <c r="B4443" s="206"/>
      <c r="C4443" s="206"/>
    </row>
    <row r="4444" spans="1:3" s="9" customFormat="1" x14ac:dyDescent="0.15">
      <c r="A4444" s="210">
        <f t="shared" si="69"/>
        <v>4439</v>
      </c>
      <c r="B4444" s="206"/>
      <c r="C4444" s="206"/>
    </row>
    <row r="4445" spans="1:3" s="9" customFormat="1" x14ac:dyDescent="0.15">
      <c r="A4445" s="210">
        <f t="shared" si="69"/>
        <v>4440</v>
      </c>
      <c r="B4445" s="206"/>
      <c r="C4445" s="206"/>
    </row>
    <row r="4446" spans="1:3" s="9" customFormat="1" x14ac:dyDescent="0.15">
      <c r="A4446" s="210">
        <f t="shared" si="69"/>
        <v>4441</v>
      </c>
      <c r="B4446" s="206"/>
      <c r="C4446" s="206"/>
    </row>
    <row r="4447" spans="1:3" s="9" customFormat="1" x14ac:dyDescent="0.15">
      <c r="A4447" s="210">
        <f t="shared" si="69"/>
        <v>4442</v>
      </c>
      <c r="B4447" s="206"/>
      <c r="C4447" s="206"/>
    </row>
    <row r="4448" spans="1:3" s="9" customFormat="1" x14ac:dyDescent="0.15">
      <c r="A4448" s="210">
        <f t="shared" si="69"/>
        <v>4443</v>
      </c>
      <c r="B4448" s="206"/>
      <c r="C4448" s="206"/>
    </row>
    <row r="4449" spans="1:3" s="9" customFormat="1" x14ac:dyDescent="0.15">
      <c r="A4449" s="210">
        <f t="shared" si="69"/>
        <v>4444</v>
      </c>
      <c r="B4449" s="206"/>
      <c r="C4449" s="206"/>
    </row>
    <row r="4450" spans="1:3" s="9" customFormat="1" x14ac:dyDescent="0.15">
      <c r="A4450" s="210">
        <f t="shared" si="69"/>
        <v>4445</v>
      </c>
      <c r="B4450" s="206"/>
      <c r="C4450" s="206"/>
    </row>
    <row r="4451" spans="1:3" s="9" customFormat="1" x14ac:dyDescent="0.15">
      <c r="A4451" s="210">
        <f t="shared" si="69"/>
        <v>4446</v>
      </c>
      <c r="B4451" s="206"/>
      <c r="C4451" s="206"/>
    </row>
    <row r="4452" spans="1:3" s="9" customFormat="1" x14ac:dyDescent="0.15">
      <c r="A4452" s="210">
        <f t="shared" si="69"/>
        <v>4447</v>
      </c>
      <c r="B4452" s="206"/>
      <c r="C4452" s="206"/>
    </row>
    <row r="4453" spans="1:3" s="9" customFormat="1" x14ac:dyDescent="0.15">
      <c r="A4453" s="210">
        <f t="shared" si="69"/>
        <v>4448</v>
      </c>
      <c r="B4453" s="206"/>
      <c r="C4453" s="206"/>
    </row>
    <row r="4454" spans="1:3" s="9" customFormat="1" x14ac:dyDescent="0.15">
      <c r="A4454" s="210">
        <f t="shared" si="69"/>
        <v>4449</v>
      </c>
      <c r="B4454" s="206"/>
      <c r="C4454" s="206"/>
    </row>
    <row r="4455" spans="1:3" s="9" customFormat="1" x14ac:dyDescent="0.15">
      <c r="A4455" s="210">
        <f t="shared" si="69"/>
        <v>4450</v>
      </c>
      <c r="B4455" s="206"/>
      <c r="C4455" s="206"/>
    </row>
    <row r="4456" spans="1:3" s="9" customFormat="1" x14ac:dyDescent="0.15">
      <c r="A4456" s="210">
        <f t="shared" si="69"/>
        <v>4451</v>
      </c>
      <c r="B4456" s="206"/>
      <c r="C4456" s="206"/>
    </row>
    <row r="4457" spans="1:3" s="9" customFormat="1" x14ac:dyDescent="0.15">
      <c r="A4457" s="210">
        <f t="shared" si="69"/>
        <v>4452</v>
      </c>
      <c r="B4457" s="206"/>
      <c r="C4457" s="206"/>
    </row>
    <row r="4458" spans="1:3" s="9" customFormat="1" x14ac:dyDescent="0.15">
      <c r="A4458" s="210">
        <f t="shared" si="69"/>
        <v>4453</v>
      </c>
      <c r="B4458" s="206"/>
      <c r="C4458" s="206"/>
    </row>
    <row r="4459" spans="1:3" s="9" customFormat="1" x14ac:dyDescent="0.15">
      <c r="A4459" s="210">
        <f t="shared" si="69"/>
        <v>4454</v>
      </c>
      <c r="B4459" s="206"/>
      <c r="C4459" s="206"/>
    </row>
    <row r="4460" spans="1:3" s="9" customFormat="1" x14ac:dyDescent="0.15">
      <c r="A4460" s="210">
        <f t="shared" si="69"/>
        <v>4455</v>
      </c>
      <c r="B4460" s="206"/>
      <c r="C4460" s="206"/>
    </row>
    <row r="4461" spans="1:3" s="9" customFormat="1" x14ac:dyDescent="0.15">
      <c r="A4461" s="210">
        <f t="shared" si="69"/>
        <v>4456</v>
      </c>
      <c r="B4461" s="206"/>
      <c r="C4461" s="206"/>
    </row>
    <row r="4462" spans="1:3" s="9" customFormat="1" x14ac:dyDescent="0.15">
      <c r="A4462" s="210">
        <f t="shared" si="69"/>
        <v>4457</v>
      </c>
      <c r="B4462" s="206"/>
      <c r="C4462" s="206"/>
    </row>
    <row r="4463" spans="1:3" s="9" customFormat="1" x14ac:dyDescent="0.15">
      <c r="A4463" s="210">
        <f t="shared" si="69"/>
        <v>4458</v>
      </c>
      <c r="B4463" s="206"/>
      <c r="C4463" s="206"/>
    </row>
    <row r="4464" spans="1:3" s="9" customFormat="1" x14ac:dyDescent="0.15">
      <c r="A4464" s="210">
        <f t="shared" si="69"/>
        <v>4459</v>
      </c>
      <c r="B4464" s="206"/>
      <c r="C4464" s="206"/>
    </row>
    <row r="4465" spans="1:3" s="9" customFormat="1" x14ac:dyDescent="0.15">
      <c r="A4465" s="210">
        <f t="shared" si="69"/>
        <v>4460</v>
      </c>
      <c r="B4465" s="206"/>
      <c r="C4465" s="206"/>
    </row>
    <row r="4466" spans="1:3" s="9" customFormat="1" x14ac:dyDescent="0.15">
      <c r="A4466" s="210">
        <f t="shared" si="69"/>
        <v>4461</v>
      </c>
      <c r="B4466" s="206"/>
      <c r="C4466" s="206"/>
    </row>
    <row r="4467" spans="1:3" s="9" customFormat="1" x14ac:dyDescent="0.15">
      <c r="A4467" s="210">
        <f t="shared" si="69"/>
        <v>4462</v>
      </c>
      <c r="B4467" s="206"/>
      <c r="C4467" s="206"/>
    </row>
    <row r="4468" spans="1:3" s="9" customFormat="1" x14ac:dyDescent="0.15">
      <c r="A4468" s="210">
        <f t="shared" si="69"/>
        <v>4463</v>
      </c>
      <c r="B4468" s="206"/>
      <c r="C4468" s="206"/>
    </row>
    <row r="4469" spans="1:3" s="9" customFormat="1" x14ac:dyDescent="0.15">
      <c r="A4469" s="210">
        <f t="shared" si="69"/>
        <v>4464</v>
      </c>
      <c r="B4469" s="206"/>
      <c r="C4469" s="206"/>
    </row>
    <row r="4470" spans="1:3" s="9" customFormat="1" x14ac:dyDescent="0.15">
      <c r="A4470" s="210">
        <f t="shared" si="69"/>
        <v>4465</v>
      </c>
      <c r="B4470" s="206"/>
      <c r="C4470" s="206"/>
    </row>
    <row r="4471" spans="1:3" s="9" customFormat="1" x14ac:dyDescent="0.15">
      <c r="A4471" s="210">
        <f t="shared" si="69"/>
        <v>4466</v>
      </c>
      <c r="B4471" s="206"/>
      <c r="C4471" s="206"/>
    </row>
    <row r="4472" spans="1:3" s="9" customFormat="1" x14ac:dyDescent="0.15">
      <c r="A4472" s="210">
        <f t="shared" si="69"/>
        <v>4467</v>
      </c>
      <c r="B4472" s="206"/>
      <c r="C4472" s="206"/>
    </row>
    <row r="4473" spans="1:3" s="9" customFormat="1" x14ac:dyDescent="0.15">
      <c r="A4473" s="210">
        <f t="shared" si="69"/>
        <v>4468</v>
      </c>
      <c r="B4473" s="206"/>
      <c r="C4473" s="206"/>
    </row>
    <row r="4474" spans="1:3" s="9" customFormat="1" x14ac:dyDescent="0.15">
      <c r="A4474" s="210">
        <f t="shared" si="69"/>
        <v>4469</v>
      </c>
      <c r="B4474" s="206"/>
      <c r="C4474" s="206"/>
    </row>
    <row r="4475" spans="1:3" s="9" customFormat="1" x14ac:dyDescent="0.15">
      <c r="A4475" s="210">
        <f t="shared" si="69"/>
        <v>4470</v>
      </c>
      <c r="B4475" s="206"/>
      <c r="C4475" s="206"/>
    </row>
    <row r="4476" spans="1:3" s="9" customFormat="1" x14ac:dyDescent="0.15">
      <c r="A4476" s="210">
        <f t="shared" si="69"/>
        <v>4471</v>
      </c>
      <c r="B4476" s="206"/>
      <c r="C4476" s="206"/>
    </row>
    <row r="4477" spans="1:3" s="9" customFormat="1" x14ac:dyDescent="0.15">
      <c r="A4477" s="210">
        <f t="shared" si="69"/>
        <v>4472</v>
      </c>
      <c r="B4477" s="206"/>
      <c r="C4477" s="206"/>
    </row>
    <row r="4478" spans="1:3" s="9" customFormat="1" x14ac:dyDescent="0.15">
      <c r="A4478" s="210">
        <f t="shared" si="69"/>
        <v>4473</v>
      </c>
      <c r="B4478" s="206"/>
      <c r="C4478" s="206"/>
    </row>
    <row r="4479" spans="1:3" s="9" customFormat="1" x14ac:dyDescent="0.15">
      <c r="A4479" s="210">
        <f t="shared" si="69"/>
        <v>4474</v>
      </c>
      <c r="B4479" s="206"/>
      <c r="C4479" s="206"/>
    </row>
    <row r="4480" spans="1:3" s="9" customFormat="1" x14ac:dyDescent="0.15">
      <c r="A4480" s="210">
        <f t="shared" si="69"/>
        <v>4475</v>
      </c>
      <c r="B4480" s="206"/>
      <c r="C4480" s="206"/>
    </row>
    <row r="4481" spans="1:3" s="9" customFormat="1" x14ac:dyDescent="0.15">
      <c r="A4481" s="210">
        <f t="shared" si="69"/>
        <v>4476</v>
      </c>
      <c r="B4481" s="206"/>
      <c r="C4481" s="206"/>
    </row>
    <row r="4482" spans="1:3" s="9" customFormat="1" x14ac:dyDescent="0.15">
      <c r="A4482" s="210">
        <f t="shared" si="69"/>
        <v>4477</v>
      </c>
      <c r="B4482" s="206"/>
      <c r="C4482" s="206"/>
    </row>
    <row r="4483" spans="1:3" s="9" customFormat="1" x14ac:dyDescent="0.15">
      <c r="A4483" s="210">
        <f t="shared" si="69"/>
        <v>4478</v>
      </c>
      <c r="B4483" s="206"/>
      <c r="C4483" s="206"/>
    </row>
    <row r="4484" spans="1:3" s="9" customFormat="1" x14ac:dyDescent="0.15">
      <c r="A4484" s="210">
        <f t="shared" si="69"/>
        <v>4479</v>
      </c>
      <c r="B4484" s="206"/>
      <c r="C4484" s="206"/>
    </row>
    <row r="4485" spans="1:3" s="9" customFormat="1" x14ac:dyDescent="0.15">
      <c r="A4485" s="210">
        <f t="shared" si="69"/>
        <v>4480</v>
      </c>
      <c r="B4485" s="206"/>
      <c r="C4485" s="206"/>
    </row>
    <row r="4486" spans="1:3" s="9" customFormat="1" x14ac:dyDescent="0.15">
      <c r="A4486" s="210">
        <f t="shared" si="69"/>
        <v>4481</v>
      </c>
      <c r="B4486" s="206"/>
      <c r="C4486" s="206"/>
    </row>
    <row r="4487" spans="1:3" s="9" customFormat="1" x14ac:dyDescent="0.15">
      <c r="A4487" s="210">
        <f t="shared" ref="A4487:A4550" si="70">A4486+1</f>
        <v>4482</v>
      </c>
      <c r="B4487" s="206"/>
      <c r="C4487" s="206"/>
    </row>
    <row r="4488" spans="1:3" s="9" customFormat="1" x14ac:dyDescent="0.15">
      <c r="A4488" s="210">
        <f t="shared" si="70"/>
        <v>4483</v>
      </c>
      <c r="B4488" s="206"/>
      <c r="C4488" s="206"/>
    </row>
    <row r="4489" spans="1:3" s="9" customFormat="1" x14ac:dyDescent="0.15">
      <c r="A4489" s="210">
        <f t="shared" si="70"/>
        <v>4484</v>
      </c>
      <c r="B4489" s="206"/>
      <c r="C4489" s="206"/>
    </row>
    <row r="4490" spans="1:3" s="9" customFormat="1" x14ac:dyDescent="0.15">
      <c r="A4490" s="210">
        <f t="shared" si="70"/>
        <v>4485</v>
      </c>
      <c r="B4490" s="206"/>
      <c r="C4490" s="206"/>
    </row>
    <row r="4491" spans="1:3" s="9" customFormat="1" x14ac:dyDescent="0.15">
      <c r="A4491" s="210">
        <f t="shared" si="70"/>
        <v>4486</v>
      </c>
      <c r="B4491" s="206"/>
      <c r="C4491" s="206"/>
    </row>
    <row r="4492" spans="1:3" s="9" customFormat="1" x14ac:dyDescent="0.15">
      <c r="A4492" s="210">
        <f t="shared" si="70"/>
        <v>4487</v>
      </c>
      <c r="B4492" s="206"/>
      <c r="C4492" s="206"/>
    </row>
    <row r="4493" spans="1:3" s="9" customFormat="1" x14ac:dyDescent="0.15">
      <c r="A4493" s="210">
        <f t="shared" si="70"/>
        <v>4488</v>
      </c>
      <c r="B4493" s="206"/>
      <c r="C4493" s="206"/>
    </row>
    <row r="4494" spans="1:3" s="9" customFormat="1" x14ac:dyDescent="0.15">
      <c r="A4494" s="210">
        <f t="shared" si="70"/>
        <v>4489</v>
      </c>
      <c r="B4494" s="206"/>
      <c r="C4494" s="206"/>
    </row>
    <row r="4495" spans="1:3" s="9" customFormat="1" x14ac:dyDescent="0.15">
      <c r="A4495" s="210">
        <f t="shared" si="70"/>
        <v>4490</v>
      </c>
      <c r="B4495" s="206"/>
      <c r="C4495" s="206"/>
    </row>
    <row r="4496" spans="1:3" s="9" customFormat="1" x14ac:dyDescent="0.15">
      <c r="A4496" s="210">
        <f t="shared" si="70"/>
        <v>4491</v>
      </c>
      <c r="B4496" s="206"/>
      <c r="C4496" s="206"/>
    </row>
    <row r="4497" spans="1:3" s="9" customFormat="1" x14ac:dyDescent="0.15">
      <c r="A4497" s="210">
        <f t="shared" si="70"/>
        <v>4492</v>
      </c>
      <c r="B4497" s="206"/>
      <c r="C4497" s="206"/>
    </row>
    <row r="4498" spans="1:3" s="9" customFormat="1" x14ac:dyDescent="0.15">
      <c r="A4498" s="210">
        <f t="shared" si="70"/>
        <v>4493</v>
      </c>
      <c r="B4498" s="206"/>
      <c r="C4498" s="206"/>
    </row>
    <row r="4499" spans="1:3" s="9" customFormat="1" x14ac:dyDescent="0.15">
      <c r="A4499" s="210">
        <f t="shared" si="70"/>
        <v>4494</v>
      </c>
      <c r="B4499" s="206"/>
      <c r="C4499" s="206"/>
    </row>
    <row r="4500" spans="1:3" s="9" customFormat="1" x14ac:dyDescent="0.15">
      <c r="A4500" s="210">
        <f t="shared" si="70"/>
        <v>4495</v>
      </c>
      <c r="B4500" s="206"/>
      <c r="C4500" s="206"/>
    </row>
    <row r="4501" spans="1:3" s="9" customFormat="1" x14ac:dyDescent="0.15">
      <c r="A4501" s="210">
        <f t="shared" si="70"/>
        <v>4496</v>
      </c>
      <c r="B4501" s="206"/>
      <c r="C4501" s="206"/>
    </row>
    <row r="4502" spans="1:3" s="9" customFormat="1" x14ac:dyDescent="0.15">
      <c r="A4502" s="210">
        <f t="shared" si="70"/>
        <v>4497</v>
      </c>
      <c r="B4502" s="206"/>
      <c r="C4502" s="206"/>
    </row>
    <row r="4503" spans="1:3" s="9" customFormat="1" x14ac:dyDescent="0.15">
      <c r="A4503" s="210">
        <f t="shared" si="70"/>
        <v>4498</v>
      </c>
      <c r="B4503" s="207"/>
      <c r="C4503" s="142"/>
    </row>
    <row r="4504" spans="1:3" s="9" customFormat="1" x14ac:dyDescent="0.15">
      <c r="A4504" s="210">
        <f t="shared" si="70"/>
        <v>4499</v>
      </c>
      <c r="B4504" s="207"/>
      <c r="C4504" s="142"/>
    </row>
    <row r="4505" spans="1:3" s="9" customFormat="1" x14ac:dyDescent="0.15">
      <c r="A4505" s="210">
        <f t="shared" si="70"/>
        <v>4500</v>
      </c>
      <c r="B4505" s="207"/>
      <c r="C4505" s="142"/>
    </row>
    <row r="4506" spans="1:3" s="9" customFormat="1" x14ac:dyDescent="0.15">
      <c r="A4506" s="210">
        <f t="shared" si="70"/>
        <v>4501</v>
      </c>
      <c r="B4506" s="207"/>
      <c r="C4506" s="142"/>
    </row>
    <row r="4507" spans="1:3" s="9" customFormat="1" x14ac:dyDescent="0.15">
      <c r="A4507" s="210">
        <f t="shared" si="70"/>
        <v>4502</v>
      </c>
      <c r="B4507" s="207"/>
      <c r="C4507" s="142"/>
    </row>
    <row r="4508" spans="1:3" s="9" customFormat="1" x14ac:dyDescent="0.15">
      <c r="A4508" s="210">
        <f t="shared" si="70"/>
        <v>4503</v>
      </c>
      <c r="B4508" s="207"/>
      <c r="C4508" s="142"/>
    </row>
    <row r="4509" spans="1:3" s="9" customFormat="1" x14ac:dyDescent="0.15">
      <c r="A4509" s="210">
        <f t="shared" si="70"/>
        <v>4504</v>
      </c>
      <c r="B4509" s="207"/>
      <c r="C4509" s="142"/>
    </row>
    <row r="4510" spans="1:3" s="9" customFormat="1" x14ac:dyDescent="0.15">
      <c r="A4510" s="210">
        <f t="shared" si="70"/>
        <v>4505</v>
      </c>
      <c r="B4510" s="207"/>
      <c r="C4510" s="142"/>
    </row>
    <row r="4511" spans="1:3" s="9" customFormat="1" x14ac:dyDescent="0.15">
      <c r="A4511" s="210">
        <f t="shared" si="70"/>
        <v>4506</v>
      </c>
      <c r="B4511" s="207"/>
      <c r="C4511" s="142"/>
    </row>
    <row r="4512" spans="1:3" s="9" customFormat="1" x14ac:dyDescent="0.15">
      <c r="A4512" s="210">
        <f t="shared" si="70"/>
        <v>4507</v>
      </c>
      <c r="B4512" s="207"/>
      <c r="C4512" s="142"/>
    </row>
    <row r="4513" spans="1:3" s="9" customFormat="1" x14ac:dyDescent="0.15">
      <c r="A4513" s="210">
        <f t="shared" si="70"/>
        <v>4508</v>
      </c>
      <c r="B4513" s="207"/>
      <c r="C4513" s="142"/>
    </row>
    <row r="4514" spans="1:3" s="9" customFormat="1" x14ac:dyDescent="0.15">
      <c r="A4514" s="210">
        <f t="shared" si="70"/>
        <v>4509</v>
      </c>
      <c r="B4514" s="207"/>
      <c r="C4514" s="142"/>
    </row>
    <row r="4515" spans="1:3" s="9" customFormat="1" x14ac:dyDescent="0.15">
      <c r="A4515" s="210">
        <f t="shared" si="70"/>
        <v>4510</v>
      </c>
      <c r="B4515" s="207"/>
      <c r="C4515" s="142"/>
    </row>
    <row r="4516" spans="1:3" s="9" customFormat="1" x14ac:dyDescent="0.15">
      <c r="A4516" s="210">
        <f t="shared" si="70"/>
        <v>4511</v>
      </c>
      <c r="B4516" s="207"/>
      <c r="C4516" s="142"/>
    </row>
    <row r="4517" spans="1:3" s="9" customFormat="1" x14ac:dyDescent="0.15">
      <c r="A4517" s="210">
        <f t="shared" si="70"/>
        <v>4512</v>
      </c>
      <c r="B4517" s="207"/>
      <c r="C4517" s="142"/>
    </row>
    <row r="4518" spans="1:3" s="9" customFormat="1" x14ac:dyDescent="0.15">
      <c r="A4518" s="210">
        <f t="shared" si="70"/>
        <v>4513</v>
      </c>
      <c r="B4518" s="207"/>
      <c r="C4518" s="142"/>
    </row>
    <row r="4519" spans="1:3" s="9" customFormat="1" x14ac:dyDescent="0.15">
      <c r="A4519" s="210">
        <f t="shared" si="70"/>
        <v>4514</v>
      </c>
      <c r="B4519" s="207"/>
      <c r="C4519" s="142"/>
    </row>
    <row r="4520" spans="1:3" s="9" customFormat="1" x14ac:dyDescent="0.15">
      <c r="A4520" s="210">
        <f t="shared" si="70"/>
        <v>4515</v>
      </c>
      <c r="B4520" s="207"/>
      <c r="C4520" s="142"/>
    </row>
    <row r="4521" spans="1:3" s="9" customFormat="1" x14ac:dyDescent="0.15">
      <c r="A4521" s="210">
        <f t="shared" si="70"/>
        <v>4516</v>
      </c>
      <c r="B4521" s="207"/>
      <c r="C4521" s="142"/>
    </row>
    <row r="4522" spans="1:3" s="9" customFormat="1" x14ac:dyDescent="0.15">
      <c r="A4522" s="210">
        <f t="shared" si="70"/>
        <v>4517</v>
      </c>
      <c r="B4522" s="207"/>
      <c r="C4522" s="142"/>
    </row>
    <row r="4523" spans="1:3" s="9" customFormat="1" x14ac:dyDescent="0.15">
      <c r="A4523" s="210">
        <f t="shared" si="70"/>
        <v>4518</v>
      </c>
      <c r="B4523" s="207"/>
      <c r="C4523" s="142"/>
    </row>
    <row r="4524" spans="1:3" s="9" customFormat="1" x14ac:dyDescent="0.15">
      <c r="A4524" s="210">
        <f t="shared" si="70"/>
        <v>4519</v>
      </c>
      <c r="B4524" s="207"/>
      <c r="C4524" s="142"/>
    </row>
    <row r="4525" spans="1:3" s="9" customFormat="1" x14ac:dyDescent="0.15">
      <c r="A4525" s="210">
        <f t="shared" si="70"/>
        <v>4520</v>
      </c>
      <c r="B4525" s="207"/>
      <c r="C4525" s="142"/>
    </row>
    <row r="4526" spans="1:3" s="9" customFormat="1" x14ac:dyDescent="0.15">
      <c r="A4526" s="210">
        <f t="shared" si="70"/>
        <v>4521</v>
      </c>
      <c r="B4526" s="207"/>
      <c r="C4526" s="142"/>
    </row>
    <row r="4527" spans="1:3" s="9" customFormat="1" x14ac:dyDescent="0.15">
      <c r="A4527" s="210">
        <f t="shared" si="70"/>
        <v>4522</v>
      </c>
      <c r="B4527" s="207"/>
      <c r="C4527" s="142"/>
    </row>
    <row r="4528" spans="1:3" s="9" customFormat="1" x14ac:dyDescent="0.15">
      <c r="A4528" s="210">
        <f t="shared" si="70"/>
        <v>4523</v>
      </c>
      <c r="B4528" s="207"/>
      <c r="C4528" s="142"/>
    </row>
    <row r="4529" spans="1:3" s="9" customFormat="1" x14ac:dyDescent="0.15">
      <c r="A4529" s="210">
        <f t="shared" si="70"/>
        <v>4524</v>
      </c>
      <c r="B4529" s="207"/>
      <c r="C4529" s="142"/>
    </row>
    <row r="4530" spans="1:3" s="9" customFormat="1" x14ac:dyDescent="0.15">
      <c r="A4530" s="210">
        <f t="shared" si="70"/>
        <v>4525</v>
      </c>
      <c r="B4530" s="207"/>
      <c r="C4530" s="142"/>
    </row>
    <row r="4531" spans="1:3" s="9" customFormat="1" x14ac:dyDescent="0.15">
      <c r="A4531" s="210">
        <f t="shared" si="70"/>
        <v>4526</v>
      </c>
      <c r="B4531" s="207"/>
      <c r="C4531" s="142"/>
    </row>
    <row r="4532" spans="1:3" s="9" customFormat="1" x14ac:dyDescent="0.15">
      <c r="A4532" s="210">
        <f t="shared" si="70"/>
        <v>4527</v>
      </c>
      <c r="B4532" s="207"/>
      <c r="C4532" s="142"/>
    </row>
    <row r="4533" spans="1:3" s="9" customFormat="1" x14ac:dyDescent="0.15">
      <c r="A4533" s="210">
        <f t="shared" si="70"/>
        <v>4528</v>
      </c>
      <c r="B4533" s="207"/>
      <c r="C4533" s="142"/>
    </row>
    <row r="4534" spans="1:3" s="9" customFormat="1" x14ac:dyDescent="0.15">
      <c r="A4534" s="210">
        <f t="shared" si="70"/>
        <v>4529</v>
      </c>
      <c r="B4534" s="207"/>
      <c r="C4534" s="142"/>
    </row>
    <row r="4535" spans="1:3" s="9" customFormat="1" x14ac:dyDescent="0.15">
      <c r="A4535" s="210">
        <f t="shared" si="70"/>
        <v>4530</v>
      </c>
      <c r="B4535" s="207"/>
      <c r="C4535" s="142"/>
    </row>
    <row r="4536" spans="1:3" s="9" customFormat="1" x14ac:dyDescent="0.15">
      <c r="A4536" s="210">
        <f t="shared" si="70"/>
        <v>4531</v>
      </c>
      <c r="B4536" s="207"/>
      <c r="C4536" s="142"/>
    </row>
    <row r="4537" spans="1:3" s="9" customFormat="1" x14ac:dyDescent="0.15">
      <c r="A4537" s="210">
        <f t="shared" si="70"/>
        <v>4532</v>
      </c>
      <c r="B4537" s="207"/>
      <c r="C4537" s="142"/>
    </row>
    <row r="4538" spans="1:3" s="9" customFormat="1" x14ac:dyDescent="0.15">
      <c r="A4538" s="210">
        <f t="shared" si="70"/>
        <v>4533</v>
      </c>
      <c r="B4538" s="207"/>
      <c r="C4538" s="142"/>
    </row>
    <row r="4539" spans="1:3" s="9" customFormat="1" x14ac:dyDescent="0.15">
      <c r="A4539" s="210">
        <f t="shared" si="70"/>
        <v>4534</v>
      </c>
      <c r="B4539" s="207"/>
      <c r="C4539" s="142"/>
    </row>
    <row r="4540" spans="1:3" s="9" customFormat="1" x14ac:dyDescent="0.15">
      <c r="A4540" s="210">
        <f t="shared" si="70"/>
        <v>4535</v>
      </c>
      <c r="B4540" s="207"/>
      <c r="C4540" s="142"/>
    </row>
    <row r="4541" spans="1:3" s="9" customFormat="1" x14ac:dyDescent="0.15">
      <c r="A4541" s="210">
        <f t="shared" si="70"/>
        <v>4536</v>
      </c>
      <c r="B4541" s="207"/>
      <c r="C4541" s="142"/>
    </row>
    <row r="4542" spans="1:3" s="9" customFormat="1" x14ac:dyDescent="0.15">
      <c r="A4542" s="210">
        <f t="shared" si="70"/>
        <v>4537</v>
      </c>
      <c r="B4542" s="207"/>
      <c r="C4542" s="142"/>
    </row>
    <row r="4543" spans="1:3" s="9" customFormat="1" x14ac:dyDescent="0.15">
      <c r="A4543" s="210">
        <f t="shared" si="70"/>
        <v>4538</v>
      </c>
      <c r="B4543" s="207"/>
      <c r="C4543" s="142"/>
    </row>
    <row r="4544" spans="1:3" s="9" customFormat="1" x14ac:dyDescent="0.15">
      <c r="A4544" s="210">
        <f t="shared" si="70"/>
        <v>4539</v>
      </c>
      <c r="B4544" s="207"/>
      <c r="C4544" s="142"/>
    </row>
    <row r="4545" spans="1:3" s="9" customFormat="1" x14ac:dyDescent="0.15">
      <c r="A4545" s="210">
        <f t="shared" si="70"/>
        <v>4540</v>
      </c>
      <c r="B4545" s="207"/>
      <c r="C4545" s="142"/>
    </row>
    <row r="4546" spans="1:3" s="9" customFormat="1" x14ac:dyDescent="0.15">
      <c r="A4546" s="210">
        <f t="shared" si="70"/>
        <v>4541</v>
      </c>
      <c r="B4546" s="207"/>
      <c r="C4546" s="142"/>
    </row>
    <row r="4547" spans="1:3" s="9" customFormat="1" x14ac:dyDescent="0.15">
      <c r="A4547" s="210">
        <f t="shared" si="70"/>
        <v>4542</v>
      </c>
      <c r="B4547" s="207"/>
      <c r="C4547" s="142"/>
    </row>
    <row r="4548" spans="1:3" s="9" customFormat="1" x14ac:dyDescent="0.15">
      <c r="A4548" s="210">
        <f t="shared" si="70"/>
        <v>4543</v>
      </c>
      <c r="B4548" s="207"/>
      <c r="C4548" s="142"/>
    </row>
    <row r="4549" spans="1:3" s="9" customFormat="1" x14ac:dyDescent="0.15">
      <c r="A4549" s="210">
        <f t="shared" si="70"/>
        <v>4544</v>
      </c>
      <c r="B4549" s="207"/>
      <c r="C4549" s="142"/>
    </row>
    <row r="4550" spans="1:3" s="9" customFormat="1" x14ac:dyDescent="0.15">
      <c r="A4550" s="210">
        <f t="shared" si="70"/>
        <v>4545</v>
      </c>
      <c r="B4550" s="207"/>
      <c r="C4550" s="142"/>
    </row>
    <row r="4551" spans="1:3" s="9" customFormat="1" x14ac:dyDescent="0.15">
      <c r="A4551" s="210">
        <f t="shared" ref="A4551:A4614" si="71">A4550+1</f>
        <v>4546</v>
      </c>
      <c r="B4551" s="207"/>
      <c r="C4551" s="142"/>
    </row>
    <row r="4552" spans="1:3" s="9" customFormat="1" x14ac:dyDescent="0.15">
      <c r="A4552" s="210">
        <f t="shared" si="71"/>
        <v>4547</v>
      </c>
      <c r="B4552" s="207"/>
      <c r="C4552" s="142"/>
    </row>
    <row r="4553" spans="1:3" s="9" customFormat="1" x14ac:dyDescent="0.15">
      <c r="A4553" s="210">
        <f t="shared" si="71"/>
        <v>4548</v>
      </c>
      <c r="B4553" s="207"/>
      <c r="C4553" s="142"/>
    </row>
    <row r="4554" spans="1:3" s="9" customFormat="1" x14ac:dyDescent="0.15">
      <c r="A4554" s="210">
        <f t="shared" si="71"/>
        <v>4549</v>
      </c>
      <c r="B4554" s="207"/>
      <c r="C4554" s="142"/>
    </row>
    <row r="4555" spans="1:3" s="9" customFormat="1" x14ac:dyDescent="0.15">
      <c r="A4555" s="210">
        <f t="shared" si="71"/>
        <v>4550</v>
      </c>
      <c r="B4555" s="207"/>
      <c r="C4555" s="142"/>
    </row>
    <row r="4556" spans="1:3" s="9" customFormat="1" x14ac:dyDescent="0.15">
      <c r="A4556" s="210">
        <f t="shared" si="71"/>
        <v>4551</v>
      </c>
      <c r="B4556" s="207"/>
      <c r="C4556" s="142"/>
    </row>
    <row r="4557" spans="1:3" s="9" customFormat="1" x14ac:dyDescent="0.15">
      <c r="A4557" s="210">
        <f t="shared" si="71"/>
        <v>4552</v>
      </c>
      <c r="B4557" s="207"/>
      <c r="C4557" s="142"/>
    </row>
    <row r="4558" spans="1:3" s="9" customFormat="1" x14ac:dyDescent="0.15">
      <c r="A4558" s="210">
        <f t="shared" si="71"/>
        <v>4553</v>
      </c>
      <c r="B4558" s="207"/>
      <c r="C4558" s="142"/>
    </row>
    <row r="4559" spans="1:3" s="9" customFormat="1" x14ac:dyDescent="0.15">
      <c r="A4559" s="210">
        <f t="shared" si="71"/>
        <v>4554</v>
      </c>
      <c r="B4559" s="207"/>
      <c r="C4559" s="142"/>
    </row>
    <row r="4560" spans="1:3" s="9" customFormat="1" x14ac:dyDescent="0.15">
      <c r="A4560" s="210">
        <f t="shared" si="71"/>
        <v>4555</v>
      </c>
      <c r="B4560" s="207"/>
      <c r="C4560" s="142"/>
    </row>
    <row r="4561" spans="1:3" s="9" customFormat="1" x14ac:dyDescent="0.15">
      <c r="A4561" s="210">
        <f t="shared" si="71"/>
        <v>4556</v>
      </c>
      <c r="B4561" s="207"/>
      <c r="C4561" s="142"/>
    </row>
    <row r="4562" spans="1:3" s="9" customFormat="1" x14ac:dyDescent="0.15">
      <c r="A4562" s="210">
        <f t="shared" si="71"/>
        <v>4557</v>
      </c>
      <c r="B4562" s="207"/>
      <c r="C4562" s="142"/>
    </row>
    <row r="4563" spans="1:3" s="9" customFormat="1" x14ac:dyDescent="0.15">
      <c r="A4563" s="210">
        <f t="shared" si="71"/>
        <v>4558</v>
      </c>
      <c r="B4563" s="207"/>
      <c r="C4563" s="142"/>
    </row>
    <row r="4564" spans="1:3" s="9" customFormat="1" x14ac:dyDescent="0.15">
      <c r="A4564" s="210">
        <f t="shared" si="71"/>
        <v>4559</v>
      </c>
      <c r="B4564" s="207"/>
      <c r="C4564" s="142"/>
    </row>
    <row r="4565" spans="1:3" s="9" customFormat="1" x14ac:dyDescent="0.15">
      <c r="A4565" s="210">
        <f t="shared" si="71"/>
        <v>4560</v>
      </c>
      <c r="B4565" s="207"/>
      <c r="C4565" s="142"/>
    </row>
    <row r="4566" spans="1:3" s="9" customFormat="1" x14ac:dyDescent="0.15">
      <c r="A4566" s="210">
        <f t="shared" si="71"/>
        <v>4561</v>
      </c>
      <c r="B4566" s="207"/>
      <c r="C4566" s="142"/>
    </row>
    <row r="4567" spans="1:3" s="9" customFormat="1" x14ac:dyDescent="0.15">
      <c r="A4567" s="210">
        <f t="shared" si="71"/>
        <v>4562</v>
      </c>
      <c r="B4567" s="207"/>
      <c r="C4567" s="142"/>
    </row>
    <row r="4568" spans="1:3" s="9" customFormat="1" x14ac:dyDescent="0.15">
      <c r="A4568" s="210">
        <f t="shared" si="71"/>
        <v>4563</v>
      </c>
      <c r="B4568" s="207"/>
      <c r="C4568" s="142"/>
    </row>
    <row r="4569" spans="1:3" s="9" customFormat="1" x14ac:dyDescent="0.15">
      <c r="A4569" s="210">
        <f t="shared" si="71"/>
        <v>4564</v>
      </c>
      <c r="B4569" s="207"/>
      <c r="C4569" s="142"/>
    </row>
    <row r="4570" spans="1:3" s="9" customFormat="1" x14ac:dyDescent="0.15">
      <c r="A4570" s="210">
        <f t="shared" si="71"/>
        <v>4565</v>
      </c>
      <c r="B4570" s="207"/>
      <c r="C4570" s="142"/>
    </row>
    <row r="4571" spans="1:3" s="9" customFormat="1" x14ac:dyDescent="0.15">
      <c r="A4571" s="210">
        <f t="shared" si="71"/>
        <v>4566</v>
      </c>
      <c r="B4571" s="207"/>
      <c r="C4571" s="142"/>
    </row>
    <row r="4572" spans="1:3" s="9" customFormat="1" x14ac:dyDescent="0.15">
      <c r="A4572" s="210">
        <f t="shared" si="71"/>
        <v>4567</v>
      </c>
      <c r="B4572" s="207"/>
      <c r="C4572" s="142"/>
    </row>
    <row r="4573" spans="1:3" s="9" customFormat="1" x14ac:dyDescent="0.15">
      <c r="A4573" s="210">
        <f t="shared" si="71"/>
        <v>4568</v>
      </c>
      <c r="B4573" s="207"/>
      <c r="C4573" s="142"/>
    </row>
    <row r="4574" spans="1:3" s="9" customFormat="1" x14ac:dyDescent="0.15">
      <c r="A4574" s="210">
        <f t="shared" si="71"/>
        <v>4569</v>
      </c>
      <c r="B4574" s="207"/>
      <c r="C4574" s="142"/>
    </row>
    <row r="4575" spans="1:3" s="9" customFormat="1" x14ac:dyDescent="0.15">
      <c r="A4575" s="210">
        <f t="shared" si="71"/>
        <v>4570</v>
      </c>
      <c r="B4575" s="207"/>
      <c r="C4575" s="142"/>
    </row>
    <row r="4576" spans="1:3" s="9" customFormat="1" x14ac:dyDescent="0.15">
      <c r="A4576" s="210">
        <f t="shared" si="71"/>
        <v>4571</v>
      </c>
      <c r="B4576" s="207"/>
      <c r="C4576" s="142"/>
    </row>
    <row r="4577" spans="1:3" s="9" customFormat="1" x14ac:dyDescent="0.15">
      <c r="A4577" s="210">
        <f t="shared" si="71"/>
        <v>4572</v>
      </c>
      <c r="B4577" s="207"/>
      <c r="C4577" s="142"/>
    </row>
    <row r="4578" spans="1:3" s="9" customFormat="1" x14ac:dyDescent="0.15">
      <c r="A4578" s="210">
        <f t="shared" si="71"/>
        <v>4573</v>
      </c>
      <c r="B4578" s="207"/>
      <c r="C4578" s="142"/>
    </row>
    <row r="4579" spans="1:3" s="9" customFormat="1" x14ac:dyDescent="0.15">
      <c r="A4579" s="210">
        <f t="shared" si="71"/>
        <v>4574</v>
      </c>
      <c r="B4579" s="207"/>
      <c r="C4579" s="142"/>
    </row>
    <row r="4580" spans="1:3" s="9" customFormat="1" x14ac:dyDescent="0.15">
      <c r="A4580" s="210">
        <f t="shared" si="71"/>
        <v>4575</v>
      </c>
      <c r="B4580" s="207"/>
      <c r="C4580" s="142"/>
    </row>
    <row r="4581" spans="1:3" s="9" customFormat="1" x14ac:dyDescent="0.15">
      <c r="A4581" s="210">
        <f t="shared" si="71"/>
        <v>4576</v>
      </c>
      <c r="B4581" s="207"/>
      <c r="C4581" s="142"/>
    </row>
    <row r="4582" spans="1:3" s="9" customFormat="1" x14ac:dyDescent="0.15">
      <c r="A4582" s="210">
        <f t="shared" si="71"/>
        <v>4577</v>
      </c>
      <c r="B4582" s="207"/>
      <c r="C4582" s="142"/>
    </row>
    <row r="4583" spans="1:3" s="9" customFormat="1" x14ac:dyDescent="0.15">
      <c r="A4583" s="210">
        <f t="shared" si="71"/>
        <v>4578</v>
      </c>
      <c r="B4583" s="207"/>
      <c r="C4583" s="142"/>
    </row>
    <row r="4584" spans="1:3" s="9" customFormat="1" x14ac:dyDescent="0.15">
      <c r="A4584" s="210">
        <f t="shared" si="71"/>
        <v>4579</v>
      </c>
      <c r="B4584" s="207"/>
      <c r="C4584" s="142"/>
    </row>
    <row r="4585" spans="1:3" s="9" customFormat="1" x14ac:dyDescent="0.15">
      <c r="A4585" s="210">
        <f t="shared" si="71"/>
        <v>4580</v>
      </c>
      <c r="B4585" s="207"/>
      <c r="C4585" s="142"/>
    </row>
    <row r="4586" spans="1:3" s="9" customFormat="1" x14ac:dyDescent="0.15">
      <c r="A4586" s="210">
        <f t="shared" si="71"/>
        <v>4581</v>
      </c>
      <c r="B4586" s="207"/>
      <c r="C4586" s="142"/>
    </row>
    <row r="4587" spans="1:3" s="9" customFormat="1" x14ac:dyDescent="0.15">
      <c r="A4587" s="210">
        <f t="shared" si="71"/>
        <v>4582</v>
      </c>
      <c r="B4587" s="207"/>
      <c r="C4587" s="142"/>
    </row>
    <row r="4588" spans="1:3" s="9" customFormat="1" x14ac:dyDescent="0.15">
      <c r="A4588" s="210">
        <f t="shared" si="71"/>
        <v>4583</v>
      </c>
      <c r="B4588" s="207"/>
      <c r="C4588" s="142"/>
    </row>
    <row r="4589" spans="1:3" s="9" customFormat="1" x14ac:dyDescent="0.15">
      <c r="A4589" s="210">
        <f t="shared" si="71"/>
        <v>4584</v>
      </c>
      <c r="B4589" s="207"/>
      <c r="C4589" s="142"/>
    </row>
    <row r="4590" spans="1:3" s="9" customFormat="1" x14ac:dyDescent="0.15">
      <c r="A4590" s="210">
        <f t="shared" si="71"/>
        <v>4585</v>
      </c>
      <c r="B4590" s="207"/>
      <c r="C4590" s="142"/>
    </row>
    <row r="4591" spans="1:3" s="9" customFormat="1" x14ac:dyDescent="0.15">
      <c r="A4591" s="210">
        <f t="shared" si="71"/>
        <v>4586</v>
      </c>
      <c r="B4591" s="207"/>
      <c r="C4591" s="142"/>
    </row>
    <row r="4592" spans="1:3" s="9" customFormat="1" x14ac:dyDescent="0.15">
      <c r="A4592" s="210">
        <f t="shared" si="71"/>
        <v>4587</v>
      </c>
      <c r="B4592" s="207"/>
      <c r="C4592" s="142"/>
    </row>
    <row r="4593" spans="1:3" s="9" customFormat="1" x14ac:dyDescent="0.15">
      <c r="A4593" s="210">
        <f t="shared" si="71"/>
        <v>4588</v>
      </c>
      <c r="B4593" s="207"/>
      <c r="C4593" s="142"/>
    </row>
    <row r="4594" spans="1:3" s="9" customFormat="1" x14ac:dyDescent="0.15">
      <c r="A4594" s="210">
        <f t="shared" si="71"/>
        <v>4589</v>
      </c>
      <c r="B4594" s="207"/>
      <c r="C4594" s="142"/>
    </row>
    <row r="4595" spans="1:3" s="9" customFormat="1" x14ac:dyDescent="0.15">
      <c r="A4595" s="210">
        <f t="shared" si="71"/>
        <v>4590</v>
      </c>
      <c r="B4595" s="207"/>
      <c r="C4595" s="142"/>
    </row>
    <row r="4596" spans="1:3" s="9" customFormat="1" x14ac:dyDescent="0.15">
      <c r="A4596" s="210">
        <f t="shared" si="71"/>
        <v>4591</v>
      </c>
      <c r="B4596" s="207"/>
      <c r="C4596" s="142"/>
    </row>
    <row r="4597" spans="1:3" s="9" customFormat="1" x14ac:dyDescent="0.15">
      <c r="A4597" s="210">
        <f t="shared" si="71"/>
        <v>4592</v>
      </c>
      <c r="B4597" s="207"/>
      <c r="C4597" s="142"/>
    </row>
    <row r="4598" spans="1:3" s="9" customFormat="1" x14ac:dyDescent="0.15">
      <c r="A4598" s="210">
        <f t="shared" si="71"/>
        <v>4593</v>
      </c>
      <c r="B4598" s="207"/>
      <c r="C4598" s="142"/>
    </row>
    <row r="4599" spans="1:3" s="9" customFormat="1" x14ac:dyDescent="0.15">
      <c r="A4599" s="210">
        <f t="shared" si="71"/>
        <v>4594</v>
      </c>
      <c r="B4599" s="207"/>
      <c r="C4599" s="142"/>
    </row>
    <row r="4600" spans="1:3" s="9" customFormat="1" x14ac:dyDescent="0.15">
      <c r="A4600" s="210">
        <f t="shared" si="71"/>
        <v>4595</v>
      </c>
      <c r="B4600" s="207"/>
      <c r="C4600" s="142"/>
    </row>
    <row r="4601" spans="1:3" s="9" customFormat="1" x14ac:dyDescent="0.15">
      <c r="A4601" s="210">
        <f t="shared" si="71"/>
        <v>4596</v>
      </c>
      <c r="B4601" s="207"/>
      <c r="C4601" s="142"/>
    </row>
    <row r="4602" spans="1:3" s="9" customFormat="1" x14ac:dyDescent="0.15">
      <c r="A4602" s="210">
        <f t="shared" si="71"/>
        <v>4597</v>
      </c>
      <c r="B4602" s="207"/>
      <c r="C4602" s="142"/>
    </row>
    <row r="4603" spans="1:3" s="9" customFormat="1" x14ac:dyDescent="0.15">
      <c r="A4603" s="210">
        <f t="shared" si="71"/>
        <v>4598</v>
      </c>
      <c r="B4603" s="207"/>
      <c r="C4603" s="142"/>
    </row>
    <row r="4604" spans="1:3" s="9" customFormat="1" x14ac:dyDescent="0.15">
      <c r="A4604" s="210">
        <f t="shared" si="71"/>
        <v>4599</v>
      </c>
      <c r="B4604" s="207"/>
      <c r="C4604" s="142"/>
    </row>
    <row r="4605" spans="1:3" s="9" customFormat="1" x14ac:dyDescent="0.15">
      <c r="A4605" s="210">
        <f t="shared" si="71"/>
        <v>4600</v>
      </c>
      <c r="B4605" s="207"/>
      <c r="C4605" s="142"/>
    </row>
    <row r="4606" spans="1:3" s="9" customFormat="1" x14ac:dyDescent="0.15">
      <c r="A4606" s="210">
        <f t="shared" si="71"/>
        <v>4601</v>
      </c>
      <c r="B4606" s="207"/>
      <c r="C4606" s="142"/>
    </row>
    <row r="4607" spans="1:3" s="9" customFormat="1" x14ac:dyDescent="0.15">
      <c r="A4607" s="210">
        <f t="shared" si="71"/>
        <v>4602</v>
      </c>
      <c r="B4607" s="207"/>
      <c r="C4607" s="142"/>
    </row>
    <row r="4608" spans="1:3" s="9" customFormat="1" x14ac:dyDescent="0.15">
      <c r="A4608" s="210">
        <f t="shared" si="71"/>
        <v>4603</v>
      </c>
      <c r="B4608" s="207"/>
      <c r="C4608" s="142"/>
    </row>
    <row r="4609" spans="1:3" s="9" customFormat="1" x14ac:dyDescent="0.15">
      <c r="A4609" s="210">
        <f t="shared" si="71"/>
        <v>4604</v>
      </c>
      <c r="B4609" s="207"/>
      <c r="C4609" s="142"/>
    </row>
    <row r="4610" spans="1:3" s="9" customFormat="1" x14ac:dyDescent="0.15">
      <c r="A4610" s="210">
        <f t="shared" si="71"/>
        <v>4605</v>
      </c>
      <c r="B4610" s="207"/>
      <c r="C4610" s="142"/>
    </row>
    <row r="4611" spans="1:3" s="9" customFormat="1" x14ac:dyDescent="0.15">
      <c r="A4611" s="210">
        <f t="shared" si="71"/>
        <v>4606</v>
      </c>
      <c r="B4611" s="207"/>
      <c r="C4611" s="142"/>
    </row>
    <row r="4612" spans="1:3" s="9" customFormat="1" x14ac:dyDescent="0.15">
      <c r="A4612" s="210">
        <f t="shared" si="71"/>
        <v>4607</v>
      </c>
      <c r="B4612" s="207"/>
      <c r="C4612" s="142"/>
    </row>
    <row r="4613" spans="1:3" s="9" customFormat="1" x14ac:dyDescent="0.15">
      <c r="A4613" s="210">
        <f t="shared" si="71"/>
        <v>4608</v>
      </c>
      <c r="B4613" s="207"/>
      <c r="C4613" s="142"/>
    </row>
    <row r="4614" spans="1:3" s="9" customFormat="1" x14ac:dyDescent="0.15">
      <c r="A4614" s="210">
        <f t="shared" si="71"/>
        <v>4609</v>
      </c>
      <c r="B4614" s="207"/>
      <c r="C4614" s="142"/>
    </row>
    <row r="4615" spans="1:3" s="9" customFormat="1" x14ac:dyDescent="0.15">
      <c r="A4615" s="210">
        <f t="shared" ref="A4615:A4678" si="72">A4614+1</f>
        <v>4610</v>
      </c>
      <c r="B4615" s="207"/>
      <c r="C4615" s="142"/>
    </row>
    <row r="4616" spans="1:3" s="9" customFormat="1" x14ac:dyDescent="0.15">
      <c r="A4616" s="210">
        <f t="shared" si="72"/>
        <v>4611</v>
      </c>
      <c r="B4616" s="207"/>
      <c r="C4616" s="142"/>
    </row>
    <row r="4617" spans="1:3" s="9" customFormat="1" x14ac:dyDescent="0.15">
      <c r="A4617" s="210">
        <f t="shared" si="72"/>
        <v>4612</v>
      </c>
      <c r="B4617" s="207"/>
      <c r="C4617" s="142"/>
    </row>
    <row r="4618" spans="1:3" s="9" customFormat="1" x14ac:dyDescent="0.15">
      <c r="A4618" s="210">
        <f t="shared" si="72"/>
        <v>4613</v>
      </c>
      <c r="B4618" s="207"/>
      <c r="C4618" s="142"/>
    </row>
    <row r="4619" spans="1:3" s="9" customFormat="1" x14ac:dyDescent="0.15">
      <c r="A4619" s="210">
        <f t="shared" si="72"/>
        <v>4614</v>
      </c>
      <c r="B4619" s="207"/>
      <c r="C4619" s="142"/>
    </row>
    <row r="4620" spans="1:3" s="9" customFormat="1" x14ac:dyDescent="0.15">
      <c r="A4620" s="210">
        <f t="shared" si="72"/>
        <v>4615</v>
      </c>
      <c r="B4620" s="207"/>
      <c r="C4620" s="142"/>
    </row>
    <row r="4621" spans="1:3" s="9" customFormat="1" x14ac:dyDescent="0.15">
      <c r="A4621" s="210">
        <f t="shared" si="72"/>
        <v>4616</v>
      </c>
      <c r="B4621" s="207"/>
      <c r="C4621" s="142"/>
    </row>
    <row r="4622" spans="1:3" s="9" customFormat="1" x14ac:dyDescent="0.15">
      <c r="A4622" s="210">
        <f t="shared" si="72"/>
        <v>4617</v>
      </c>
      <c r="B4622" s="207"/>
      <c r="C4622" s="142"/>
    </row>
    <row r="4623" spans="1:3" s="9" customFormat="1" x14ac:dyDescent="0.15">
      <c r="A4623" s="210">
        <f t="shared" si="72"/>
        <v>4618</v>
      </c>
      <c r="B4623" s="207"/>
      <c r="C4623" s="142"/>
    </row>
    <row r="4624" spans="1:3" s="9" customFormat="1" x14ac:dyDescent="0.15">
      <c r="A4624" s="210">
        <f t="shared" si="72"/>
        <v>4619</v>
      </c>
      <c r="B4624" s="207"/>
      <c r="C4624" s="142"/>
    </row>
    <row r="4625" spans="1:3" s="9" customFormat="1" x14ac:dyDescent="0.15">
      <c r="A4625" s="210">
        <f t="shared" si="72"/>
        <v>4620</v>
      </c>
      <c r="B4625" s="207"/>
      <c r="C4625" s="142"/>
    </row>
    <row r="4626" spans="1:3" s="9" customFormat="1" x14ac:dyDescent="0.15">
      <c r="A4626" s="210">
        <f t="shared" si="72"/>
        <v>4621</v>
      </c>
      <c r="B4626" s="207"/>
      <c r="C4626" s="142"/>
    </row>
    <row r="4627" spans="1:3" s="9" customFormat="1" x14ac:dyDescent="0.15">
      <c r="A4627" s="210">
        <f t="shared" si="72"/>
        <v>4622</v>
      </c>
      <c r="B4627" s="207"/>
      <c r="C4627" s="142"/>
    </row>
    <row r="4628" spans="1:3" s="9" customFormat="1" x14ac:dyDescent="0.15">
      <c r="A4628" s="210">
        <f t="shared" si="72"/>
        <v>4623</v>
      </c>
      <c r="B4628" s="207"/>
      <c r="C4628" s="142"/>
    </row>
    <row r="4629" spans="1:3" s="9" customFormat="1" x14ac:dyDescent="0.15">
      <c r="A4629" s="210">
        <f t="shared" si="72"/>
        <v>4624</v>
      </c>
      <c r="B4629" s="207"/>
      <c r="C4629" s="142"/>
    </row>
    <row r="4630" spans="1:3" s="9" customFormat="1" x14ac:dyDescent="0.15">
      <c r="A4630" s="210">
        <f t="shared" si="72"/>
        <v>4625</v>
      </c>
      <c r="B4630" s="207"/>
      <c r="C4630" s="142"/>
    </row>
    <row r="4631" spans="1:3" s="9" customFormat="1" x14ac:dyDescent="0.15">
      <c r="A4631" s="210">
        <f t="shared" si="72"/>
        <v>4626</v>
      </c>
      <c r="B4631" s="207"/>
      <c r="C4631" s="142"/>
    </row>
    <row r="4632" spans="1:3" s="9" customFormat="1" x14ac:dyDescent="0.15">
      <c r="A4632" s="210">
        <f t="shared" si="72"/>
        <v>4627</v>
      </c>
      <c r="B4632" s="207"/>
      <c r="C4632" s="142"/>
    </row>
    <row r="4633" spans="1:3" s="9" customFormat="1" x14ac:dyDescent="0.15">
      <c r="A4633" s="210">
        <f t="shared" si="72"/>
        <v>4628</v>
      </c>
      <c r="B4633" s="207"/>
      <c r="C4633" s="142"/>
    </row>
    <row r="4634" spans="1:3" s="9" customFormat="1" x14ac:dyDescent="0.15">
      <c r="A4634" s="210">
        <f t="shared" si="72"/>
        <v>4629</v>
      </c>
      <c r="B4634" s="207"/>
      <c r="C4634" s="142"/>
    </row>
    <row r="4635" spans="1:3" s="9" customFormat="1" x14ac:dyDescent="0.15">
      <c r="A4635" s="210">
        <f t="shared" si="72"/>
        <v>4630</v>
      </c>
      <c r="B4635" s="207"/>
      <c r="C4635" s="142"/>
    </row>
    <row r="4636" spans="1:3" s="9" customFormat="1" x14ac:dyDescent="0.15">
      <c r="A4636" s="210">
        <f t="shared" si="72"/>
        <v>4631</v>
      </c>
      <c r="B4636" s="207"/>
      <c r="C4636" s="142"/>
    </row>
    <row r="4637" spans="1:3" s="9" customFormat="1" x14ac:dyDescent="0.15">
      <c r="A4637" s="210">
        <f t="shared" si="72"/>
        <v>4632</v>
      </c>
      <c r="B4637" s="207"/>
      <c r="C4637" s="142"/>
    </row>
    <row r="4638" spans="1:3" s="9" customFormat="1" x14ac:dyDescent="0.15">
      <c r="A4638" s="210">
        <f t="shared" si="72"/>
        <v>4633</v>
      </c>
      <c r="B4638" s="207"/>
      <c r="C4638" s="142"/>
    </row>
    <row r="4639" spans="1:3" s="9" customFormat="1" x14ac:dyDescent="0.15">
      <c r="A4639" s="210">
        <f t="shared" si="72"/>
        <v>4634</v>
      </c>
      <c r="B4639" s="207"/>
      <c r="C4639" s="142"/>
    </row>
    <row r="4640" spans="1:3" s="9" customFormat="1" x14ac:dyDescent="0.15">
      <c r="A4640" s="210">
        <f t="shared" si="72"/>
        <v>4635</v>
      </c>
      <c r="B4640" s="207"/>
      <c r="C4640" s="142"/>
    </row>
    <row r="4641" spans="1:3" s="9" customFormat="1" x14ac:dyDescent="0.15">
      <c r="A4641" s="210">
        <f t="shared" si="72"/>
        <v>4636</v>
      </c>
      <c r="B4641" s="207"/>
      <c r="C4641" s="142"/>
    </row>
    <row r="4642" spans="1:3" s="9" customFormat="1" x14ac:dyDescent="0.15">
      <c r="A4642" s="210">
        <f t="shared" si="72"/>
        <v>4637</v>
      </c>
      <c r="B4642" s="207"/>
      <c r="C4642" s="142"/>
    </row>
    <row r="4643" spans="1:3" s="9" customFormat="1" x14ac:dyDescent="0.15">
      <c r="A4643" s="210">
        <f t="shared" si="72"/>
        <v>4638</v>
      </c>
      <c r="B4643" s="207"/>
      <c r="C4643" s="142"/>
    </row>
    <row r="4644" spans="1:3" s="9" customFormat="1" x14ac:dyDescent="0.15">
      <c r="A4644" s="210">
        <f t="shared" si="72"/>
        <v>4639</v>
      </c>
      <c r="B4644" s="207"/>
      <c r="C4644" s="142"/>
    </row>
    <row r="4645" spans="1:3" s="9" customFormat="1" x14ac:dyDescent="0.15">
      <c r="A4645" s="210">
        <f t="shared" si="72"/>
        <v>4640</v>
      </c>
      <c r="B4645" s="207"/>
      <c r="C4645" s="142"/>
    </row>
    <row r="4646" spans="1:3" s="9" customFormat="1" x14ac:dyDescent="0.15">
      <c r="A4646" s="210">
        <f t="shared" si="72"/>
        <v>4641</v>
      </c>
      <c r="B4646" s="207"/>
      <c r="C4646" s="142"/>
    </row>
    <row r="4647" spans="1:3" s="9" customFormat="1" x14ac:dyDescent="0.15">
      <c r="A4647" s="210">
        <f t="shared" si="72"/>
        <v>4642</v>
      </c>
      <c r="B4647" s="207"/>
      <c r="C4647" s="142"/>
    </row>
    <row r="4648" spans="1:3" s="9" customFormat="1" x14ac:dyDescent="0.15">
      <c r="A4648" s="210">
        <f t="shared" si="72"/>
        <v>4643</v>
      </c>
      <c r="B4648" s="207"/>
      <c r="C4648" s="142"/>
    </row>
    <row r="4649" spans="1:3" s="9" customFormat="1" x14ac:dyDescent="0.15">
      <c r="A4649" s="210">
        <f t="shared" si="72"/>
        <v>4644</v>
      </c>
      <c r="B4649" s="207"/>
      <c r="C4649" s="142"/>
    </row>
    <row r="4650" spans="1:3" s="9" customFormat="1" x14ac:dyDescent="0.15">
      <c r="A4650" s="210">
        <f t="shared" si="72"/>
        <v>4645</v>
      </c>
      <c r="B4650" s="207"/>
      <c r="C4650" s="142"/>
    </row>
    <row r="4651" spans="1:3" s="9" customFormat="1" x14ac:dyDescent="0.15">
      <c r="A4651" s="210">
        <f t="shared" si="72"/>
        <v>4646</v>
      </c>
      <c r="B4651" s="207"/>
      <c r="C4651" s="142"/>
    </row>
    <row r="4652" spans="1:3" s="9" customFormat="1" x14ac:dyDescent="0.15">
      <c r="A4652" s="210">
        <f t="shared" si="72"/>
        <v>4647</v>
      </c>
      <c r="B4652" s="207"/>
      <c r="C4652" s="142"/>
    </row>
    <row r="4653" spans="1:3" s="9" customFormat="1" x14ac:dyDescent="0.15">
      <c r="A4653" s="210">
        <f t="shared" si="72"/>
        <v>4648</v>
      </c>
      <c r="B4653" s="207"/>
      <c r="C4653" s="142"/>
    </row>
    <row r="4654" spans="1:3" s="9" customFormat="1" x14ac:dyDescent="0.15">
      <c r="A4654" s="210">
        <f t="shared" si="72"/>
        <v>4649</v>
      </c>
      <c r="B4654" s="207"/>
      <c r="C4654" s="142"/>
    </row>
    <row r="4655" spans="1:3" s="9" customFormat="1" x14ac:dyDescent="0.15">
      <c r="A4655" s="210">
        <f t="shared" si="72"/>
        <v>4650</v>
      </c>
      <c r="B4655" s="207"/>
      <c r="C4655" s="142"/>
    </row>
    <row r="4656" spans="1:3" s="9" customFormat="1" x14ac:dyDescent="0.15">
      <c r="A4656" s="210">
        <f t="shared" si="72"/>
        <v>4651</v>
      </c>
      <c r="B4656" s="207"/>
      <c r="C4656" s="142"/>
    </row>
    <row r="4657" spans="1:3" s="9" customFormat="1" x14ac:dyDescent="0.15">
      <c r="A4657" s="210">
        <f t="shared" si="72"/>
        <v>4652</v>
      </c>
      <c r="B4657" s="207"/>
      <c r="C4657" s="142"/>
    </row>
    <row r="4658" spans="1:3" s="9" customFormat="1" x14ac:dyDescent="0.15">
      <c r="A4658" s="210">
        <f t="shared" si="72"/>
        <v>4653</v>
      </c>
      <c r="B4658" s="207"/>
      <c r="C4658" s="142"/>
    </row>
    <row r="4659" spans="1:3" s="9" customFormat="1" x14ac:dyDescent="0.15">
      <c r="A4659" s="210">
        <f t="shared" si="72"/>
        <v>4654</v>
      </c>
      <c r="B4659" s="207"/>
      <c r="C4659" s="142"/>
    </row>
    <row r="4660" spans="1:3" s="9" customFormat="1" x14ac:dyDescent="0.15">
      <c r="A4660" s="210">
        <f t="shared" si="72"/>
        <v>4655</v>
      </c>
      <c r="B4660" s="207"/>
      <c r="C4660" s="142"/>
    </row>
    <row r="4661" spans="1:3" s="9" customFormat="1" x14ac:dyDescent="0.15">
      <c r="A4661" s="210">
        <f t="shared" si="72"/>
        <v>4656</v>
      </c>
      <c r="B4661" s="207"/>
      <c r="C4661" s="142"/>
    </row>
    <row r="4662" spans="1:3" s="9" customFormat="1" x14ac:dyDescent="0.15">
      <c r="A4662" s="210">
        <f t="shared" si="72"/>
        <v>4657</v>
      </c>
      <c r="B4662" s="207"/>
      <c r="C4662" s="142"/>
    </row>
    <row r="4663" spans="1:3" s="9" customFormat="1" x14ac:dyDescent="0.15">
      <c r="A4663" s="210">
        <f t="shared" si="72"/>
        <v>4658</v>
      </c>
      <c r="B4663" s="207"/>
      <c r="C4663" s="142"/>
    </row>
    <row r="4664" spans="1:3" s="9" customFormat="1" x14ac:dyDescent="0.15">
      <c r="A4664" s="210">
        <f t="shared" si="72"/>
        <v>4659</v>
      </c>
      <c r="B4664" s="207"/>
      <c r="C4664" s="142"/>
    </row>
    <row r="4665" spans="1:3" s="9" customFormat="1" x14ac:dyDescent="0.15">
      <c r="A4665" s="210">
        <f t="shared" si="72"/>
        <v>4660</v>
      </c>
      <c r="B4665" s="207"/>
      <c r="C4665" s="142"/>
    </row>
    <row r="4666" spans="1:3" s="9" customFormat="1" x14ac:dyDescent="0.15">
      <c r="A4666" s="210">
        <f t="shared" si="72"/>
        <v>4661</v>
      </c>
      <c r="B4666" s="207"/>
      <c r="C4666" s="142"/>
    </row>
    <row r="4667" spans="1:3" s="9" customFormat="1" x14ac:dyDescent="0.15">
      <c r="A4667" s="210">
        <f t="shared" si="72"/>
        <v>4662</v>
      </c>
      <c r="B4667" s="207"/>
      <c r="C4667" s="142"/>
    </row>
    <row r="4668" spans="1:3" s="9" customFormat="1" x14ac:dyDescent="0.15">
      <c r="A4668" s="210">
        <f t="shared" si="72"/>
        <v>4663</v>
      </c>
      <c r="B4668" s="207"/>
      <c r="C4668" s="142"/>
    </row>
    <row r="4669" spans="1:3" s="9" customFormat="1" x14ac:dyDescent="0.15">
      <c r="A4669" s="210">
        <f t="shared" si="72"/>
        <v>4664</v>
      </c>
      <c r="B4669" s="207"/>
      <c r="C4669" s="142"/>
    </row>
    <row r="4670" spans="1:3" s="9" customFormat="1" x14ac:dyDescent="0.15">
      <c r="A4670" s="210">
        <f t="shared" si="72"/>
        <v>4665</v>
      </c>
      <c r="B4670" s="207"/>
      <c r="C4670" s="142"/>
    </row>
    <row r="4671" spans="1:3" s="9" customFormat="1" x14ac:dyDescent="0.15">
      <c r="A4671" s="210">
        <f t="shared" si="72"/>
        <v>4666</v>
      </c>
      <c r="B4671" s="207"/>
      <c r="C4671" s="142"/>
    </row>
    <row r="4672" spans="1:3" s="9" customFormat="1" x14ac:dyDescent="0.15">
      <c r="A4672" s="210">
        <f t="shared" si="72"/>
        <v>4667</v>
      </c>
      <c r="B4672" s="207"/>
      <c r="C4672" s="142"/>
    </row>
    <row r="4673" spans="1:3" s="9" customFormat="1" x14ac:dyDescent="0.15">
      <c r="A4673" s="210">
        <f t="shared" si="72"/>
        <v>4668</v>
      </c>
      <c r="B4673" s="207"/>
      <c r="C4673" s="142"/>
    </row>
    <row r="4674" spans="1:3" s="9" customFormat="1" x14ac:dyDescent="0.15">
      <c r="A4674" s="210">
        <f t="shared" si="72"/>
        <v>4669</v>
      </c>
      <c r="B4674" s="207"/>
      <c r="C4674" s="142"/>
    </row>
    <row r="4675" spans="1:3" s="9" customFormat="1" x14ac:dyDescent="0.15">
      <c r="A4675" s="210">
        <f t="shared" si="72"/>
        <v>4670</v>
      </c>
      <c r="B4675" s="207"/>
      <c r="C4675" s="142"/>
    </row>
    <row r="4676" spans="1:3" s="9" customFormat="1" x14ac:dyDescent="0.15">
      <c r="A4676" s="210">
        <f t="shared" si="72"/>
        <v>4671</v>
      </c>
      <c r="B4676" s="207"/>
      <c r="C4676" s="142"/>
    </row>
    <row r="4677" spans="1:3" s="9" customFormat="1" x14ac:dyDescent="0.15">
      <c r="A4677" s="210">
        <f t="shared" si="72"/>
        <v>4672</v>
      </c>
      <c r="B4677" s="207"/>
      <c r="C4677" s="142"/>
    </row>
    <row r="4678" spans="1:3" s="9" customFormat="1" x14ac:dyDescent="0.15">
      <c r="A4678" s="210">
        <f t="shared" si="72"/>
        <v>4673</v>
      </c>
      <c r="B4678" s="207"/>
      <c r="C4678" s="142"/>
    </row>
    <row r="4679" spans="1:3" s="9" customFormat="1" x14ac:dyDescent="0.15">
      <c r="A4679" s="210">
        <f t="shared" ref="A4679:A4742" si="73">A4678+1</f>
        <v>4674</v>
      </c>
      <c r="B4679" s="207"/>
      <c r="C4679" s="142"/>
    </row>
    <row r="4680" spans="1:3" s="9" customFormat="1" x14ac:dyDescent="0.15">
      <c r="A4680" s="210">
        <f t="shared" si="73"/>
        <v>4675</v>
      </c>
      <c r="B4680" s="207"/>
      <c r="C4680" s="142"/>
    </row>
    <row r="4681" spans="1:3" s="9" customFormat="1" x14ac:dyDescent="0.15">
      <c r="A4681" s="210">
        <f t="shared" si="73"/>
        <v>4676</v>
      </c>
      <c r="B4681" s="207"/>
      <c r="C4681" s="142"/>
    </row>
    <row r="4682" spans="1:3" s="9" customFormat="1" x14ac:dyDescent="0.15">
      <c r="A4682" s="210">
        <f t="shared" si="73"/>
        <v>4677</v>
      </c>
      <c r="B4682" s="207"/>
      <c r="C4682" s="142"/>
    </row>
    <row r="4683" spans="1:3" s="9" customFormat="1" x14ac:dyDescent="0.15">
      <c r="A4683" s="210">
        <f t="shared" si="73"/>
        <v>4678</v>
      </c>
      <c r="B4683" s="207"/>
      <c r="C4683" s="142"/>
    </row>
    <row r="4684" spans="1:3" s="9" customFormat="1" x14ac:dyDescent="0.15">
      <c r="A4684" s="210">
        <f t="shared" si="73"/>
        <v>4679</v>
      </c>
      <c r="B4684" s="207"/>
      <c r="C4684" s="142"/>
    </row>
    <row r="4685" spans="1:3" s="9" customFormat="1" x14ac:dyDescent="0.15">
      <c r="A4685" s="210">
        <f t="shared" si="73"/>
        <v>4680</v>
      </c>
      <c r="B4685" s="207"/>
      <c r="C4685" s="142"/>
    </row>
    <row r="4686" spans="1:3" s="9" customFormat="1" x14ac:dyDescent="0.15">
      <c r="A4686" s="210">
        <f t="shared" si="73"/>
        <v>4681</v>
      </c>
      <c r="B4686" s="207"/>
      <c r="C4686" s="142"/>
    </row>
    <row r="4687" spans="1:3" s="9" customFormat="1" x14ac:dyDescent="0.15">
      <c r="A4687" s="210">
        <f t="shared" si="73"/>
        <v>4682</v>
      </c>
      <c r="B4687" s="207"/>
      <c r="C4687" s="142"/>
    </row>
    <row r="4688" spans="1:3" s="9" customFormat="1" x14ac:dyDescent="0.15">
      <c r="A4688" s="210">
        <f t="shared" si="73"/>
        <v>4683</v>
      </c>
      <c r="B4688" s="207"/>
      <c r="C4688" s="142"/>
    </row>
    <row r="4689" spans="1:3" s="9" customFormat="1" x14ac:dyDescent="0.15">
      <c r="A4689" s="210">
        <f t="shared" si="73"/>
        <v>4684</v>
      </c>
      <c r="B4689" s="207"/>
      <c r="C4689" s="142"/>
    </row>
    <row r="4690" spans="1:3" s="9" customFormat="1" x14ac:dyDescent="0.15">
      <c r="A4690" s="210">
        <f t="shared" si="73"/>
        <v>4685</v>
      </c>
      <c r="B4690" s="207"/>
      <c r="C4690" s="142"/>
    </row>
    <row r="4691" spans="1:3" s="9" customFormat="1" x14ac:dyDescent="0.15">
      <c r="A4691" s="210">
        <f t="shared" si="73"/>
        <v>4686</v>
      </c>
      <c r="B4691" s="207"/>
      <c r="C4691" s="142"/>
    </row>
    <row r="4692" spans="1:3" s="9" customFormat="1" x14ac:dyDescent="0.15">
      <c r="A4692" s="210">
        <f t="shared" si="73"/>
        <v>4687</v>
      </c>
      <c r="B4692" s="207"/>
      <c r="C4692" s="142"/>
    </row>
    <row r="4693" spans="1:3" s="9" customFormat="1" x14ac:dyDescent="0.15">
      <c r="A4693" s="210">
        <f t="shared" si="73"/>
        <v>4688</v>
      </c>
      <c r="B4693" s="207"/>
      <c r="C4693" s="142"/>
    </row>
    <row r="4694" spans="1:3" s="9" customFormat="1" x14ac:dyDescent="0.15">
      <c r="A4694" s="210">
        <f t="shared" si="73"/>
        <v>4689</v>
      </c>
      <c r="B4694" s="207"/>
      <c r="C4694" s="142"/>
    </row>
    <row r="4695" spans="1:3" s="9" customFormat="1" x14ac:dyDescent="0.15">
      <c r="A4695" s="210">
        <f t="shared" si="73"/>
        <v>4690</v>
      </c>
      <c r="B4695" s="207"/>
      <c r="C4695" s="142"/>
    </row>
    <row r="4696" spans="1:3" s="9" customFormat="1" x14ac:dyDescent="0.15">
      <c r="A4696" s="210">
        <f t="shared" si="73"/>
        <v>4691</v>
      </c>
      <c r="B4696" s="207"/>
      <c r="C4696" s="142"/>
    </row>
    <row r="4697" spans="1:3" s="9" customFormat="1" x14ac:dyDescent="0.15">
      <c r="A4697" s="210">
        <f t="shared" si="73"/>
        <v>4692</v>
      </c>
      <c r="B4697" s="207"/>
      <c r="C4697" s="142"/>
    </row>
    <row r="4698" spans="1:3" s="9" customFormat="1" x14ac:dyDescent="0.15">
      <c r="A4698" s="210">
        <f t="shared" si="73"/>
        <v>4693</v>
      </c>
      <c r="B4698" s="207"/>
      <c r="C4698" s="142"/>
    </row>
    <row r="4699" spans="1:3" s="9" customFormat="1" x14ac:dyDescent="0.15">
      <c r="A4699" s="210">
        <f t="shared" si="73"/>
        <v>4694</v>
      </c>
      <c r="B4699" s="207"/>
      <c r="C4699" s="142"/>
    </row>
    <row r="4700" spans="1:3" s="9" customFormat="1" x14ac:dyDescent="0.15">
      <c r="A4700" s="210">
        <f t="shared" si="73"/>
        <v>4695</v>
      </c>
      <c r="B4700" s="207"/>
      <c r="C4700" s="142"/>
    </row>
    <row r="4701" spans="1:3" s="9" customFormat="1" x14ac:dyDescent="0.15">
      <c r="A4701" s="210">
        <f t="shared" si="73"/>
        <v>4696</v>
      </c>
      <c r="B4701" s="207"/>
      <c r="C4701" s="142"/>
    </row>
    <row r="4702" spans="1:3" s="9" customFormat="1" x14ac:dyDescent="0.15">
      <c r="A4702" s="210">
        <f t="shared" si="73"/>
        <v>4697</v>
      </c>
      <c r="B4702" s="207"/>
      <c r="C4702" s="142"/>
    </row>
    <row r="4703" spans="1:3" s="9" customFormat="1" x14ac:dyDescent="0.15">
      <c r="A4703" s="210">
        <f t="shared" si="73"/>
        <v>4698</v>
      </c>
      <c r="B4703" s="207"/>
      <c r="C4703" s="142"/>
    </row>
    <row r="4704" spans="1:3" s="9" customFormat="1" x14ac:dyDescent="0.15">
      <c r="A4704" s="210">
        <f t="shared" si="73"/>
        <v>4699</v>
      </c>
      <c r="B4704" s="207"/>
      <c r="C4704" s="142"/>
    </row>
    <row r="4705" spans="1:3" s="9" customFormat="1" x14ac:dyDescent="0.15">
      <c r="A4705" s="210">
        <f t="shared" si="73"/>
        <v>4700</v>
      </c>
      <c r="B4705" s="207"/>
      <c r="C4705" s="142"/>
    </row>
    <row r="4706" spans="1:3" s="9" customFormat="1" x14ac:dyDescent="0.15">
      <c r="A4706" s="210">
        <f t="shared" si="73"/>
        <v>4701</v>
      </c>
      <c r="B4706" s="207"/>
      <c r="C4706" s="142"/>
    </row>
    <row r="4707" spans="1:3" s="9" customFormat="1" x14ac:dyDescent="0.15">
      <c r="A4707" s="210">
        <f t="shared" si="73"/>
        <v>4702</v>
      </c>
      <c r="B4707" s="207"/>
      <c r="C4707" s="142"/>
    </row>
    <row r="4708" spans="1:3" s="9" customFormat="1" x14ac:dyDescent="0.15">
      <c r="A4708" s="210">
        <f t="shared" si="73"/>
        <v>4703</v>
      </c>
      <c r="B4708" s="207"/>
      <c r="C4708" s="142"/>
    </row>
    <row r="4709" spans="1:3" s="9" customFormat="1" x14ac:dyDescent="0.15">
      <c r="A4709" s="210">
        <f t="shared" si="73"/>
        <v>4704</v>
      </c>
      <c r="B4709" s="207"/>
      <c r="C4709" s="142"/>
    </row>
    <row r="4710" spans="1:3" s="9" customFormat="1" x14ac:dyDescent="0.15">
      <c r="A4710" s="210">
        <f t="shared" si="73"/>
        <v>4705</v>
      </c>
      <c r="B4710" s="207"/>
      <c r="C4710" s="142"/>
    </row>
    <row r="4711" spans="1:3" s="9" customFormat="1" x14ac:dyDescent="0.15">
      <c r="A4711" s="210">
        <f t="shared" si="73"/>
        <v>4706</v>
      </c>
      <c r="B4711" s="207"/>
      <c r="C4711" s="142"/>
    </row>
    <row r="4712" spans="1:3" s="9" customFormat="1" x14ac:dyDescent="0.15">
      <c r="A4712" s="210">
        <f t="shared" si="73"/>
        <v>4707</v>
      </c>
      <c r="B4712" s="207"/>
      <c r="C4712" s="142"/>
    </row>
    <row r="4713" spans="1:3" s="9" customFormat="1" x14ac:dyDescent="0.15">
      <c r="A4713" s="210">
        <f t="shared" si="73"/>
        <v>4708</v>
      </c>
      <c r="B4713" s="207"/>
      <c r="C4713" s="142"/>
    </row>
    <row r="4714" spans="1:3" s="9" customFormat="1" x14ac:dyDescent="0.15">
      <c r="A4714" s="210">
        <f t="shared" si="73"/>
        <v>4709</v>
      </c>
      <c r="B4714" s="207"/>
      <c r="C4714" s="142"/>
    </row>
    <row r="4715" spans="1:3" s="9" customFormat="1" x14ac:dyDescent="0.15">
      <c r="A4715" s="210">
        <f t="shared" si="73"/>
        <v>4710</v>
      </c>
      <c r="B4715" s="207"/>
      <c r="C4715" s="142"/>
    </row>
    <row r="4716" spans="1:3" s="9" customFormat="1" x14ac:dyDescent="0.15">
      <c r="A4716" s="210">
        <f t="shared" si="73"/>
        <v>4711</v>
      </c>
      <c r="B4716" s="207"/>
      <c r="C4716" s="142"/>
    </row>
    <row r="4717" spans="1:3" s="9" customFormat="1" x14ac:dyDescent="0.15">
      <c r="A4717" s="210">
        <f t="shared" si="73"/>
        <v>4712</v>
      </c>
      <c r="B4717" s="207"/>
      <c r="C4717" s="142"/>
    </row>
    <row r="4718" spans="1:3" s="9" customFormat="1" x14ac:dyDescent="0.15">
      <c r="A4718" s="210">
        <f t="shared" si="73"/>
        <v>4713</v>
      </c>
      <c r="B4718" s="207"/>
      <c r="C4718" s="142"/>
    </row>
    <row r="4719" spans="1:3" s="9" customFormat="1" x14ac:dyDescent="0.15">
      <c r="A4719" s="210">
        <f t="shared" si="73"/>
        <v>4714</v>
      </c>
      <c r="B4719" s="207"/>
      <c r="C4719" s="142"/>
    </row>
    <row r="4720" spans="1:3" s="9" customFormat="1" x14ac:dyDescent="0.15">
      <c r="A4720" s="210">
        <f t="shared" si="73"/>
        <v>4715</v>
      </c>
      <c r="B4720" s="207"/>
      <c r="C4720" s="142"/>
    </row>
    <row r="4721" spans="1:3" s="9" customFormat="1" x14ac:dyDescent="0.15">
      <c r="A4721" s="210">
        <f t="shared" si="73"/>
        <v>4716</v>
      </c>
      <c r="B4721" s="207"/>
      <c r="C4721" s="142"/>
    </row>
    <row r="4722" spans="1:3" s="9" customFormat="1" x14ac:dyDescent="0.15">
      <c r="A4722" s="210">
        <f t="shared" si="73"/>
        <v>4717</v>
      </c>
      <c r="B4722" s="207"/>
      <c r="C4722" s="142"/>
    </row>
    <row r="4723" spans="1:3" s="9" customFormat="1" x14ac:dyDescent="0.15">
      <c r="A4723" s="210">
        <f t="shared" si="73"/>
        <v>4718</v>
      </c>
      <c r="B4723" s="207"/>
      <c r="C4723" s="142"/>
    </row>
    <row r="4724" spans="1:3" s="9" customFormat="1" x14ac:dyDescent="0.15">
      <c r="A4724" s="210">
        <f t="shared" si="73"/>
        <v>4719</v>
      </c>
      <c r="B4724" s="207"/>
      <c r="C4724" s="142"/>
    </row>
    <row r="4725" spans="1:3" s="9" customFormat="1" x14ac:dyDescent="0.15">
      <c r="A4725" s="210">
        <f t="shared" si="73"/>
        <v>4720</v>
      </c>
      <c r="B4725" s="207"/>
      <c r="C4725" s="142"/>
    </row>
    <row r="4726" spans="1:3" s="9" customFormat="1" x14ac:dyDescent="0.15">
      <c r="A4726" s="210">
        <f t="shared" si="73"/>
        <v>4721</v>
      </c>
      <c r="B4726" s="207"/>
      <c r="C4726" s="142"/>
    </row>
    <row r="4727" spans="1:3" s="9" customFormat="1" x14ac:dyDescent="0.15">
      <c r="A4727" s="210">
        <f t="shared" si="73"/>
        <v>4722</v>
      </c>
      <c r="B4727" s="207"/>
      <c r="C4727" s="142"/>
    </row>
    <row r="4728" spans="1:3" s="9" customFormat="1" x14ac:dyDescent="0.15">
      <c r="A4728" s="210">
        <f t="shared" si="73"/>
        <v>4723</v>
      </c>
      <c r="B4728" s="207"/>
      <c r="C4728" s="142"/>
    </row>
    <row r="4729" spans="1:3" s="9" customFormat="1" x14ac:dyDescent="0.15">
      <c r="A4729" s="210">
        <f t="shared" si="73"/>
        <v>4724</v>
      </c>
      <c r="B4729" s="207"/>
      <c r="C4729" s="142"/>
    </row>
    <row r="4730" spans="1:3" s="9" customFormat="1" x14ac:dyDescent="0.15">
      <c r="A4730" s="210">
        <f t="shared" si="73"/>
        <v>4725</v>
      </c>
      <c r="B4730" s="207"/>
      <c r="C4730" s="142"/>
    </row>
    <row r="4731" spans="1:3" s="9" customFormat="1" x14ac:dyDescent="0.15">
      <c r="A4731" s="210">
        <f t="shared" si="73"/>
        <v>4726</v>
      </c>
      <c r="B4731" s="207"/>
      <c r="C4731" s="142"/>
    </row>
    <row r="4732" spans="1:3" s="9" customFormat="1" x14ac:dyDescent="0.15">
      <c r="A4732" s="210">
        <f t="shared" si="73"/>
        <v>4727</v>
      </c>
      <c r="B4732" s="207"/>
      <c r="C4732" s="142"/>
    </row>
    <row r="4733" spans="1:3" s="9" customFormat="1" x14ac:dyDescent="0.15">
      <c r="A4733" s="210">
        <f t="shared" si="73"/>
        <v>4728</v>
      </c>
      <c r="B4733" s="207"/>
      <c r="C4733" s="142"/>
    </row>
    <row r="4734" spans="1:3" s="9" customFormat="1" x14ac:dyDescent="0.15">
      <c r="A4734" s="210">
        <f t="shared" si="73"/>
        <v>4729</v>
      </c>
      <c r="B4734" s="207"/>
      <c r="C4734" s="142"/>
    </row>
    <row r="4735" spans="1:3" s="9" customFormat="1" x14ac:dyDescent="0.15">
      <c r="A4735" s="210">
        <f t="shared" si="73"/>
        <v>4730</v>
      </c>
      <c r="B4735" s="207"/>
      <c r="C4735" s="142"/>
    </row>
    <row r="4736" spans="1:3" s="9" customFormat="1" x14ac:dyDescent="0.15">
      <c r="A4736" s="210">
        <f t="shared" si="73"/>
        <v>4731</v>
      </c>
      <c r="B4736" s="207"/>
      <c r="C4736" s="142"/>
    </row>
    <row r="4737" spans="1:3" s="9" customFormat="1" x14ac:dyDescent="0.15">
      <c r="A4737" s="210">
        <f t="shared" si="73"/>
        <v>4732</v>
      </c>
      <c r="B4737" s="207"/>
      <c r="C4737" s="142"/>
    </row>
    <row r="4738" spans="1:3" s="9" customFormat="1" x14ac:dyDescent="0.15">
      <c r="A4738" s="210">
        <f t="shared" si="73"/>
        <v>4733</v>
      </c>
      <c r="B4738" s="207"/>
      <c r="C4738" s="142"/>
    </row>
    <row r="4739" spans="1:3" s="9" customFormat="1" x14ac:dyDescent="0.15">
      <c r="A4739" s="210">
        <f t="shared" si="73"/>
        <v>4734</v>
      </c>
      <c r="B4739" s="207"/>
      <c r="C4739" s="142"/>
    </row>
    <row r="4740" spans="1:3" s="9" customFormat="1" x14ac:dyDescent="0.15">
      <c r="A4740" s="210">
        <f t="shared" si="73"/>
        <v>4735</v>
      </c>
      <c r="B4740" s="207"/>
      <c r="C4740" s="142"/>
    </row>
    <row r="4741" spans="1:3" s="9" customFormat="1" x14ac:dyDescent="0.15">
      <c r="A4741" s="210">
        <f t="shared" si="73"/>
        <v>4736</v>
      </c>
      <c r="B4741" s="207"/>
      <c r="C4741" s="142"/>
    </row>
    <row r="4742" spans="1:3" s="9" customFormat="1" x14ac:dyDescent="0.15">
      <c r="A4742" s="210">
        <f t="shared" si="73"/>
        <v>4737</v>
      </c>
      <c r="B4742" s="207"/>
      <c r="C4742" s="142"/>
    </row>
    <row r="4743" spans="1:3" s="9" customFormat="1" x14ac:dyDescent="0.15">
      <c r="A4743" s="210">
        <f t="shared" ref="A4743:A4806" si="74">A4742+1</f>
        <v>4738</v>
      </c>
      <c r="B4743" s="207"/>
      <c r="C4743" s="142"/>
    </row>
    <row r="4744" spans="1:3" s="9" customFormat="1" x14ac:dyDescent="0.15">
      <c r="A4744" s="210">
        <f t="shared" si="74"/>
        <v>4739</v>
      </c>
      <c r="B4744" s="207"/>
      <c r="C4744" s="142"/>
    </row>
    <row r="4745" spans="1:3" s="9" customFormat="1" x14ac:dyDescent="0.15">
      <c r="A4745" s="210">
        <f t="shared" si="74"/>
        <v>4740</v>
      </c>
      <c r="B4745" s="207"/>
      <c r="C4745" s="142"/>
    </row>
    <row r="4746" spans="1:3" s="9" customFormat="1" x14ac:dyDescent="0.15">
      <c r="A4746" s="210">
        <f t="shared" si="74"/>
        <v>4741</v>
      </c>
      <c r="B4746" s="207"/>
      <c r="C4746" s="142"/>
    </row>
    <row r="4747" spans="1:3" s="9" customFormat="1" x14ac:dyDescent="0.15">
      <c r="A4747" s="210">
        <f t="shared" si="74"/>
        <v>4742</v>
      </c>
      <c r="B4747" s="207"/>
      <c r="C4747" s="142"/>
    </row>
    <row r="4748" spans="1:3" s="9" customFormat="1" x14ac:dyDescent="0.15">
      <c r="A4748" s="210">
        <f t="shared" si="74"/>
        <v>4743</v>
      </c>
      <c r="B4748" s="207"/>
      <c r="C4748" s="142"/>
    </row>
    <row r="4749" spans="1:3" s="9" customFormat="1" x14ac:dyDescent="0.15">
      <c r="A4749" s="210">
        <f t="shared" si="74"/>
        <v>4744</v>
      </c>
      <c r="B4749" s="207"/>
      <c r="C4749" s="142"/>
    </row>
    <row r="4750" spans="1:3" s="9" customFormat="1" x14ac:dyDescent="0.15">
      <c r="A4750" s="210">
        <f t="shared" si="74"/>
        <v>4745</v>
      </c>
      <c r="B4750" s="207"/>
      <c r="C4750" s="142"/>
    </row>
    <row r="4751" spans="1:3" s="9" customFormat="1" x14ac:dyDescent="0.15">
      <c r="A4751" s="210">
        <f t="shared" si="74"/>
        <v>4746</v>
      </c>
      <c r="B4751" s="207"/>
      <c r="C4751" s="142"/>
    </row>
    <row r="4752" spans="1:3" s="9" customFormat="1" x14ac:dyDescent="0.15">
      <c r="A4752" s="210">
        <f t="shared" si="74"/>
        <v>4747</v>
      </c>
      <c r="B4752" s="207"/>
      <c r="C4752" s="142"/>
    </row>
    <row r="4753" spans="1:3" s="9" customFormat="1" x14ac:dyDescent="0.15">
      <c r="A4753" s="210">
        <f t="shared" si="74"/>
        <v>4748</v>
      </c>
      <c r="B4753" s="207"/>
      <c r="C4753" s="142"/>
    </row>
    <row r="4754" spans="1:3" s="9" customFormat="1" x14ac:dyDescent="0.15">
      <c r="A4754" s="210">
        <f t="shared" si="74"/>
        <v>4749</v>
      </c>
      <c r="B4754" s="207"/>
      <c r="C4754" s="142"/>
    </row>
    <row r="4755" spans="1:3" s="9" customFormat="1" x14ac:dyDescent="0.15">
      <c r="A4755" s="210">
        <f t="shared" si="74"/>
        <v>4750</v>
      </c>
      <c r="B4755" s="207"/>
      <c r="C4755" s="142"/>
    </row>
    <row r="4756" spans="1:3" s="9" customFormat="1" x14ac:dyDescent="0.15">
      <c r="A4756" s="210">
        <f t="shared" si="74"/>
        <v>4751</v>
      </c>
      <c r="B4756" s="207"/>
      <c r="C4756" s="142"/>
    </row>
    <row r="4757" spans="1:3" s="9" customFormat="1" x14ac:dyDescent="0.15">
      <c r="A4757" s="210">
        <f t="shared" si="74"/>
        <v>4752</v>
      </c>
      <c r="B4757" s="207"/>
      <c r="C4757" s="142"/>
    </row>
    <row r="4758" spans="1:3" s="9" customFormat="1" x14ac:dyDescent="0.15">
      <c r="A4758" s="210">
        <f t="shared" si="74"/>
        <v>4753</v>
      </c>
      <c r="B4758" s="207"/>
      <c r="C4758" s="142"/>
    </row>
    <row r="4759" spans="1:3" s="9" customFormat="1" x14ac:dyDescent="0.15">
      <c r="A4759" s="210">
        <f t="shared" si="74"/>
        <v>4754</v>
      </c>
      <c r="B4759" s="207"/>
      <c r="C4759" s="142"/>
    </row>
    <row r="4760" spans="1:3" s="9" customFormat="1" x14ac:dyDescent="0.15">
      <c r="A4760" s="210">
        <f t="shared" si="74"/>
        <v>4755</v>
      </c>
      <c r="B4760" s="207"/>
      <c r="C4760" s="142"/>
    </row>
    <row r="4761" spans="1:3" s="9" customFormat="1" x14ac:dyDescent="0.15">
      <c r="A4761" s="210">
        <f t="shared" si="74"/>
        <v>4756</v>
      </c>
      <c r="B4761" s="207"/>
      <c r="C4761" s="142"/>
    </row>
    <row r="4762" spans="1:3" s="9" customFormat="1" x14ac:dyDescent="0.15">
      <c r="A4762" s="210">
        <f t="shared" si="74"/>
        <v>4757</v>
      </c>
      <c r="B4762" s="207"/>
      <c r="C4762" s="142"/>
    </row>
    <row r="4763" spans="1:3" s="9" customFormat="1" x14ac:dyDescent="0.15">
      <c r="A4763" s="210">
        <f t="shared" si="74"/>
        <v>4758</v>
      </c>
      <c r="B4763" s="207"/>
      <c r="C4763" s="142"/>
    </row>
    <row r="4764" spans="1:3" s="9" customFormat="1" x14ac:dyDescent="0.15">
      <c r="A4764" s="210">
        <f t="shared" si="74"/>
        <v>4759</v>
      </c>
      <c r="B4764" s="207"/>
      <c r="C4764" s="142"/>
    </row>
    <row r="4765" spans="1:3" s="9" customFormat="1" x14ac:dyDescent="0.15">
      <c r="A4765" s="210">
        <f t="shared" si="74"/>
        <v>4760</v>
      </c>
      <c r="B4765" s="207"/>
      <c r="C4765" s="142"/>
    </row>
    <row r="4766" spans="1:3" s="9" customFormat="1" x14ac:dyDescent="0.15">
      <c r="A4766" s="210">
        <f t="shared" si="74"/>
        <v>4761</v>
      </c>
      <c r="B4766" s="207"/>
      <c r="C4766" s="142"/>
    </row>
    <row r="4767" spans="1:3" s="9" customFormat="1" x14ac:dyDescent="0.15">
      <c r="A4767" s="210">
        <f t="shared" si="74"/>
        <v>4762</v>
      </c>
      <c r="B4767" s="207"/>
      <c r="C4767" s="142"/>
    </row>
    <row r="4768" spans="1:3" s="9" customFormat="1" x14ac:dyDescent="0.15">
      <c r="A4768" s="210">
        <f t="shared" si="74"/>
        <v>4763</v>
      </c>
      <c r="B4768" s="207"/>
      <c r="C4768" s="142"/>
    </row>
    <row r="4769" spans="1:3" s="9" customFormat="1" x14ac:dyDescent="0.15">
      <c r="A4769" s="210">
        <f t="shared" si="74"/>
        <v>4764</v>
      </c>
      <c r="B4769" s="207"/>
      <c r="C4769" s="142"/>
    </row>
    <row r="4770" spans="1:3" s="9" customFormat="1" x14ac:dyDescent="0.15">
      <c r="A4770" s="210">
        <f t="shared" si="74"/>
        <v>4765</v>
      </c>
      <c r="B4770" s="207"/>
      <c r="C4770" s="142"/>
    </row>
    <row r="4771" spans="1:3" s="9" customFormat="1" x14ac:dyDescent="0.15">
      <c r="A4771" s="210">
        <f t="shared" si="74"/>
        <v>4766</v>
      </c>
      <c r="B4771" s="207"/>
      <c r="C4771" s="142"/>
    </row>
    <row r="4772" spans="1:3" s="9" customFormat="1" x14ac:dyDescent="0.15">
      <c r="A4772" s="210">
        <f t="shared" si="74"/>
        <v>4767</v>
      </c>
      <c r="B4772" s="207"/>
      <c r="C4772" s="142"/>
    </row>
    <row r="4773" spans="1:3" s="9" customFormat="1" x14ac:dyDescent="0.15">
      <c r="A4773" s="210">
        <f t="shared" si="74"/>
        <v>4768</v>
      </c>
      <c r="B4773" s="207"/>
      <c r="C4773" s="142"/>
    </row>
    <row r="4774" spans="1:3" s="9" customFormat="1" x14ac:dyDescent="0.15">
      <c r="A4774" s="210">
        <f t="shared" si="74"/>
        <v>4769</v>
      </c>
      <c r="B4774" s="207"/>
      <c r="C4774" s="142"/>
    </row>
    <row r="4775" spans="1:3" s="9" customFormat="1" x14ac:dyDescent="0.15">
      <c r="A4775" s="210">
        <f t="shared" si="74"/>
        <v>4770</v>
      </c>
      <c r="B4775" s="207"/>
      <c r="C4775" s="142"/>
    </row>
    <row r="4776" spans="1:3" s="9" customFormat="1" x14ac:dyDescent="0.15">
      <c r="A4776" s="210">
        <f t="shared" si="74"/>
        <v>4771</v>
      </c>
      <c r="B4776" s="207"/>
      <c r="C4776" s="142"/>
    </row>
    <row r="4777" spans="1:3" s="9" customFormat="1" x14ac:dyDescent="0.15">
      <c r="A4777" s="210">
        <f t="shared" si="74"/>
        <v>4772</v>
      </c>
      <c r="B4777" s="207"/>
      <c r="C4777" s="142"/>
    </row>
    <row r="4778" spans="1:3" s="9" customFormat="1" x14ac:dyDescent="0.15">
      <c r="A4778" s="210">
        <f t="shared" si="74"/>
        <v>4773</v>
      </c>
      <c r="B4778" s="207"/>
      <c r="C4778" s="142"/>
    </row>
    <row r="4779" spans="1:3" s="9" customFormat="1" x14ac:dyDescent="0.15">
      <c r="A4779" s="210">
        <f t="shared" si="74"/>
        <v>4774</v>
      </c>
      <c r="B4779" s="207"/>
      <c r="C4779" s="142"/>
    </row>
    <row r="4780" spans="1:3" s="9" customFormat="1" x14ac:dyDescent="0.15">
      <c r="A4780" s="210">
        <f t="shared" si="74"/>
        <v>4775</v>
      </c>
      <c r="B4780" s="207"/>
      <c r="C4780" s="142"/>
    </row>
    <row r="4781" spans="1:3" s="9" customFormat="1" x14ac:dyDescent="0.15">
      <c r="A4781" s="210">
        <f t="shared" si="74"/>
        <v>4776</v>
      </c>
      <c r="B4781" s="207"/>
      <c r="C4781" s="142"/>
    </row>
    <row r="4782" spans="1:3" s="9" customFormat="1" x14ac:dyDescent="0.15">
      <c r="A4782" s="210">
        <f t="shared" si="74"/>
        <v>4777</v>
      </c>
      <c r="B4782" s="207"/>
      <c r="C4782" s="142"/>
    </row>
    <row r="4783" spans="1:3" s="9" customFormat="1" x14ac:dyDescent="0.15">
      <c r="A4783" s="210">
        <f t="shared" si="74"/>
        <v>4778</v>
      </c>
      <c r="B4783" s="207"/>
      <c r="C4783" s="142"/>
    </row>
    <row r="4784" spans="1:3" s="9" customFormat="1" x14ac:dyDescent="0.15">
      <c r="A4784" s="210">
        <f t="shared" si="74"/>
        <v>4779</v>
      </c>
      <c r="B4784" s="207"/>
      <c r="C4784" s="142"/>
    </row>
    <row r="4785" spans="1:3" s="9" customFormat="1" x14ac:dyDescent="0.15">
      <c r="A4785" s="210">
        <f t="shared" si="74"/>
        <v>4780</v>
      </c>
      <c r="B4785" s="207"/>
      <c r="C4785" s="142"/>
    </row>
    <row r="4786" spans="1:3" s="9" customFormat="1" x14ac:dyDescent="0.15">
      <c r="A4786" s="210">
        <f t="shared" si="74"/>
        <v>4781</v>
      </c>
      <c r="B4786" s="207"/>
      <c r="C4786" s="142"/>
    </row>
    <row r="4787" spans="1:3" s="9" customFormat="1" x14ac:dyDescent="0.15">
      <c r="A4787" s="210">
        <f t="shared" si="74"/>
        <v>4782</v>
      </c>
      <c r="B4787" s="207"/>
      <c r="C4787" s="142"/>
    </row>
    <row r="4788" spans="1:3" s="9" customFormat="1" x14ac:dyDescent="0.15">
      <c r="A4788" s="210">
        <f t="shared" si="74"/>
        <v>4783</v>
      </c>
      <c r="B4788" s="207"/>
      <c r="C4788" s="142"/>
    </row>
    <row r="4789" spans="1:3" s="9" customFormat="1" x14ac:dyDescent="0.15">
      <c r="A4789" s="210">
        <f t="shared" si="74"/>
        <v>4784</v>
      </c>
      <c r="B4789" s="207"/>
      <c r="C4789" s="142"/>
    </row>
    <row r="4790" spans="1:3" s="9" customFormat="1" x14ac:dyDescent="0.15">
      <c r="A4790" s="210">
        <f t="shared" si="74"/>
        <v>4785</v>
      </c>
      <c r="B4790" s="207"/>
      <c r="C4790" s="142"/>
    </row>
    <row r="4791" spans="1:3" s="9" customFormat="1" x14ac:dyDescent="0.15">
      <c r="A4791" s="210">
        <f t="shared" si="74"/>
        <v>4786</v>
      </c>
      <c r="B4791" s="207"/>
      <c r="C4791" s="142"/>
    </row>
    <row r="4792" spans="1:3" s="9" customFormat="1" x14ac:dyDescent="0.15">
      <c r="A4792" s="210">
        <f t="shared" si="74"/>
        <v>4787</v>
      </c>
      <c r="B4792" s="207"/>
      <c r="C4792" s="142"/>
    </row>
    <row r="4793" spans="1:3" s="9" customFormat="1" x14ac:dyDescent="0.15">
      <c r="A4793" s="210">
        <f t="shared" si="74"/>
        <v>4788</v>
      </c>
      <c r="B4793" s="207"/>
      <c r="C4793" s="142"/>
    </row>
    <row r="4794" spans="1:3" s="9" customFormat="1" x14ac:dyDescent="0.15">
      <c r="A4794" s="210">
        <f t="shared" si="74"/>
        <v>4789</v>
      </c>
      <c r="B4794" s="207"/>
      <c r="C4794" s="142"/>
    </row>
    <row r="4795" spans="1:3" s="9" customFormat="1" x14ac:dyDescent="0.15">
      <c r="A4795" s="210">
        <f t="shared" si="74"/>
        <v>4790</v>
      </c>
      <c r="B4795" s="207"/>
      <c r="C4795" s="142"/>
    </row>
    <row r="4796" spans="1:3" s="9" customFormat="1" x14ac:dyDescent="0.15">
      <c r="A4796" s="210">
        <f t="shared" si="74"/>
        <v>4791</v>
      </c>
      <c r="B4796" s="207"/>
      <c r="C4796" s="142"/>
    </row>
    <row r="4797" spans="1:3" s="9" customFormat="1" x14ac:dyDescent="0.15">
      <c r="A4797" s="210">
        <f t="shared" si="74"/>
        <v>4792</v>
      </c>
      <c r="B4797" s="207"/>
      <c r="C4797" s="142"/>
    </row>
    <row r="4798" spans="1:3" s="9" customFormat="1" x14ac:dyDescent="0.15">
      <c r="A4798" s="210">
        <f t="shared" si="74"/>
        <v>4793</v>
      </c>
      <c r="B4798" s="207"/>
      <c r="C4798" s="142"/>
    </row>
    <row r="4799" spans="1:3" s="9" customFormat="1" x14ac:dyDescent="0.15">
      <c r="A4799" s="210">
        <f t="shared" si="74"/>
        <v>4794</v>
      </c>
      <c r="B4799" s="207"/>
      <c r="C4799" s="142"/>
    </row>
    <row r="4800" spans="1:3" s="9" customFormat="1" x14ac:dyDescent="0.15">
      <c r="A4800" s="210">
        <f t="shared" si="74"/>
        <v>4795</v>
      </c>
      <c r="B4800" s="207"/>
      <c r="C4800" s="142"/>
    </row>
    <row r="4801" spans="1:3" s="9" customFormat="1" x14ac:dyDescent="0.15">
      <c r="A4801" s="210">
        <f t="shared" si="74"/>
        <v>4796</v>
      </c>
      <c r="B4801" s="207"/>
      <c r="C4801" s="142"/>
    </row>
    <row r="4802" spans="1:3" s="9" customFormat="1" x14ac:dyDescent="0.15">
      <c r="A4802" s="210">
        <f t="shared" si="74"/>
        <v>4797</v>
      </c>
      <c r="B4802" s="207"/>
      <c r="C4802" s="142"/>
    </row>
    <row r="4803" spans="1:3" s="9" customFormat="1" x14ac:dyDescent="0.15">
      <c r="A4803" s="210">
        <f t="shared" si="74"/>
        <v>4798</v>
      </c>
      <c r="B4803" s="207"/>
      <c r="C4803" s="142"/>
    </row>
    <row r="4804" spans="1:3" s="9" customFormat="1" x14ac:dyDescent="0.15">
      <c r="A4804" s="210">
        <f t="shared" si="74"/>
        <v>4799</v>
      </c>
      <c r="B4804" s="207"/>
      <c r="C4804" s="142"/>
    </row>
    <row r="4805" spans="1:3" s="9" customFormat="1" x14ac:dyDescent="0.15">
      <c r="A4805" s="210">
        <f t="shared" si="74"/>
        <v>4800</v>
      </c>
      <c r="B4805" s="207"/>
      <c r="C4805" s="142"/>
    </row>
    <row r="4806" spans="1:3" s="9" customFormat="1" x14ac:dyDescent="0.15">
      <c r="A4806" s="210">
        <f t="shared" si="74"/>
        <v>4801</v>
      </c>
      <c r="B4806" s="207"/>
      <c r="C4806" s="142"/>
    </row>
    <row r="4807" spans="1:3" s="9" customFormat="1" x14ac:dyDescent="0.15">
      <c r="A4807" s="210">
        <f t="shared" ref="A4807:A4870" si="75">A4806+1</f>
        <v>4802</v>
      </c>
      <c r="B4807" s="207"/>
      <c r="C4807" s="142"/>
    </row>
    <row r="4808" spans="1:3" s="9" customFormat="1" x14ac:dyDescent="0.15">
      <c r="A4808" s="210">
        <f t="shared" si="75"/>
        <v>4803</v>
      </c>
      <c r="B4808" s="207"/>
      <c r="C4808" s="142"/>
    </row>
    <row r="4809" spans="1:3" s="9" customFormat="1" x14ac:dyDescent="0.15">
      <c r="A4809" s="210">
        <f t="shared" si="75"/>
        <v>4804</v>
      </c>
      <c r="B4809" s="207"/>
      <c r="C4809" s="142"/>
    </row>
    <row r="4810" spans="1:3" s="9" customFormat="1" x14ac:dyDescent="0.15">
      <c r="A4810" s="210">
        <f t="shared" si="75"/>
        <v>4805</v>
      </c>
      <c r="B4810" s="207"/>
      <c r="C4810" s="142"/>
    </row>
    <row r="4811" spans="1:3" s="9" customFormat="1" x14ac:dyDescent="0.15">
      <c r="A4811" s="210">
        <f t="shared" si="75"/>
        <v>4806</v>
      </c>
      <c r="B4811" s="207"/>
      <c r="C4811" s="142"/>
    </row>
    <row r="4812" spans="1:3" s="9" customFormat="1" x14ac:dyDescent="0.15">
      <c r="A4812" s="210">
        <f t="shared" si="75"/>
        <v>4807</v>
      </c>
      <c r="B4812" s="207"/>
      <c r="C4812" s="142"/>
    </row>
    <row r="4813" spans="1:3" s="9" customFormat="1" x14ac:dyDescent="0.15">
      <c r="A4813" s="210">
        <f t="shared" si="75"/>
        <v>4808</v>
      </c>
      <c r="B4813" s="207"/>
      <c r="C4813" s="142"/>
    </row>
    <row r="4814" spans="1:3" s="9" customFormat="1" x14ac:dyDescent="0.15">
      <c r="A4814" s="210">
        <f t="shared" si="75"/>
        <v>4809</v>
      </c>
      <c r="B4814" s="207"/>
      <c r="C4814" s="142"/>
    </row>
    <row r="4815" spans="1:3" s="9" customFormat="1" x14ac:dyDescent="0.15">
      <c r="A4815" s="210">
        <f t="shared" si="75"/>
        <v>4810</v>
      </c>
      <c r="B4815" s="207"/>
      <c r="C4815" s="142"/>
    </row>
    <row r="4816" spans="1:3" s="9" customFormat="1" x14ac:dyDescent="0.15">
      <c r="A4816" s="210">
        <f t="shared" si="75"/>
        <v>4811</v>
      </c>
      <c r="B4816" s="207"/>
      <c r="C4816" s="142"/>
    </row>
    <row r="4817" spans="1:3" s="9" customFormat="1" x14ac:dyDescent="0.15">
      <c r="A4817" s="210">
        <f t="shared" si="75"/>
        <v>4812</v>
      </c>
      <c r="B4817" s="207"/>
      <c r="C4817" s="142"/>
    </row>
    <row r="4818" spans="1:3" s="9" customFormat="1" x14ac:dyDescent="0.15">
      <c r="A4818" s="210">
        <f t="shared" si="75"/>
        <v>4813</v>
      </c>
      <c r="B4818" s="207"/>
      <c r="C4818" s="142"/>
    </row>
    <row r="4819" spans="1:3" s="9" customFormat="1" x14ac:dyDescent="0.15">
      <c r="A4819" s="210">
        <f t="shared" si="75"/>
        <v>4814</v>
      </c>
      <c r="B4819" s="207"/>
      <c r="C4819" s="142"/>
    </row>
    <row r="4820" spans="1:3" s="9" customFormat="1" x14ac:dyDescent="0.15">
      <c r="A4820" s="210">
        <f t="shared" si="75"/>
        <v>4815</v>
      </c>
      <c r="B4820" s="207"/>
      <c r="C4820" s="142"/>
    </row>
    <row r="4821" spans="1:3" s="9" customFormat="1" x14ac:dyDescent="0.15">
      <c r="A4821" s="210">
        <f t="shared" si="75"/>
        <v>4816</v>
      </c>
      <c r="B4821" s="207"/>
      <c r="C4821" s="142"/>
    </row>
    <row r="4822" spans="1:3" s="9" customFormat="1" x14ac:dyDescent="0.15">
      <c r="A4822" s="210">
        <f t="shared" si="75"/>
        <v>4817</v>
      </c>
      <c r="B4822" s="207"/>
      <c r="C4822" s="142"/>
    </row>
    <row r="4823" spans="1:3" s="9" customFormat="1" x14ac:dyDescent="0.15">
      <c r="A4823" s="210">
        <f t="shared" si="75"/>
        <v>4818</v>
      </c>
      <c r="B4823" s="207"/>
      <c r="C4823" s="142"/>
    </row>
    <row r="4824" spans="1:3" s="9" customFormat="1" x14ac:dyDescent="0.15">
      <c r="A4824" s="210">
        <f t="shared" si="75"/>
        <v>4819</v>
      </c>
      <c r="B4824" s="207"/>
      <c r="C4824" s="142"/>
    </row>
    <row r="4825" spans="1:3" s="9" customFormat="1" x14ac:dyDescent="0.15">
      <c r="A4825" s="210">
        <f t="shared" si="75"/>
        <v>4820</v>
      </c>
      <c r="B4825" s="207"/>
      <c r="C4825" s="142"/>
    </row>
    <row r="4826" spans="1:3" s="9" customFormat="1" x14ac:dyDescent="0.15">
      <c r="A4826" s="210">
        <f t="shared" si="75"/>
        <v>4821</v>
      </c>
      <c r="B4826" s="207"/>
      <c r="C4826" s="142"/>
    </row>
    <row r="4827" spans="1:3" s="9" customFormat="1" x14ac:dyDescent="0.15">
      <c r="A4827" s="210">
        <f t="shared" si="75"/>
        <v>4822</v>
      </c>
      <c r="B4827" s="207"/>
      <c r="C4827" s="142"/>
    </row>
    <row r="4828" spans="1:3" s="9" customFormat="1" x14ac:dyDescent="0.15">
      <c r="A4828" s="210">
        <f t="shared" si="75"/>
        <v>4823</v>
      </c>
      <c r="B4828" s="207"/>
      <c r="C4828" s="142"/>
    </row>
    <row r="4829" spans="1:3" s="9" customFormat="1" x14ac:dyDescent="0.15">
      <c r="A4829" s="210">
        <f t="shared" si="75"/>
        <v>4824</v>
      </c>
      <c r="B4829" s="207"/>
      <c r="C4829" s="142"/>
    </row>
    <row r="4830" spans="1:3" s="9" customFormat="1" x14ac:dyDescent="0.15">
      <c r="A4830" s="210">
        <f t="shared" si="75"/>
        <v>4825</v>
      </c>
      <c r="B4830" s="207"/>
      <c r="C4830" s="142"/>
    </row>
    <row r="4831" spans="1:3" s="9" customFormat="1" x14ac:dyDescent="0.15">
      <c r="A4831" s="210">
        <f t="shared" si="75"/>
        <v>4826</v>
      </c>
      <c r="B4831" s="207"/>
      <c r="C4831" s="142"/>
    </row>
    <row r="4832" spans="1:3" s="9" customFormat="1" x14ac:dyDescent="0.15">
      <c r="A4832" s="210">
        <f t="shared" si="75"/>
        <v>4827</v>
      </c>
      <c r="B4832" s="207"/>
      <c r="C4832" s="142"/>
    </row>
    <row r="4833" spans="1:3" s="9" customFormat="1" x14ac:dyDescent="0.15">
      <c r="A4833" s="210">
        <f t="shared" si="75"/>
        <v>4828</v>
      </c>
      <c r="B4833" s="207"/>
      <c r="C4833" s="142"/>
    </row>
    <row r="4834" spans="1:3" s="9" customFormat="1" x14ac:dyDescent="0.15">
      <c r="A4834" s="210">
        <f t="shared" si="75"/>
        <v>4829</v>
      </c>
      <c r="B4834" s="207"/>
      <c r="C4834" s="142"/>
    </row>
    <row r="4835" spans="1:3" s="9" customFormat="1" x14ac:dyDescent="0.15">
      <c r="A4835" s="210">
        <f t="shared" si="75"/>
        <v>4830</v>
      </c>
      <c r="B4835" s="207"/>
      <c r="C4835" s="142"/>
    </row>
    <row r="4836" spans="1:3" s="9" customFormat="1" x14ac:dyDescent="0.15">
      <c r="A4836" s="210">
        <f t="shared" si="75"/>
        <v>4831</v>
      </c>
      <c r="B4836" s="207"/>
      <c r="C4836" s="142"/>
    </row>
    <row r="4837" spans="1:3" s="9" customFormat="1" x14ac:dyDescent="0.15">
      <c r="A4837" s="210">
        <f t="shared" si="75"/>
        <v>4832</v>
      </c>
      <c r="B4837" s="207"/>
      <c r="C4837" s="142"/>
    </row>
    <row r="4838" spans="1:3" s="9" customFormat="1" x14ac:dyDescent="0.15">
      <c r="A4838" s="210">
        <f t="shared" si="75"/>
        <v>4833</v>
      </c>
      <c r="B4838" s="207"/>
      <c r="C4838" s="142"/>
    </row>
    <row r="4839" spans="1:3" s="9" customFormat="1" x14ac:dyDescent="0.15">
      <c r="A4839" s="210">
        <f t="shared" si="75"/>
        <v>4834</v>
      </c>
      <c r="B4839" s="207"/>
      <c r="C4839" s="142"/>
    </row>
    <row r="4840" spans="1:3" s="9" customFormat="1" x14ac:dyDescent="0.15">
      <c r="A4840" s="210">
        <f t="shared" si="75"/>
        <v>4835</v>
      </c>
      <c r="B4840" s="207"/>
      <c r="C4840" s="142"/>
    </row>
    <row r="4841" spans="1:3" s="9" customFormat="1" x14ac:dyDescent="0.15">
      <c r="A4841" s="210">
        <f t="shared" si="75"/>
        <v>4836</v>
      </c>
      <c r="B4841" s="207"/>
      <c r="C4841" s="142"/>
    </row>
    <row r="4842" spans="1:3" s="9" customFormat="1" x14ac:dyDescent="0.15">
      <c r="A4842" s="210">
        <f t="shared" si="75"/>
        <v>4837</v>
      </c>
      <c r="B4842" s="207"/>
      <c r="C4842" s="142"/>
    </row>
    <row r="4843" spans="1:3" s="9" customFormat="1" x14ac:dyDescent="0.15">
      <c r="A4843" s="210">
        <f t="shared" si="75"/>
        <v>4838</v>
      </c>
      <c r="B4843" s="207"/>
      <c r="C4843" s="142"/>
    </row>
    <row r="4844" spans="1:3" s="9" customFormat="1" x14ac:dyDescent="0.15">
      <c r="A4844" s="210">
        <f t="shared" si="75"/>
        <v>4839</v>
      </c>
      <c r="B4844" s="207"/>
      <c r="C4844" s="142"/>
    </row>
    <row r="4845" spans="1:3" s="9" customFormat="1" x14ac:dyDescent="0.15">
      <c r="A4845" s="210">
        <f t="shared" si="75"/>
        <v>4840</v>
      </c>
      <c r="B4845" s="207"/>
      <c r="C4845" s="142"/>
    </row>
    <row r="4846" spans="1:3" s="9" customFormat="1" x14ac:dyDescent="0.15">
      <c r="A4846" s="210">
        <f t="shared" si="75"/>
        <v>4841</v>
      </c>
      <c r="B4846" s="207"/>
      <c r="C4846" s="142"/>
    </row>
    <row r="4847" spans="1:3" s="9" customFormat="1" x14ac:dyDescent="0.15">
      <c r="A4847" s="210">
        <f t="shared" si="75"/>
        <v>4842</v>
      </c>
      <c r="B4847" s="207"/>
      <c r="C4847" s="142"/>
    </row>
    <row r="4848" spans="1:3" s="9" customFormat="1" x14ac:dyDescent="0.15">
      <c r="A4848" s="210">
        <f t="shared" si="75"/>
        <v>4843</v>
      </c>
      <c r="B4848" s="207"/>
      <c r="C4848" s="142"/>
    </row>
    <row r="4849" spans="1:3" s="9" customFormat="1" x14ac:dyDescent="0.15">
      <c r="A4849" s="210">
        <f t="shared" si="75"/>
        <v>4844</v>
      </c>
      <c r="B4849" s="207"/>
      <c r="C4849" s="142"/>
    </row>
    <row r="4850" spans="1:3" s="9" customFormat="1" x14ac:dyDescent="0.15">
      <c r="A4850" s="210">
        <f t="shared" si="75"/>
        <v>4845</v>
      </c>
      <c r="B4850" s="207"/>
      <c r="C4850" s="142"/>
    </row>
    <row r="4851" spans="1:3" s="9" customFormat="1" x14ac:dyDescent="0.15">
      <c r="A4851" s="210">
        <f t="shared" si="75"/>
        <v>4846</v>
      </c>
      <c r="B4851" s="207"/>
      <c r="C4851" s="142"/>
    </row>
    <row r="4852" spans="1:3" s="9" customFormat="1" x14ac:dyDescent="0.15">
      <c r="A4852" s="210">
        <f t="shared" si="75"/>
        <v>4847</v>
      </c>
      <c r="B4852" s="207"/>
      <c r="C4852" s="142"/>
    </row>
    <row r="4853" spans="1:3" s="9" customFormat="1" x14ac:dyDescent="0.15">
      <c r="A4853" s="210">
        <f t="shared" si="75"/>
        <v>4848</v>
      </c>
      <c r="B4853" s="207"/>
      <c r="C4853" s="142"/>
    </row>
    <row r="4854" spans="1:3" s="9" customFormat="1" x14ac:dyDescent="0.15">
      <c r="A4854" s="210">
        <f t="shared" si="75"/>
        <v>4849</v>
      </c>
      <c r="B4854" s="207"/>
      <c r="C4854" s="142"/>
    </row>
    <row r="4855" spans="1:3" s="9" customFormat="1" x14ac:dyDescent="0.15">
      <c r="A4855" s="210">
        <f t="shared" si="75"/>
        <v>4850</v>
      </c>
      <c r="B4855" s="207"/>
      <c r="C4855" s="142"/>
    </row>
    <row r="4856" spans="1:3" s="9" customFormat="1" x14ac:dyDescent="0.15">
      <c r="A4856" s="210">
        <f t="shared" si="75"/>
        <v>4851</v>
      </c>
      <c r="B4856" s="207"/>
      <c r="C4856" s="142"/>
    </row>
    <row r="4857" spans="1:3" s="9" customFormat="1" x14ac:dyDescent="0.15">
      <c r="A4857" s="210">
        <f t="shared" si="75"/>
        <v>4852</v>
      </c>
      <c r="B4857" s="207"/>
      <c r="C4857" s="142"/>
    </row>
    <row r="4858" spans="1:3" s="9" customFormat="1" x14ac:dyDescent="0.15">
      <c r="A4858" s="210">
        <f t="shared" si="75"/>
        <v>4853</v>
      </c>
      <c r="B4858" s="207"/>
      <c r="C4858" s="142"/>
    </row>
    <row r="4859" spans="1:3" s="9" customFormat="1" x14ac:dyDescent="0.15">
      <c r="A4859" s="210">
        <f t="shared" si="75"/>
        <v>4854</v>
      </c>
      <c r="B4859" s="207"/>
      <c r="C4859" s="142"/>
    </row>
    <row r="4860" spans="1:3" s="9" customFormat="1" x14ac:dyDescent="0.15">
      <c r="A4860" s="210">
        <f t="shared" si="75"/>
        <v>4855</v>
      </c>
      <c r="B4860" s="207"/>
      <c r="C4860" s="142"/>
    </row>
    <row r="4861" spans="1:3" s="9" customFormat="1" x14ac:dyDescent="0.15">
      <c r="A4861" s="210">
        <f t="shared" si="75"/>
        <v>4856</v>
      </c>
      <c r="B4861" s="207"/>
      <c r="C4861" s="142"/>
    </row>
    <row r="4862" spans="1:3" s="9" customFormat="1" x14ac:dyDescent="0.15">
      <c r="A4862" s="210">
        <f t="shared" si="75"/>
        <v>4857</v>
      </c>
      <c r="B4862" s="207"/>
      <c r="C4862" s="142"/>
    </row>
    <row r="4863" spans="1:3" s="9" customFormat="1" x14ac:dyDescent="0.15">
      <c r="A4863" s="210">
        <f t="shared" si="75"/>
        <v>4858</v>
      </c>
      <c r="B4863" s="207"/>
      <c r="C4863" s="142"/>
    </row>
    <row r="4864" spans="1:3" s="9" customFormat="1" x14ac:dyDescent="0.15">
      <c r="A4864" s="210">
        <f t="shared" si="75"/>
        <v>4859</v>
      </c>
      <c r="B4864" s="207"/>
      <c r="C4864" s="142"/>
    </row>
    <row r="4865" spans="1:3" s="9" customFormat="1" x14ac:dyDescent="0.15">
      <c r="A4865" s="210">
        <f t="shared" si="75"/>
        <v>4860</v>
      </c>
      <c r="B4865" s="207"/>
      <c r="C4865" s="142"/>
    </row>
    <row r="4866" spans="1:3" s="9" customFormat="1" x14ac:dyDescent="0.15">
      <c r="A4866" s="210">
        <f t="shared" si="75"/>
        <v>4861</v>
      </c>
      <c r="B4866" s="207"/>
      <c r="C4866" s="142"/>
    </row>
    <row r="4867" spans="1:3" s="9" customFormat="1" x14ac:dyDescent="0.15">
      <c r="A4867" s="210">
        <f t="shared" si="75"/>
        <v>4862</v>
      </c>
      <c r="B4867" s="207"/>
      <c r="C4867" s="142"/>
    </row>
    <row r="4868" spans="1:3" s="9" customFormat="1" x14ac:dyDescent="0.15">
      <c r="A4868" s="210">
        <f t="shared" si="75"/>
        <v>4863</v>
      </c>
      <c r="B4868" s="207"/>
      <c r="C4868" s="142"/>
    </row>
    <row r="4869" spans="1:3" s="9" customFormat="1" x14ac:dyDescent="0.15">
      <c r="A4869" s="210">
        <f t="shared" si="75"/>
        <v>4864</v>
      </c>
      <c r="B4869" s="207"/>
      <c r="C4869" s="142"/>
    </row>
    <row r="4870" spans="1:3" s="9" customFormat="1" x14ac:dyDescent="0.15">
      <c r="A4870" s="210">
        <f t="shared" si="75"/>
        <v>4865</v>
      </c>
      <c r="B4870" s="207"/>
      <c r="C4870" s="142"/>
    </row>
    <row r="4871" spans="1:3" s="9" customFormat="1" x14ac:dyDescent="0.15">
      <c r="A4871" s="210">
        <f t="shared" ref="A4871:A4934" si="76">A4870+1</f>
        <v>4866</v>
      </c>
      <c r="B4871" s="207"/>
      <c r="C4871" s="142"/>
    </row>
    <row r="4872" spans="1:3" s="9" customFormat="1" x14ac:dyDescent="0.15">
      <c r="A4872" s="210">
        <f t="shared" si="76"/>
        <v>4867</v>
      </c>
      <c r="B4872" s="207"/>
      <c r="C4872" s="142"/>
    </row>
    <row r="4873" spans="1:3" s="9" customFormat="1" x14ac:dyDescent="0.15">
      <c r="A4873" s="210">
        <f t="shared" si="76"/>
        <v>4868</v>
      </c>
      <c r="B4873" s="207"/>
      <c r="C4873" s="142"/>
    </row>
    <row r="4874" spans="1:3" s="9" customFormat="1" x14ac:dyDescent="0.15">
      <c r="A4874" s="210">
        <f t="shared" si="76"/>
        <v>4869</v>
      </c>
      <c r="B4874" s="207"/>
      <c r="C4874" s="142"/>
    </row>
    <row r="4875" spans="1:3" s="9" customFormat="1" x14ac:dyDescent="0.15">
      <c r="A4875" s="210">
        <f t="shared" si="76"/>
        <v>4870</v>
      </c>
      <c r="B4875" s="207"/>
      <c r="C4875" s="142"/>
    </row>
    <row r="4876" spans="1:3" s="9" customFormat="1" x14ac:dyDescent="0.15">
      <c r="A4876" s="210">
        <f t="shared" si="76"/>
        <v>4871</v>
      </c>
      <c r="B4876" s="207"/>
      <c r="C4876" s="142"/>
    </row>
    <row r="4877" spans="1:3" s="9" customFormat="1" x14ac:dyDescent="0.15">
      <c r="A4877" s="210">
        <f t="shared" si="76"/>
        <v>4872</v>
      </c>
      <c r="B4877" s="207"/>
      <c r="C4877" s="142"/>
    </row>
    <row r="4878" spans="1:3" s="9" customFormat="1" x14ac:dyDescent="0.15">
      <c r="A4878" s="210">
        <f t="shared" si="76"/>
        <v>4873</v>
      </c>
      <c r="B4878" s="207"/>
      <c r="C4878" s="142"/>
    </row>
    <row r="4879" spans="1:3" s="9" customFormat="1" x14ac:dyDescent="0.15">
      <c r="A4879" s="210">
        <f t="shared" si="76"/>
        <v>4874</v>
      </c>
      <c r="B4879" s="207"/>
      <c r="C4879" s="142"/>
    </row>
    <row r="4880" spans="1:3" s="9" customFormat="1" x14ac:dyDescent="0.15">
      <c r="A4880" s="210">
        <f t="shared" si="76"/>
        <v>4875</v>
      </c>
      <c r="B4880" s="207"/>
      <c r="C4880" s="142"/>
    </row>
    <row r="4881" spans="1:3" s="9" customFormat="1" x14ac:dyDescent="0.15">
      <c r="A4881" s="210">
        <f t="shared" si="76"/>
        <v>4876</v>
      </c>
      <c r="B4881" s="207"/>
      <c r="C4881" s="142"/>
    </row>
    <row r="4882" spans="1:3" s="9" customFormat="1" x14ac:dyDescent="0.15">
      <c r="A4882" s="210">
        <f t="shared" si="76"/>
        <v>4877</v>
      </c>
      <c r="B4882" s="207"/>
      <c r="C4882" s="142"/>
    </row>
    <row r="4883" spans="1:3" s="9" customFormat="1" x14ac:dyDescent="0.15">
      <c r="A4883" s="210">
        <f t="shared" si="76"/>
        <v>4878</v>
      </c>
      <c r="B4883" s="207"/>
      <c r="C4883" s="142"/>
    </row>
    <row r="4884" spans="1:3" s="9" customFormat="1" x14ac:dyDescent="0.15">
      <c r="A4884" s="210">
        <f t="shared" si="76"/>
        <v>4879</v>
      </c>
      <c r="B4884" s="207"/>
      <c r="C4884" s="142"/>
    </row>
    <row r="4885" spans="1:3" s="9" customFormat="1" x14ac:dyDescent="0.15">
      <c r="A4885" s="210">
        <f t="shared" si="76"/>
        <v>4880</v>
      </c>
      <c r="B4885" s="207"/>
      <c r="C4885" s="142"/>
    </row>
    <row r="4886" spans="1:3" s="9" customFormat="1" x14ac:dyDescent="0.15">
      <c r="A4886" s="210">
        <f t="shared" si="76"/>
        <v>4881</v>
      </c>
      <c r="B4886" s="207"/>
      <c r="C4886" s="142"/>
    </row>
    <row r="4887" spans="1:3" s="9" customFormat="1" x14ac:dyDescent="0.15">
      <c r="A4887" s="210">
        <f t="shared" si="76"/>
        <v>4882</v>
      </c>
      <c r="B4887" s="207"/>
      <c r="C4887" s="142"/>
    </row>
    <row r="4888" spans="1:3" s="9" customFormat="1" x14ac:dyDescent="0.15">
      <c r="A4888" s="210">
        <f t="shared" si="76"/>
        <v>4883</v>
      </c>
      <c r="B4888" s="207"/>
      <c r="C4888" s="142"/>
    </row>
    <row r="4889" spans="1:3" s="9" customFormat="1" x14ac:dyDescent="0.15">
      <c r="A4889" s="210">
        <f t="shared" si="76"/>
        <v>4884</v>
      </c>
      <c r="B4889" s="207"/>
      <c r="C4889" s="142"/>
    </row>
    <row r="4890" spans="1:3" s="9" customFormat="1" x14ac:dyDescent="0.15">
      <c r="A4890" s="210">
        <f t="shared" si="76"/>
        <v>4885</v>
      </c>
      <c r="B4890" s="207"/>
      <c r="C4890" s="142"/>
    </row>
    <row r="4891" spans="1:3" s="9" customFormat="1" x14ac:dyDescent="0.15">
      <c r="A4891" s="210">
        <f t="shared" si="76"/>
        <v>4886</v>
      </c>
      <c r="B4891" s="207"/>
      <c r="C4891" s="142"/>
    </row>
    <row r="4892" spans="1:3" s="9" customFormat="1" x14ac:dyDescent="0.15">
      <c r="A4892" s="210">
        <f t="shared" si="76"/>
        <v>4887</v>
      </c>
      <c r="B4892" s="207"/>
      <c r="C4892" s="142"/>
    </row>
    <row r="4893" spans="1:3" s="9" customFormat="1" x14ac:dyDescent="0.15">
      <c r="A4893" s="210">
        <f t="shared" si="76"/>
        <v>4888</v>
      </c>
      <c r="B4893" s="207"/>
      <c r="C4893" s="142"/>
    </row>
    <row r="4894" spans="1:3" s="9" customFormat="1" x14ac:dyDescent="0.15">
      <c r="A4894" s="210">
        <f t="shared" si="76"/>
        <v>4889</v>
      </c>
      <c r="B4894" s="207"/>
      <c r="C4894" s="142"/>
    </row>
    <row r="4895" spans="1:3" s="9" customFormat="1" x14ac:dyDescent="0.15">
      <c r="A4895" s="210">
        <f t="shared" si="76"/>
        <v>4890</v>
      </c>
      <c r="B4895" s="207"/>
      <c r="C4895" s="142"/>
    </row>
    <row r="4896" spans="1:3" s="9" customFormat="1" x14ac:dyDescent="0.15">
      <c r="A4896" s="210">
        <f t="shared" si="76"/>
        <v>4891</v>
      </c>
      <c r="B4896" s="207"/>
      <c r="C4896" s="142"/>
    </row>
    <row r="4897" spans="1:3" s="9" customFormat="1" x14ac:dyDescent="0.15">
      <c r="A4897" s="210">
        <f t="shared" si="76"/>
        <v>4892</v>
      </c>
      <c r="B4897" s="207"/>
      <c r="C4897" s="142"/>
    </row>
    <row r="4898" spans="1:3" s="9" customFormat="1" x14ac:dyDescent="0.15">
      <c r="A4898" s="210">
        <f t="shared" si="76"/>
        <v>4893</v>
      </c>
      <c r="B4898" s="207"/>
      <c r="C4898" s="142"/>
    </row>
    <row r="4899" spans="1:3" s="9" customFormat="1" x14ac:dyDescent="0.15">
      <c r="A4899" s="210">
        <f t="shared" si="76"/>
        <v>4894</v>
      </c>
      <c r="B4899" s="207"/>
      <c r="C4899" s="142"/>
    </row>
    <row r="4900" spans="1:3" s="9" customFormat="1" x14ac:dyDescent="0.15">
      <c r="A4900" s="210">
        <f t="shared" si="76"/>
        <v>4895</v>
      </c>
      <c r="B4900" s="207"/>
      <c r="C4900" s="142"/>
    </row>
    <row r="4901" spans="1:3" s="9" customFormat="1" x14ac:dyDescent="0.15">
      <c r="A4901" s="210">
        <f t="shared" si="76"/>
        <v>4896</v>
      </c>
      <c r="B4901" s="207"/>
      <c r="C4901" s="142"/>
    </row>
    <row r="4902" spans="1:3" s="9" customFormat="1" x14ac:dyDescent="0.15">
      <c r="A4902" s="210">
        <f t="shared" si="76"/>
        <v>4897</v>
      </c>
      <c r="B4902" s="207"/>
      <c r="C4902" s="142"/>
    </row>
    <row r="4903" spans="1:3" s="9" customFormat="1" x14ac:dyDescent="0.15">
      <c r="A4903" s="210">
        <f t="shared" si="76"/>
        <v>4898</v>
      </c>
      <c r="B4903" s="207"/>
      <c r="C4903" s="142"/>
    </row>
    <row r="4904" spans="1:3" s="9" customFormat="1" x14ac:dyDescent="0.15">
      <c r="A4904" s="210">
        <f t="shared" si="76"/>
        <v>4899</v>
      </c>
      <c r="B4904" s="207"/>
      <c r="C4904" s="142"/>
    </row>
    <row r="4905" spans="1:3" s="9" customFormat="1" x14ac:dyDescent="0.15">
      <c r="A4905" s="210">
        <f t="shared" si="76"/>
        <v>4900</v>
      </c>
      <c r="B4905" s="207"/>
      <c r="C4905" s="142"/>
    </row>
    <row r="4906" spans="1:3" s="9" customFormat="1" x14ac:dyDescent="0.15">
      <c r="A4906" s="210">
        <f t="shared" si="76"/>
        <v>4901</v>
      </c>
      <c r="B4906" s="207"/>
      <c r="C4906" s="142"/>
    </row>
    <row r="4907" spans="1:3" s="9" customFormat="1" x14ac:dyDescent="0.15">
      <c r="A4907" s="210">
        <f t="shared" si="76"/>
        <v>4902</v>
      </c>
      <c r="B4907" s="207"/>
      <c r="C4907" s="142"/>
    </row>
    <row r="4908" spans="1:3" s="9" customFormat="1" x14ac:dyDescent="0.15">
      <c r="A4908" s="210">
        <f t="shared" si="76"/>
        <v>4903</v>
      </c>
      <c r="B4908" s="207"/>
      <c r="C4908" s="142"/>
    </row>
    <row r="4909" spans="1:3" s="9" customFormat="1" x14ac:dyDescent="0.15">
      <c r="A4909" s="210">
        <f t="shared" si="76"/>
        <v>4904</v>
      </c>
      <c r="B4909" s="207"/>
      <c r="C4909" s="142"/>
    </row>
    <row r="4910" spans="1:3" s="9" customFormat="1" x14ac:dyDescent="0.15">
      <c r="A4910" s="210">
        <f t="shared" si="76"/>
        <v>4905</v>
      </c>
      <c r="B4910" s="207"/>
      <c r="C4910" s="142"/>
    </row>
    <row r="4911" spans="1:3" s="9" customFormat="1" x14ac:dyDescent="0.15">
      <c r="A4911" s="210">
        <f t="shared" si="76"/>
        <v>4906</v>
      </c>
      <c r="B4911" s="207"/>
      <c r="C4911" s="142"/>
    </row>
    <row r="4912" spans="1:3" s="9" customFormat="1" x14ac:dyDescent="0.15">
      <c r="A4912" s="210">
        <f t="shared" si="76"/>
        <v>4907</v>
      </c>
      <c r="B4912" s="207"/>
      <c r="C4912" s="142"/>
    </row>
    <row r="4913" spans="1:3" s="9" customFormat="1" x14ac:dyDescent="0.15">
      <c r="A4913" s="210">
        <f t="shared" si="76"/>
        <v>4908</v>
      </c>
      <c r="B4913" s="207"/>
      <c r="C4913" s="142"/>
    </row>
    <row r="4914" spans="1:3" s="9" customFormat="1" x14ac:dyDescent="0.15">
      <c r="A4914" s="210">
        <f t="shared" si="76"/>
        <v>4909</v>
      </c>
      <c r="B4914" s="207"/>
      <c r="C4914" s="142"/>
    </row>
    <row r="4915" spans="1:3" s="9" customFormat="1" x14ac:dyDescent="0.15">
      <c r="A4915" s="210">
        <f t="shared" si="76"/>
        <v>4910</v>
      </c>
      <c r="B4915" s="207"/>
      <c r="C4915" s="142"/>
    </row>
    <row r="4916" spans="1:3" s="9" customFormat="1" x14ac:dyDescent="0.15">
      <c r="A4916" s="210">
        <f t="shared" si="76"/>
        <v>4911</v>
      </c>
      <c r="B4916" s="207"/>
      <c r="C4916" s="142"/>
    </row>
    <row r="4917" spans="1:3" s="9" customFormat="1" x14ac:dyDescent="0.15">
      <c r="A4917" s="210">
        <f t="shared" si="76"/>
        <v>4912</v>
      </c>
      <c r="B4917" s="207"/>
      <c r="C4917" s="142"/>
    </row>
    <row r="4918" spans="1:3" s="9" customFormat="1" x14ac:dyDescent="0.15">
      <c r="A4918" s="210">
        <f t="shared" si="76"/>
        <v>4913</v>
      </c>
      <c r="B4918" s="207"/>
      <c r="C4918" s="142"/>
    </row>
    <row r="4919" spans="1:3" s="9" customFormat="1" x14ac:dyDescent="0.15">
      <c r="A4919" s="210">
        <f t="shared" si="76"/>
        <v>4914</v>
      </c>
      <c r="B4919" s="207"/>
      <c r="C4919" s="142"/>
    </row>
    <row r="4920" spans="1:3" s="9" customFormat="1" x14ac:dyDescent="0.15">
      <c r="A4920" s="210">
        <f t="shared" si="76"/>
        <v>4915</v>
      </c>
      <c r="B4920" s="207"/>
      <c r="C4920" s="142"/>
    </row>
    <row r="4921" spans="1:3" s="9" customFormat="1" x14ac:dyDescent="0.15">
      <c r="A4921" s="210">
        <f t="shared" si="76"/>
        <v>4916</v>
      </c>
      <c r="B4921" s="207"/>
      <c r="C4921" s="142"/>
    </row>
    <row r="4922" spans="1:3" s="9" customFormat="1" x14ac:dyDescent="0.15">
      <c r="A4922" s="210">
        <f t="shared" si="76"/>
        <v>4917</v>
      </c>
      <c r="B4922" s="207"/>
      <c r="C4922" s="142"/>
    </row>
    <row r="4923" spans="1:3" s="9" customFormat="1" x14ac:dyDescent="0.15">
      <c r="A4923" s="210">
        <f t="shared" si="76"/>
        <v>4918</v>
      </c>
      <c r="B4923" s="207"/>
      <c r="C4923" s="142"/>
    </row>
    <row r="4924" spans="1:3" s="9" customFormat="1" x14ac:dyDescent="0.15">
      <c r="A4924" s="210">
        <f t="shared" si="76"/>
        <v>4919</v>
      </c>
      <c r="B4924" s="207"/>
      <c r="C4924" s="142"/>
    </row>
    <row r="4925" spans="1:3" s="9" customFormat="1" x14ac:dyDescent="0.15">
      <c r="A4925" s="210">
        <f t="shared" si="76"/>
        <v>4920</v>
      </c>
      <c r="B4925" s="207"/>
      <c r="C4925" s="142"/>
    </row>
    <row r="4926" spans="1:3" s="9" customFormat="1" x14ac:dyDescent="0.15">
      <c r="A4926" s="210">
        <f t="shared" si="76"/>
        <v>4921</v>
      </c>
      <c r="B4926" s="207"/>
      <c r="C4926" s="142"/>
    </row>
    <row r="4927" spans="1:3" s="9" customFormat="1" x14ac:dyDescent="0.15">
      <c r="A4927" s="210">
        <f t="shared" si="76"/>
        <v>4922</v>
      </c>
      <c r="B4927" s="207"/>
      <c r="C4927" s="142"/>
    </row>
    <row r="4928" spans="1:3" s="9" customFormat="1" x14ac:dyDescent="0.15">
      <c r="A4928" s="210">
        <f t="shared" si="76"/>
        <v>4923</v>
      </c>
      <c r="B4928" s="207"/>
      <c r="C4928" s="142"/>
    </row>
    <row r="4929" spans="1:3" s="9" customFormat="1" x14ac:dyDescent="0.15">
      <c r="A4929" s="210">
        <f t="shared" si="76"/>
        <v>4924</v>
      </c>
      <c r="B4929" s="207"/>
      <c r="C4929" s="142"/>
    </row>
    <row r="4930" spans="1:3" s="9" customFormat="1" x14ac:dyDescent="0.15">
      <c r="A4930" s="210">
        <f t="shared" si="76"/>
        <v>4925</v>
      </c>
      <c r="B4930" s="207"/>
      <c r="C4930" s="142"/>
    </row>
    <row r="4931" spans="1:3" s="9" customFormat="1" x14ac:dyDescent="0.15">
      <c r="A4931" s="210">
        <f t="shared" si="76"/>
        <v>4926</v>
      </c>
      <c r="B4931" s="207"/>
      <c r="C4931" s="142"/>
    </row>
    <row r="4932" spans="1:3" s="9" customFormat="1" x14ac:dyDescent="0.15">
      <c r="A4932" s="210">
        <f t="shared" si="76"/>
        <v>4927</v>
      </c>
      <c r="B4932" s="207"/>
      <c r="C4932" s="142"/>
    </row>
    <row r="4933" spans="1:3" s="9" customFormat="1" x14ac:dyDescent="0.15">
      <c r="A4933" s="210">
        <f t="shared" si="76"/>
        <v>4928</v>
      </c>
      <c r="B4933" s="207"/>
      <c r="C4933" s="142"/>
    </row>
    <row r="4934" spans="1:3" s="9" customFormat="1" x14ac:dyDescent="0.15">
      <c r="A4934" s="210">
        <f t="shared" si="76"/>
        <v>4929</v>
      </c>
      <c r="B4934" s="207"/>
      <c r="C4934" s="142"/>
    </row>
    <row r="4935" spans="1:3" s="9" customFormat="1" x14ac:dyDescent="0.15">
      <c r="A4935" s="210">
        <f t="shared" ref="A4935:A4998" si="77">A4934+1</f>
        <v>4930</v>
      </c>
      <c r="B4935" s="207"/>
      <c r="C4935" s="142"/>
    </row>
    <row r="4936" spans="1:3" s="9" customFormat="1" x14ac:dyDescent="0.15">
      <c r="A4936" s="210">
        <f t="shared" si="77"/>
        <v>4931</v>
      </c>
      <c r="B4936" s="207"/>
      <c r="C4936" s="142"/>
    </row>
    <row r="4937" spans="1:3" s="9" customFormat="1" x14ac:dyDescent="0.15">
      <c r="A4937" s="210">
        <f t="shared" si="77"/>
        <v>4932</v>
      </c>
      <c r="B4937" s="207"/>
      <c r="C4937" s="142"/>
    </row>
    <row r="4938" spans="1:3" s="9" customFormat="1" x14ac:dyDescent="0.15">
      <c r="A4938" s="210">
        <f t="shared" si="77"/>
        <v>4933</v>
      </c>
      <c r="B4938" s="207"/>
      <c r="C4938" s="142"/>
    </row>
    <row r="4939" spans="1:3" s="9" customFormat="1" x14ac:dyDescent="0.15">
      <c r="A4939" s="210">
        <f t="shared" si="77"/>
        <v>4934</v>
      </c>
      <c r="B4939" s="207"/>
      <c r="C4939" s="142"/>
    </row>
    <row r="4940" spans="1:3" s="9" customFormat="1" x14ac:dyDescent="0.15">
      <c r="A4940" s="210">
        <f t="shared" si="77"/>
        <v>4935</v>
      </c>
      <c r="B4940" s="207"/>
      <c r="C4940" s="142"/>
    </row>
    <row r="4941" spans="1:3" s="9" customFormat="1" x14ac:dyDescent="0.15">
      <c r="A4941" s="210">
        <f t="shared" si="77"/>
        <v>4936</v>
      </c>
      <c r="B4941" s="207"/>
      <c r="C4941" s="142"/>
    </row>
    <row r="4942" spans="1:3" s="9" customFormat="1" x14ac:dyDescent="0.15">
      <c r="A4942" s="210">
        <f t="shared" si="77"/>
        <v>4937</v>
      </c>
      <c r="B4942" s="207"/>
      <c r="C4942" s="142"/>
    </row>
    <row r="4943" spans="1:3" s="9" customFormat="1" x14ac:dyDescent="0.15">
      <c r="A4943" s="210">
        <f t="shared" si="77"/>
        <v>4938</v>
      </c>
      <c r="B4943" s="207"/>
      <c r="C4943" s="142"/>
    </row>
    <row r="4944" spans="1:3" s="9" customFormat="1" x14ac:dyDescent="0.15">
      <c r="A4944" s="210">
        <f t="shared" si="77"/>
        <v>4939</v>
      </c>
      <c r="B4944" s="207"/>
      <c r="C4944" s="142"/>
    </row>
    <row r="4945" spans="1:3" s="9" customFormat="1" x14ac:dyDescent="0.15">
      <c r="A4945" s="210">
        <f t="shared" si="77"/>
        <v>4940</v>
      </c>
      <c r="B4945" s="207"/>
      <c r="C4945" s="142"/>
    </row>
    <row r="4946" spans="1:3" s="9" customFormat="1" x14ac:dyDescent="0.15">
      <c r="A4946" s="210">
        <f t="shared" si="77"/>
        <v>4941</v>
      </c>
      <c r="B4946" s="207"/>
      <c r="C4946" s="142"/>
    </row>
    <row r="4947" spans="1:3" s="9" customFormat="1" x14ac:dyDescent="0.15">
      <c r="A4947" s="210">
        <f t="shared" si="77"/>
        <v>4942</v>
      </c>
      <c r="B4947" s="207"/>
      <c r="C4947" s="142"/>
    </row>
    <row r="4948" spans="1:3" s="9" customFormat="1" x14ac:dyDescent="0.15">
      <c r="A4948" s="210">
        <f t="shared" si="77"/>
        <v>4943</v>
      </c>
      <c r="B4948" s="207"/>
      <c r="C4948" s="142"/>
    </row>
    <row r="4949" spans="1:3" s="9" customFormat="1" x14ac:dyDescent="0.15">
      <c r="A4949" s="210">
        <f t="shared" si="77"/>
        <v>4944</v>
      </c>
      <c r="B4949" s="207"/>
      <c r="C4949" s="142"/>
    </row>
    <row r="4950" spans="1:3" s="9" customFormat="1" x14ac:dyDescent="0.15">
      <c r="A4950" s="210">
        <f t="shared" si="77"/>
        <v>4945</v>
      </c>
      <c r="B4950" s="207"/>
      <c r="C4950" s="142"/>
    </row>
    <row r="4951" spans="1:3" s="9" customFormat="1" x14ac:dyDescent="0.15">
      <c r="A4951" s="210">
        <f t="shared" si="77"/>
        <v>4946</v>
      </c>
      <c r="B4951" s="207"/>
      <c r="C4951" s="142"/>
    </row>
    <row r="4952" spans="1:3" s="9" customFormat="1" x14ac:dyDescent="0.15">
      <c r="A4952" s="210">
        <f t="shared" si="77"/>
        <v>4947</v>
      </c>
      <c r="B4952" s="207"/>
      <c r="C4952" s="142"/>
    </row>
    <row r="4953" spans="1:3" s="9" customFormat="1" x14ac:dyDescent="0.15">
      <c r="A4953" s="210">
        <f t="shared" si="77"/>
        <v>4948</v>
      </c>
      <c r="B4953" s="207"/>
      <c r="C4953" s="142"/>
    </row>
    <row r="4954" spans="1:3" s="9" customFormat="1" x14ac:dyDescent="0.15">
      <c r="A4954" s="210">
        <f t="shared" si="77"/>
        <v>4949</v>
      </c>
      <c r="B4954" s="207"/>
      <c r="C4954" s="142"/>
    </row>
    <row r="4955" spans="1:3" s="9" customFormat="1" x14ac:dyDescent="0.15">
      <c r="A4955" s="210">
        <f t="shared" si="77"/>
        <v>4950</v>
      </c>
      <c r="B4955" s="207"/>
      <c r="C4955" s="142"/>
    </row>
    <row r="4956" spans="1:3" s="9" customFormat="1" x14ac:dyDescent="0.15">
      <c r="A4956" s="210">
        <f t="shared" si="77"/>
        <v>4951</v>
      </c>
      <c r="B4956" s="207"/>
      <c r="C4956" s="142"/>
    </row>
    <row r="4957" spans="1:3" s="9" customFormat="1" x14ac:dyDescent="0.15">
      <c r="A4957" s="210">
        <f t="shared" si="77"/>
        <v>4952</v>
      </c>
      <c r="B4957" s="207"/>
      <c r="C4957" s="142"/>
    </row>
    <row r="4958" spans="1:3" s="9" customFormat="1" x14ac:dyDescent="0.15">
      <c r="A4958" s="210">
        <f t="shared" si="77"/>
        <v>4953</v>
      </c>
      <c r="B4958" s="207"/>
      <c r="C4958" s="142"/>
    </row>
    <row r="4959" spans="1:3" s="9" customFormat="1" x14ac:dyDescent="0.15">
      <c r="A4959" s="210">
        <f t="shared" si="77"/>
        <v>4954</v>
      </c>
      <c r="B4959" s="207"/>
      <c r="C4959" s="142"/>
    </row>
    <row r="4960" spans="1:3" s="9" customFormat="1" x14ac:dyDescent="0.15">
      <c r="A4960" s="210">
        <f t="shared" si="77"/>
        <v>4955</v>
      </c>
      <c r="B4960" s="207"/>
      <c r="C4960" s="142"/>
    </row>
    <row r="4961" spans="1:3" s="9" customFormat="1" x14ac:dyDescent="0.15">
      <c r="A4961" s="210">
        <f t="shared" si="77"/>
        <v>4956</v>
      </c>
      <c r="B4961" s="207"/>
      <c r="C4961" s="142"/>
    </row>
    <row r="4962" spans="1:3" s="9" customFormat="1" x14ac:dyDescent="0.15">
      <c r="A4962" s="210">
        <f t="shared" si="77"/>
        <v>4957</v>
      </c>
      <c r="B4962" s="207"/>
      <c r="C4962" s="142"/>
    </row>
    <row r="4963" spans="1:3" s="9" customFormat="1" x14ac:dyDescent="0.15">
      <c r="A4963" s="210">
        <f t="shared" si="77"/>
        <v>4958</v>
      </c>
      <c r="B4963" s="207"/>
      <c r="C4963" s="142"/>
    </row>
    <row r="4964" spans="1:3" s="9" customFormat="1" x14ac:dyDescent="0.15">
      <c r="A4964" s="210">
        <f t="shared" si="77"/>
        <v>4959</v>
      </c>
      <c r="B4964" s="207"/>
      <c r="C4964" s="142"/>
    </row>
    <row r="4965" spans="1:3" s="9" customFormat="1" x14ac:dyDescent="0.15">
      <c r="A4965" s="210">
        <f t="shared" si="77"/>
        <v>4960</v>
      </c>
      <c r="B4965" s="207"/>
      <c r="C4965" s="142"/>
    </row>
    <row r="4966" spans="1:3" s="9" customFormat="1" x14ac:dyDescent="0.15">
      <c r="A4966" s="210">
        <f t="shared" si="77"/>
        <v>4961</v>
      </c>
      <c r="B4966" s="207"/>
      <c r="C4966" s="142"/>
    </row>
    <row r="4967" spans="1:3" s="9" customFormat="1" x14ac:dyDescent="0.15">
      <c r="A4967" s="210">
        <f t="shared" si="77"/>
        <v>4962</v>
      </c>
      <c r="B4967" s="207"/>
      <c r="C4967" s="142"/>
    </row>
    <row r="4968" spans="1:3" s="9" customFormat="1" x14ac:dyDescent="0.15">
      <c r="A4968" s="210">
        <f t="shared" si="77"/>
        <v>4963</v>
      </c>
      <c r="B4968" s="207"/>
      <c r="C4968" s="142"/>
    </row>
    <row r="4969" spans="1:3" s="9" customFormat="1" x14ac:dyDescent="0.15">
      <c r="A4969" s="210">
        <f t="shared" si="77"/>
        <v>4964</v>
      </c>
      <c r="B4969" s="207"/>
      <c r="C4969" s="142"/>
    </row>
    <row r="4970" spans="1:3" s="9" customFormat="1" x14ac:dyDescent="0.15">
      <c r="A4970" s="210">
        <f t="shared" si="77"/>
        <v>4965</v>
      </c>
      <c r="B4970" s="207"/>
      <c r="C4970" s="142"/>
    </row>
    <row r="4971" spans="1:3" s="9" customFormat="1" x14ac:dyDescent="0.15">
      <c r="A4971" s="210">
        <f t="shared" si="77"/>
        <v>4966</v>
      </c>
      <c r="B4971" s="207"/>
      <c r="C4971" s="142"/>
    </row>
    <row r="4972" spans="1:3" s="9" customFormat="1" x14ac:dyDescent="0.15">
      <c r="A4972" s="210">
        <f t="shared" si="77"/>
        <v>4967</v>
      </c>
      <c r="B4972" s="207"/>
      <c r="C4972" s="142"/>
    </row>
    <row r="4973" spans="1:3" s="9" customFormat="1" x14ac:dyDescent="0.15">
      <c r="A4973" s="210">
        <f t="shared" si="77"/>
        <v>4968</v>
      </c>
      <c r="B4973" s="207"/>
      <c r="C4973" s="142"/>
    </row>
    <row r="4974" spans="1:3" s="9" customFormat="1" x14ac:dyDescent="0.15">
      <c r="A4974" s="210">
        <f t="shared" si="77"/>
        <v>4969</v>
      </c>
      <c r="B4974" s="207"/>
      <c r="C4974" s="142"/>
    </row>
    <row r="4975" spans="1:3" s="9" customFormat="1" x14ac:dyDescent="0.15">
      <c r="A4975" s="210">
        <f t="shared" si="77"/>
        <v>4970</v>
      </c>
      <c r="B4975" s="207"/>
      <c r="C4975" s="142"/>
    </row>
    <row r="4976" spans="1:3" s="9" customFormat="1" x14ac:dyDescent="0.15">
      <c r="A4976" s="210">
        <f t="shared" si="77"/>
        <v>4971</v>
      </c>
      <c r="B4976" s="207"/>
      <c r="C4976" s="142"/>
    </row>
    <row r="4977" spans="1:3" s="9" customFormat="1" x14ac:dyDescent="0.15">
      <c r="A4977" s="210">
        <f t="shared" si="77"/>
        <v>4972</v>
      </c>
      <c r="B4977" s="207"/>
      <c r="C4977" s="142"/>
    </row>
    <row r="4978" spans="1:3" s="9" customFormat="1" x14ac:dyDescent="0.15">
      <c r="A4978" s="210">
        <f t="shared" si="77"/>
        <v>4973</v>
      </c>
      <c r="B4978" s="207"/>
      <c r="C4978" s="142"/>
    </row>
    <row r="4979" spans="1:3" s="9" customFormat="1" x14ac:dyDescent="0.15">
      <c r="A4979" s="210">
        <f t="shared" si="77"/>
        <v>4974</v>
      </c>
      <c r="B4979" s="207"/>
      <c r="C4979" s="142"/>
    </row>
    <row r="4980" spans="1:3" s="9" customFormat="1" x14ac:dyDescent="0.15">
      <c r="A4980" s="210">
        <f t="shared" si="77"/>
        <v>4975</v>
      </c>
      <c r="B4980" s="207"/>
      <c r="C4980" s="142"/>
    </row>
    <row r="4981" spans="1:3" s="9" customFormat="1" x14ac:dyDescent="0.15">
      <c r="A4981" s="210">
        <f t="shared" si="77"/>
        <v>4976</v>
      </c>
      <c r="B4981" s="207"/>
      <c r="C4981" s="142"/>
    </row>
    <row r="4982" spans="1:3" s="9" customFormat="1" x14ac:dyDescent="0.15">
      <c r="A4982" s="210">
        <f t="shared" si="77"/>
        <v>4977</v>
      </c>
      <c r="B4982" s="207"/>
      <c r="C4982" s="142"/>
    </row>
    <row r="4983" spans="1:3" s="9" customFormat="1" x14ac:dyDescent="0.15">
      <c r="A4983" s="210">
        <f t="shared" si="77"/>
        <v>4978</v>
      </c>
      <c r="B4983" s="207"/>
      <c r="C4983" s="142"/>
    </row>
    <row r="4984" spans="1:3" s="9" customFormat="1" x14ac:dyDescent="0.15">
      <c r="A4984" s="210">
        <f t="shared" si="77"/>
        <v>4979</v>
      </c>
      <c r="B4984" s="207"/>
      <c r="C4984" s="142"/>
    </row>
    <row r="4985" spans="1:3" s="9" customFormat="1" x14ac:dyDescent="0.15">
      <c r="A4985" s="210">
        <f t="shared" si="77"/>
        <v>4980</v>
      </c>
      <c r="B4985" s="207"/>
      <c r="C4985" s="142"/>
    </row>
    <row r="4986" spans="1:3" s="9" customFormat="1" x14ac:dyDescent="0.15">
      <c r="A4986" s="210">
        <f t="shared" si="77"/>
        <v>4981</v>
      </c>
      <c r="B4986" s="207"/>
      <c r="C4986" s="142"/>
    </row>
    <row r="4987" spans="1:3" s="9" customFormat="1" x14ac:dyDescent="0.15">
      <c r="A4987" s="210">
        <f t="shared" si="77"/>
        <v>4982</v>
      </c>
      <c r="B4987" s="207"/>
      <c r="C4987" s="142"/>
    </row>
    <row r="4988" spans="1:3" s="9" customFormat="1" x14ac:dyDescent="0.15">
      <c r="A4988" s="210">
        <f t="shared" si="77"/>
        <v>4983</v>
      </c>
      <c r="B4988" s="207"/>
      <c r="C4988" s="142"/>
    </row>
    <row r="4989" spans="1:3" s="9" customFormat="1" x14ac:dyDescent="0.15">
      <c r="A4989" s="210">
        <f t="shared" si="77"/>
        <v>4984</v>
      </c>
      <c r="B4989" s="207"/>
      <c r="C4989" s="142"/>
    </row>
    <row r="4990" spans="1:3" s="9" customFormat="1" x14ac:dyDescent="0.15">
      <c r="A4990" s="210">
        <f t="shared" si="77"/>
        <v>4985</v>
      </c>
      <c r="B4990" s="207"/>
      <c r="C4990" s="142"/>
    </row>
    <row r="4991" spans="1:3" s="9" customFormat="1" x14ac:dyDescent="0.15">
      <c r="A4991" s="210">
        <f t="shared" si="77"/>
        <v>4986</v>
      </c>
      <c r="B4991" s="207"/>
      <c r="C4991" s="142"/>
    </row>
    <row r="4992" spans="1:3" s="9" customFormat="1" x14ac:dyDescent="0.15">
      <c r="A4992" s="210">
        <f t="shared" si="77"/>
        <v>4987</v>
      </c>
      <c r="B4992" s="207"/>
      <c r="C4992" s="142"/>
    </row>
    <row r="4993" spans="1:3" s="9" customFormat="1" x14ac:dyDescent="0.15">
      <c r="A4993" s="210">
        <f t="shared" si="77"/>
        <v>4988</v>
      </c>
      <c r="B4993" s="207"/>
      <c r="C4993" s="142"/>
    </row>
    <row r="4994" spans="1:3" s="9" customFormat="1" x14ac:dyDescent="0.15">
      <c r="A4994" s="210">
        <f t="shared" si="77"/>
        <v>4989</v>
      </c>
      <c r="B4994" s="207"/>
      <c r="C4994" s="142"/>
    </row>
    <row r="4995" spans="1:3" s="9" customFormat="1" x14ac:dyDescent="0.15">
      <c r="A4995" s="210">
        <f t="shared" si="77"/>
        <v>4990</v>
      </c>
      <c r="B4995" s="207"/>
      <c r="C4995" s="142"/>
    </row>
    <row r="4996" spans="1:3" s="9" customFormat="1" x14ac:dyDescent="0.15">
      <c r="A4996" s="210">
        <f t="shared" si="77"/>
        <v>4991</v>
      </c>
      <c r="B4996" s="207"/>
      <c r="C4996" s="142"/>
    </row>
    <row r="4997" spans="1:3" s="9" customFormat="1" x14ac:dyDescent="0.15">
      <c r="A4997" s="210">
        <f t="shared" si="77"/>
        <v>4992</v>
      </c>
      <c r="B4997" s="207"/>
      <c r="C4997" s="142"/>
    </row>
    <row r="4998" spans="1:3" s="9" customFormat="1" x14ac:dyDescent="0.15">
      <c r="A4998" s="210">
        <f t="shared" si="77"/>
        <v>4993</v>
      </c>
      <c r="B4998" s="207"/>
      <c r="C4998" s="142"/>
    </row>
    <row r="4999" spans="1:3" s="9" customFormat="1" x14ac:dyDescent="0.15">
      <c r="A4999" s="210">
        <f t="shared" ref="A4999:A5062" si="78">A4998+1</f>
        <v>4994</v>
      </c>
      <c r="B4999" s="207"/>
      <c r="C4999" s="142"/>
    </row>
    <row r="5000" spans="1:3" s="9" customFormat="1" x14ac:dyDescent="0.15">
      <c r="A5000" s="210">
        <f t="shared" si="78"/>
        <v>4995</v>
      </c>
      <c r="B5000" s="207"/>
      <c r="C5000" s="142"/>
    </row>
    <row r="5001" spans="1:3" s="9" customFormat="1" x14ac:dyDescent="0.15">
      <c r="A5001" s="210">
        <f t="shared" si="78"/>
        <v>4996</v>
      </c>
      <c r="B5001" s="207"/>
      <c r="C5001" s="142"/>
    </row>
    <row r="5002" spans="1:3" s="9" customFormat="1" x14ac:dyDescent="0.15">
      <c r="A5002" s="210">
        <f t="shared" si="78"/>
        <v>4997</v>
      </c>
      <c r="B5002" s="207"/>
      <c r="C5002" s="142"/>
    </row>
    <row r="5003" spans="1:3" s="9" customFormat="1" x14ac:dyDescent="0.15">
      <c r="A5003" s="210">
        <f t="shared" si="78"/>
        <v>4998</v>
      </c>
      <c r="B5003" s="207"/>
      <c r="C5003" s="142"/>
    </row>
    <row r="5004" spans="1:3" s="9" customFormat="1" x14ac:dyDescent="0.15">
      <c r="A5004" s="210">
        <f t="shared" si="78"/>
        <v>4999</v>
      </c>
      <c r="B5004" s="207"/>
      <c r="C5004" s="142"/>
    </row>
    <row r="5005" spans="1:3" s="9" customFormat="1" x14ac:dyDescent="0.15">
      <c r="A5005" s="210">
        <f t="shared" si="78"/>
        <v>5000</v>
      </c>
      <c r="B5005" s="207"/>
      <c r="C5005" s="142"/>
    </row>
    <row r="5006" spans="1:3" s="9" customFormat="1" x14ac:dyDescent="0.15">
      <c r="A5006" s="210">
        <f t="shared" si="78"/>
        <v>5001</v>
      </c>
      <c r="B5006" s="207"/>
      <c r="C5006" s="142"/>
    </row>
    <row r="5007" spans="1:3" s="9" customFormat="1" x14ac:dyDescent="0.15">
      <c r="A5007" s="210">
        <f t="shared" si="78"/>
        <v>5002</v>
      </c>
      <c r="B5007" s="207"/>
      <c r="C5007" s="142"/>
    </row>
    <row r="5008" spans="1:3" s="9" customFormat="1" x14ac:dyDescent="0.15">
      <c r="A5008" s="210">
        <f t="shared" si="78"/>
        <v>5003</v>
      </c>
      <c r="B5008" s="207"/>
      <c r="C5008" s="142"/>
    </row>
    <row r="5009" spans="1:3" s="9" customFormat="1" x14ac:dyDescent="0.15">
      <c r="A5009" s="210">
        <f t="shared" si="78"/>
        <v>5004</v>
      </c>
      <c r="B5009" s="207"/>
      <c r="C5009" s="142"/>
    </row>
    <row r="5010" spans="1:3" s="9" customFormat="1" x14ac:dyDescent="0.15">
      <c r="A5010" s="210">
        <f t="shared" si="78"/>
        <v>5005</v>
      </c>
      <c r="B5010" s="207"/>
      <c r="C5010" s="142"/>
    </row>
    <row r="5011" spans="1:3" s="9" customFormat="1" x14ac:dyDescent="0.15">
      <c r="A5011" s="210">
        <f t="shared" si="78"/>
        <v>5006</v>
      </c>
      <c r="B5011" s="207"/>
      <c r="C5011" s="142"/>
    </row>
    <row r="5012" spans="1:3" s="9" customFormat="1" x14ac:dyDescent="0.15">
      <c r="A5012" s="210">
        <f t="shared" si="78"/>
        <v>5007</v>
      </c>
      <c r="B5012" s="207"/>
      <c r="C5012" s="142"/>
    </row>
    <row r="5013" spans="1:3" s="9" customFormat="1" x14ac:dyDescent="0.15">
      <c r="A5013" s="210">
        <f t="shared" si="78"/>
        <v>5008</v>
      </c>
      <c r="B5013" s="207"/>
      <c r="C5013" s="142"/>
    </row>
    <row r="5014" spans="1:3" s="9" customFormat="1" x14ac:dyDescent="0.15">
      <c r="A5014" s="210">
        <f t="shared" si="78"/>
        <v>5009</v>
      </c>
      <c r="B5014" s="207"/>
      <c r="C5014" s="142"/>
    </row>
    <row r="5015" spans="1:3" s="9" customFormat="1" x14ac:dyDescent="0.15">
      <c r="A5015" s="210">
        <f t="shared" si="78"/>
        <v>5010</v>
      </c>
      <c r="B5015" s="207"/>
      <c r="C5015" s="142"/>
    </row>
    <row r="5016" spans="1:3" s="9" customFormat="1" x14ac:dyDescent="0.15">
      <c r="A5016" s="210">
        <f t="shared" si="78"/>
        <v>5011</v>
      </c>
      <c r="B5016" s="207"/>
      <c r="C5016" s="142"/>
    </row>
    <row r="5017" spans="1:3" s="9" customFormat="1" x14ac:dyDescent="0.15">
      <c r="A5017" s="210">
        <f t="shared" si="78"/>
        <v>5012</v>
      </c>
      <c r="B5017" s="207"/>
      <c r="C5017" s="142"/>
    </row>
    <row r="5018" spans="1:3" s="9" customFormat="1" x14ac:dyDescent="0.15">
      <c r="A5018" s="210">
        <f t="shared" si="78"/>
        <v>5013</v>
      </c>
      <c r="B5018" s="207"/>
      <c r="C5018" s="142"/>
    </row>
    <row r="5019" spans="1:3" s="9" customFormat="1" x14ac:dyDescent="0.15">
      <c r="A5019" s="210">
        <f t="shared" si="78"/>
        <v>5014</v>
      </c>
      <c r="B5019" s="207"/>
      <c r="C5019" s="142"/>
    </row>
    <row r="5020" spans="1:3" s="9" customFormat="1" x14ac:dyDescent="0.15">
      <c r="A5020" s="210">
        <f t="shared" si="78"/>
        <v>5015</v>
      </c>
      <c r="B5020" s="207"/>
      <c r="C5020" s="142"/>
    </row>
    <row r="5021" spans="1:3" s="9" customFormat="1" x14ac:dyDescent="0.15">
      <c r="A5021" s="210">
        <f t="shared" si="78"/>
        <v>5016</v>
      </c>
      <c r="B5021" s="207"/>
      <c r="C5021" s="142"/>
    </row>
    <row r="5022" spans="1:3" s="9" customFormat="1" x14ac:dyDescent="0.15">
      <c r="A5022" s="210">
        <f t="shared" si="78"/>
        <v>5017</v>
      </c>
      <c r="B5022" s="207"/>
      <c r="C5022" s="142"/>
    </row>
    <row r="5023" spans="1:3" s="9" customFormat="1" x14ac:dyDescent="0.15">
      <c r="A5023" s="210">
        <f t="shared" si="78"/>
        <v>5018</v>
      </c>
      <c r="B5023" s="207"/>
      <c r="C5023" s="142"/>
    </row>
    <row r="5024" spans="1:3" s="9" customFormat="1" x14ac:dyDescent="0.15">
      <c r="A5024" s="210">
        <f t="shared" si="78"/>
        <v>5019</v>
      </c>
      <c r="B5024" s="207"/>
      <c r="C5024" s="142"/>
    </row>
    <row r="5025" spans="1:3" s="9" customFormat="1" x14ac:dyDescent="0.15">
      <c r="A5025" s="210">
        <f t="shared" si="78"/>
        <v>5020</v>
      </c>
      <c r="B5025" s="207"/>
      <c r="C5025" s="142"/>
    </row>
    <row r="5026" spans="1:3" s="9" customFormat="1" x14ac:dyDescent="0.15">
      <c r="A5026" s="210">
        <f t="shared" si="78"/>
        <v>5021</v>
      </c>
      <c r="B5026" s="207"/>
      <c r="C5026" s="142"/>
    </row>
    <row r="5027" spans="1:3" s="9" customFormat="1" x14ac:dyDescent="0.15">
      <c r="A5027" s="210">
        <f t="shared" si="78"/>
        <v>5022</v>
      </c>
      <c r="B5027" s="207"/>
      <c r="C5027" s="142"/>
    </row>
    <row r="5028" spans="1:3" s="9" customFormat="1" x14ac:dyDescent="0.15">
      <c r="A5028" s="210">
        <f t="shared" si="78"/>
        <v>5023</v>
      </c>
      <c r="B5028" s="207"/>
      <c r="C5028" s="142"/>
    </row>
    <row r="5029" spans="1:3" s="9" customFormat="1" x14ac:dyDescent="0.15">
      <c r="A5029" s="210">
        <f t="shared" si="78"/>
        <v>5024</v>
      </c>
      <c r="B5029" s="207"/>
      <c r="C5029" s="142"/>
    </row>
    <row r="5030" spans="1:3" s="9" customFormat="1" x14ac:dyDescent="0.15">
      <c r="A5030" s="210">
        <f t="shared" si="78"/>
        <v>5025</v>
      </c>
      <c r="B5030" s="207"/>
      <c r="C5030" s="142"/>
    </row>
    <row r="5031" spans="1:3" s="9" customFormat="1" x14ac:dyDescent="0.15">
      <c r="A5031" s="210">
        <f t="shared" si="78"/>
        <v>5026</v>
      </c>
      <c r="B5031" s="207"/>
      <c r="C5031" s="142"/>
    </row>
    <row r="5032" spans="1:3" s="9" customFormat="1" x14ac:dyDescent="0.15">
      <c r="A5032" s="210">
        <f t="shared" si="78"/>
        <v>5027</v>
      </c>
      <c r="B5032" s="207"/>
      <c r="C5032" s="142"/>
    </row>
    <row r="5033" spans="1:3" s="9" customFormat="1" x14ac:dyDescent="0.15">
      <c r="A5033" s="210">
        <f t="shared" si="78"/>
        <v>5028</v>
      </c>
      <c r="B5033" s="207"/>
      <c r="C5033" s="142"/>
    </row>
    <row r="5034" spans="1:3" s="9" customFormat="1" x14ac:dyDescent="0.15">
      <c r="A5034" s="210">
        <f t="shared" si="78"/>
        <v>5029</v>
      </c>
      <c r="B5034" s="207"/>
      <c r="C5034" s="142"/>
    </row>
    <row r="5035" spans="1:3" s="9" customFormat="1" x14ac:dyDescent="0.15">
      <c r="A5035" s="210">
        <f t="shared" si="78"/>
        <v>5030</v>
      </c>
      <c r="B5035" s="207"/>
      <c r="C5035" s="142"/>
    </row>
    <row r="5036" spans="1:3" s="9" customFormat="1" x14ac:dyDescent="0.15">
      <c r="A5036" s="210">
        <f t="shared" si="78"/>
        <v>5031</v>
      </c>
      <c r="B5036" s="207"/>
      <c r="C5036" s="142"/>
    </row>
    <row r="5037" spans="1:3" s="9" customFormat="1" x14ac:dyDescent="0.15">
      <c r="A5037" s="210">
        <f t="shared" si="78"/>
        <v>5032</v>
      </c>
      <c r="B5037" s="207"/>
      <c r="C5037" s="142"/>
    </row>
    <row r="5038" spans="1:3" s="9" customFormat="1" x14ac:dyDescent="0.15">
      <c r="A5038" s="210">
        <f t="shared" si="78"/>
        <v>5033</v>
      </c>
      <c r="B5038" s="207"/>
      <c r="C5038" s="142"/>
    </row>
    <row r="5039" spans="1:3" s="9" customFormat="1" x14ac:dyDescent="0.15">
      <c r="A5039" s="210">
        <f t="shared" si="78"/>
        <v>5034</v>
      </c>
      <c r="B5039" s="207"/>
      <c r="C5039" s="142"/>
    </row>
    <row r="5040" spans="1:3" s="9" customFormat="1" x14ac:dyDescent="0.15">
      <c r="A5040" s="210">
        <f t="shared" si="78"/>
        <v>5035</v>
      </c>
      <c r="B5040" s="207"/>
      <c r="C5040" s="142"/>
    </row>
    <row r="5041" spans="1:3" s="9" customFormat="1" x14ac:dyDescent="0.15">
      <c r="A5041" s="210">
        <f t="shared" si="78"/>
        <v>5036</v>
      </c>
      <c r="B5041" s="207"/>
      <c r="C5041" s="142"/>
    </row>
    <row r="5042" spans="1:3" s="9" customFormat="1" x14ac:dyDescent="0.15">
      <c r="A5042" s="210">
        <f t="shared" si="78"/>
        <v>5037</v>
      </c>
      <c r="B5042" s="207"/>
      <c r="C5042" s="142"/>
    </row>
    <row r="5043" spans="1:3" s="9" customFormat="1" x14ac:dyDescent="0.15">
      <c r="A5043" s="210">
        <f t="shared" si="78"/>
        <v>5038</v>
      </c>
      <c r="B5043" s="207"/>
      <c r="C5043" s="142"/>
    </row>
    <row r="5044" spans="1:3" s="9" customFormat="1" x14ac:dyDescent="0.15">
      <c r="A5044" s="210">
        <f t="shared" si="78"/>
        <v>5039</v>
      </c>
      <c r="B5044" s="207"/>
      <c r="C5044" s="142"/>
    </row>
    <row r="5045" spans="1:3" s="9" customFormat="1" x14ac:dyDescent="0.15">
      <c r="A5045" s="210">
        <f t="shared" si="78"/>
        <v>5040</v>
      </c>
      <c r="B5045" s="207"/>
      <c r="C5045" s="142"/>
    </row>
    <row r="5046" spans="1:3" s="9" customFormat="1" x14ac:dyDescent="0.15">
      <c r="A5046" s="210">
        <f t="shared" si="78"/>
        <v>5041</v>
      </c>
      <c r="B5046" s="207"/>
      <c r="C5046" s="142"/>
    </row>
    <row r="5047" spans="1:3" s="9" customFormat="1" x14ac:dyDescent="0.15">
      <c r="A5047" s="210">
        <f t="shared" si="78"/>
        <v>5042</v>
      </c>
      <c r="B5047" s="207"/>
      <c r="C5047" s="142"/>
    </row>
    <row r="5048" spans="1:3" s="9" customFormat="1" x14ac:dyDescent="0.15">
      <c r="A5048" s="210">
        <f t="shared" si="78"/>
        <v>5043</v>
      </c>
      <c r="B5048" s="207"/>
      <c r="C5048" s="142"/>
    </row>
    <row r="5049" spans="1:3" s="9" customFormat="1" x14ac:dyDescent="0.15">
      <c r="A5049" s="210">
        <f t="shared" si="78"/>
        <v>5044</v>
      </c>
      <c r="B5049" s="207"/>
      <c r="C5049" s="142"/>
    </row>
    <row r="5050" spans="1:3" s="9" customFormat="1" x14ac:dyDescent="0.15">
      <c r="A5050" s="210">
        <f t="shared" si="78"/>
        <v>5045</v>
      </c>
      <c r="B5050" s="207"/>
      <c r="C5050" s="142"/>
    </row>
    <row r="5051" spans="1:3" s="9" customFormat="1" x14ac:dyDescent="0.15">
      <c r="A5051" s="210">
        <f t="shared" si="78"/>
        <v>5046</v>
      </c>
      <c r="B5051" s="207"/>
      <c r="C5051" s="142"/>
    </row>
    <row r="5052" spans="1:3" s="9" customFormat="1" x14ac:dyDescent="0.15">
      <c r="A5052" s="210">
        <f t="shared" si="78"/>
        <v>5047</v>
      </c>
      <c r="B5052" s="207"/>
      <c r="C5052" s="142"/>
    </row>
    <row r="5053" spans="1:3" s="9" customFormat="1" x14ac:dyDescent="0.15">
      <c r="A5053" s="210">
        <f t="shared" si="78"/>
        <v>5048</v>
      </c>
      <c r="B5053" s="207"/>
      <c r="C5053" s="142"/>
    </row>
    <row r="5054" spans="1:3" s="9" customFormat="1" x14ac:dyDescent="0.15">
      <c r="A5054" s="210">
        <f t="shared" si="78"/>
        <v>5049</v>
      </c>
      <c r="B5054" s="207"/>
      <c r="C5054" s="142"/>
    </row>
    <row r="5055" spans="1:3" s="9" customFormat="1" x14ac:dyDescent="0.15">
      <c r="A5055" s="210">
        <f t="shared" si="78"/>
        <v>5050</v>
      </c>
      <c r="B5055" s="207"/>
      <c r="C5055" s="142"/>
    </row>
    <row r="5056" spans="1:3" s="9" customFormat="1" x14ac:dyDescent="0.15">
      <c r="A5056" s="210">
        <f t="shared" si="78"/>
        <v>5051</v>
      </c>
      <c r="B5056" s="207"/>
      <c r="C5056" s="142"/>
    </row>
    <row r="5057" spans="1:3" s="9" customFormat="1" x14ac:dyDescent="0.15">
      <c r="A5057" s="210">
        <f t="shared" si="78"/>
        <v>5052</v>
      </c>
      <c r="B5057" s="207"/>
      <c r="C5057" s="142"/>
    </row>
    <row r="5058" spans="1:3" s="9" customFormat="1" x14ac:dyDescent="0.15">
      <c r="A5058" s="210">
        <f t="shared" si="78"/>
        <v>5053</v>
      </c>
      <c r="B5058" s="207"/>
      <c r="C5058" s="142"/>
    </row>
    <row r="5059" spans="1:3" s="9" customFormat="1" x14ac:dyDescent="0.15">
      <c r="A5059" s="210">
        <f t="shared" si="78"/>
        <v>5054</v>
      </c>
      <c r="B5059" s="207"/>
      <c r="C5059" s="142"/>
    </row>
    <row r="5060" spans="1:3" s="9" customFormat="1" x14ac:dyDescent="0.15">
      <c r="A5060" s="210">
        <f t="shared" si="78"/>
        <v>5055</v>
      </c>
      <c r="B5060" s="207"/>
      <c r="C5060" s="142"/>
    </row>
    <row r="5061" spans="1:3" s="9" customFormat="1" x14ac:dyDescent="0.15">
      <c r="A5061" s="210">
        <f t="shared" si="78"/>
        <v>5056</v>
      </c>
      <c r="B5061" s="207"/>
      <c r="C5061" s="142"/>
    </row>
    <row r="5062" spans="1:3" s="9" customFormat="1" x14ac:dyDescent="0.15">
      <c r="A5062" s="210">
        <f t="shared" si="78"/>
        <v>5057</v>
      </c>
      <c r="B5062" s="207"/>
      <c r="C5062" s="142"/>
    </row>
    <row r="5063" spans="1:3" s="9" customFormat="1" x14ac:dyDescent="0.15">
      <c r="A5063" s="210">
        <f t="shared" ref="A5063:A5126" si="79">A5062+1</f>
        <v>5058</v>
      </c>
      <c r="B5063" s="207"/>
      <c r="C5063" s="142"/>
    </row>
    <row r="5064" spans="1:3" s="9" customFormat="1" x14ac:dyDescent="0.15">
      <c r="A5064" s="210">
        <f t="shared" si="79"/>
        <v>5059</v>
      </c>
      <c r="B5064" s="207"/>
      <c r="C5064" s="142"/>
    </row>
    <row r="5065" spans="1:3" s="9" customFormat="1" x14ac:dyDescent="0.15">
      <c r="A5065" s="210">
        <f t="shared" si="79"/>
        <v>5060</v>
      </c>
      <c r="B5065" s="207"/>
      <c r="C5065" s="142"/>
    </row>
    <row r="5066" spans="1:3" s="9" customFormat="1" x14ac:dyDescent="0.15">
      <c r="A5066" s="210">
        <f t="shared" si="79"/>
        <v>5061</v>
      </c>
      <c r="B5066" s="207"/>
      <c r="C5066" s="142"/>
    </row>
    <row r="5067" spans="1:3" s="9" customFormat="1" x14ac:dyDescent="0.15">
      <c r="A5067" s="210">
        <f t="shared" si="79"/>
        <v>5062</v>
      </c>
      <c r="B5067" s="207"/>
      <c r="C5067" s="142"/>
    </row>
    <row r="5068" spans="1:3" s="9" customFormat="1" x14ac:dyDescent="0.15">
      <c r="A5068" s="210">
        <f t="shared" si="79"/>
        <v>5063</v>
      </c>
      <c r="B5068" s="207"/>
      <c r="C5068" s="142"/>
    </row>
    <row r="5069" spans="1:3" s="9" customFormat="1" x14ac:dyDescent="0.15">
      <c r="A5069" s="210">
        <f t="shared" si="79"/>
        <v>5064</v>
      </c>
      <c r="B5069" s="207"/>
      <c r="C5069" s="142"/>
    </row>
    <row r="5070" spans="1:3" s="9" customFormat="1" x14ac:dyDescent="0.15">
      <c r="A5070" s="210">
        <f t="shared" si="79"/>
        <v>5065</v>
      </c>
      <c r="B5070" s="207"/>
      <c r="C5070" s="142"/>
    </row>
    <row r="5071" spans="1:3" s="9" customFormat="1" x14ac:dyDescent="0.15">
      <c r="A5071" s="210">
        <f t="shared" si="79"/>
        <v>5066</v>
      </c>
      <c r="B5071" s="207"/>
      <c r="C5071" s="142"/>
    </row>
    <row r="5072" spans="1:3" s="9" customFormat="1" x14ac:dyDescent="0.15">
      <c r="A5072" s="210">
        <f t="shared" si="79"/>
        <v>5067</v>
      </c>
      <c r="B5072" s="207"/>
      <c r="C5072" s="142"/>
    </row>
    <row r="5073" spans="1:3" s="9" customFormat="1" x14ac:dyDescent="0.15">
      <c r="A5073" s="210">
        <f t="shared" si="79"/>
        <v>5068</v>
      </c>
      <c r="B5073" s="207"/>
      <c r="C5073" s="142"/>
    </row>
    <row r="5074" spans="1:3" s="9" customFormat="1" x14ac:dyDescent="0.15">
      <c r="A5074" s="210">
        <f t="shared" si="79"/>
        <v>5069</v>
      </c>
      <c r="B5074" s="207"/>
      <c r="C5074" s="142"/>
    </row>
    <row r="5075" spans="1:3" s="9" customFormat="1" x14ac:dyDescent="0.15">
      <c r="A5075" s="210">
        <f t="shared" si="79"/>
        <v>5070</v>
      </c>
      <c r="B5075" s="207"/>
      <c r="C5075" s="142"/>
    </row>
    <row r="5076" spans="1:3" s="9" customFormat="1" x14ac:dyDescent="0.15">
      <c r="A5076" s="210">
        <f t="shared" si="79"/>
        <v>5071</v>
      </c>
      <c r="B5076" s="207"/>
      <c r="C5076" s="142"/>
    </row>
    <row r="5077" spans="1:3" s="9" customFormat="1" x14ac:dyDescent="0.15">
      <c r="A5077" s="210">
        <f t="shared" si="79"/>
        <v>5072</v>
      </c>
      <c r="B5077" s="207"/>
      <c r="C5077" s="142"/>
    </row>
    <row r="5078" spans="1:3" s="9" customFormat="1" x14ac:dyDescent="0.15">
      <c r="A5078" s="210">
        <f t="shared" si="79"/>
        <v>5073</v>
      </c>
      <c r="B5078" s="207"/>
      <c r="C5078" s="142"/>
    </row>
    <row r="5079" spans="1:3" s="9" customFormat="1" x14ac:dyDescent="0.15">
      <c r="A5079" s="210">
        <f t="shared" si="79"/>
        <v>5074</v>
      </c>
      <c r="B5079" s="207"/>
      <c r="C5079" s="142"/>
    </row>
    <row r="5080" spans="1:3" s="9" customFormat="1" x14ac:dyDescent="0.15">
      <c r="A5080" s="210">
        <f t="shared" si="79"/>
        <v>5075</v>
      </c>
      <c r="B5080" s="207"/>
      <c r="C5080" s="142"/>
    </row>
    <row r="5081" spans="1:3" s="9" customFormat="1" x14ac:dyDescent="0.15">
      <c r="A5081" s="210">
        <f t="shared" si="79"/>
        <v>5076</v>
      </c>
      <c r="B5081" s="207"/>
      <c r="C5081" s="142"/>
    </row>
    <row r="5082" spans="1:3" s="9" customFormat="1" x14ac:dyDescent="0.15">
      <c r="A5082" s="210">
        <f t="shared" si="79"/>
        <v>5077</v>
      </c>
      <c r="B5082" s="207"/>
      <c r="C5082" s="142"/>
    </row>
    <row r="5083" spans="1:3" s="9" customFormat="1" x14ac:dyDescent="0.15">
      <c r="A5083" s="210">
        <f t="shared" si="79"/>
        <v>5078</v>
      </c>
      <c r="B5083" s="207"/>
      <c r="C5083" s="142"/>
    </row>
    <row r="5084" spans="1:3" s="9" customFormat="1" x14ac:dyDescent="0.15">
      <c r="A5084" s="210">
        <f t="shared" si="79"/>
        <v>5079</v>
      </c>
      <c r="B5084" s="207"/>
      <c r="C5084" s="142"/>
    </row>
    <row r="5085" spans="1:3" s="9" customFormat="1" x14ac:dyDescent="0.15">
      <c r="A5085" s="210">
        <f t="shared" si="79"/>
        <v>5080</v>
      </c>
      <c r="B5085" s="207"/>
      <c r="C5085" s="142"/>
    </row>
    <row r="5086" spans="1:3" s="9" customFormat="1" x14ac:dyDescent="0.15">
      <c r="A5086" s="210">
        <f t="shared" si="79"/>
        <v>5081</v>
      </c>
      <c r="B5086" s="207"/>
      <c r="C5086" s="142"/>
    </row>
    <row r="5087" spans="1:3" s="9" customFormat="1" x14ac:dyDescent="0.15">
      <c r="A5087" s="210">
        <f t="shared" si="79"/>
        <v>5082</v>
      </c>
      <c r="B5087" s="207"/>
      <c r="C5087" s="142"/>
    </row>
    <row r="5088" spans="1:3" s="9" customFormat="1" x14ac:dyDescent="0.15">
      <c r="A5088" s="210">
        <f t="shared" si="79"/>
        <v>5083</v>
      </c>
      <c r="B5088" s="207"/>
      <c r="C5088" s="142"/>
    </row>
    <row r="5089" spans="1:33" s="9" customFormat="1" x14ac:dyDescent="0.15">
      <c r="A5089" s="210">
        <f t="shared" si="79"/>
        <v>5084</v>
      </c>
      <c r="B5089" s="207"/>
      <c r="C5089" s="142"/>
    </row>
    <row r="5090" spans="1:33" s="9" customFormat="1" x14ac:dyDescent="0.15">
      <c r="A5090" s="210">
        <f t="shared" si="79"/>
        <v>5085</v>
      </c>
      <c r="B5090" s="207"/>
      <c r="C5090" s="142"/>
    </row>
    <row r="5091" spans="1:33" s="9" customFormat="1" x14ac:dyDescent="0.15">
      <c r="A5091" s="210">
        <f t="shared" si="79"/>
        <v>5086</v>
      </c>
      <c r="B5091" s="207"/>
      <c r="C5091" s="142"/>
    </row>
    <row r="5092" spans="1:33" s="9" customFormat="1" x14ac:dyDescent="0.15">
      <c r="A5092" s="210">
        <f t="shared" si="79"/>
        <v>5087</v>
      </c>
      <c r="B5092" s="207"/>
      <c r="C5092" s="142"/>
    </row>
    <row r="5093" spans="1:33" s="9" customFormat="1" x14ac:dyDescent="0.15">
      <c r="A5093" s="210">
        <f t="shared" si="79"/>
        <v>5088</v>
      </c>
      <c r="B5093" s="207"/>
      <c r="C5093" s="142"/>
    </row>
    <row r="5094" spans="1:33" s="9" customFormat="1" x14ac:dyDescent="0.15">
      <c r="A5094" s="210">
        <f t="shared" si="79"/>
        <v>5089</v>
      </c>
      <c r="B5094" s="207"/>
      <c r="C5094" s="142"/>
    </row>
    <row r="5095" spans="1:33" s="9" customFormat="1" x14ac:dyDescent="0.15">
      <c r="A5095" s="210">
        <f t="shared" si="79"/>
        <v>5090</v>
      </c>
      <c r="B5095" s="207"/>
      <c r="C5095" s="142"/>
    </row>
    <row r="5096" spans="1:33" s="9" customFormat="1" x14ac:dyDescent="0.15">
      <c r="A5096" s="210">
        <f t="shared" si="79"/>
        <v>5091</v>
      </c>
      <c r="B5096" s="207"/>
      <c r="C5096" s="142"/>
    </row>
    <row r="5097" spans="1:33" s="9" customFormat="1" x14ac:dyDescent="0.15">
      <c r="A5097" s="210">
        <f t="shared" si="79"/>
        <v>5092</v>
      </c>
      <c r="B5097" s="207"/>
      <c r="C5097" s="142"/>
    </row>
    <row r="5098" spans="1:33" s="9" customFormat="1" x14ac:dyDescent="0.15">
      <c r="A5098" s="210">
        <f t="shared" si="79"/>
        <v>5093</v>
      </c>
      <c r="B5098" s="207"/>
      <c r="C5098" s="142"/>
    </row>
    <row r="5099" spans="1:33" s="9" customFormat="1" x14ac:dyDescent="0.15">
      <c r="A5099" s="210">
        <f t="shared" si="79"/>
        <v>5094</v>
      </c>
      <c r="B5099" s="207"/>
      <c r="C5099" s="142"/>
    </row>
    <row r="5100" spans="1:33" s="9" customFormat="1" x14ac:dyDescent="0.15">
      <c r="A5100" s="210">
        <f t="shared" si="79"/>
        <v>5095</v>
      </c>
      <c r="B5100" s="207"/>
      <c r="C5100" s="142"/>
      <c r="AG5100" s="170"/>
    </row>
    <row r="5101" spans="1:33" s="9" customFormat="1" x14ac:dyDescent="0.15">
      <c r="A5101" s="210">
        <f t="shared" si="79"/>
        <v>5096</v>
      </c>
      <c r="B5101" s="207"/>
      <c r="C5101" s="142"/>
      <c r="AG5101" s="170"/>
    </row>
    <row r="5102" spans="1:33" s="9" customFormat="1" x14ac:dyDescent="0.15">
      <c r="A5102" s="210">
        <f t="shared" si="79"/>
        <v>5097</v>
      </c>
      <c r="B5102" s="207"/>
      <c r="C5102" s="142"/>
      <c r="AG5102" s="170"/>
    </row>
    <row r="5103" spans="1:33" s="9" customFormat="1" x14ac:dyDescent="0.15">
      <c r="A5103" s="210">
        <f t="shared" si="79"/>
        <v>5098</v>
      </c>
      <c r="B5103" s="207"/>
      <c r="C5103" s="142"/>
      <c r="AG5103" s="170"/>
    </row>
    <row r="5104" spans="1:33" s="9" customFormat="1" x14ac:dyDescent="0.15">
      <c r="A5104" s="210">
        <f t="shared" si="79"/>
        <v>5099</v>
      </c>
      <c r="B5104" s="207"/>
      <c r="C5104" s="142"/>
      <c r="AG5104" s="170"/>
    </row>
    <row r="5105" spans="1:33" s="9" customFormat="1" x14ac:dyDescent="0.15">
      <c r="A5105" s="210">
        <f t="shared" si="79"/>
        <v>5100</v>
      </c>
      <c r="B5105" s="207"/>
      <c r="C5105" s="142"/>
      <c r="AG5105" s="170"/>
    </row>
    <row r="5106" spans="1:33" s="9" customFormat="1" x14ac:dyDescent="0.15">
      <c r="A5106" s="210">
        <f t="shared" si="79"/>
        <v>5101</v>
      </c>
      <c r="B5106" s="207"/>
      <c r="C5106" s="142"/>
      <c r="AG5106" s="170"/>
    </row>
    <row r="5107" spans="1:33" s="9" customFormat="1" x14ac:dyDescent="0.15">
      <c r="A5107" s="210">
        <f t="shared" si="79"/>
        <v>5102</v>
      </c>
      <c r="B5107" s="207"/>
      <c r="C5107" s="142"/>
      <c r="AG5107" s="170"/>
    </row>
    <row r="5108" spans="1:33" s="9" customFormat="1" x14ac:dyDescent="0.15">
      <c r="A5108" s="210">
        <f t="shared" si="79"/>
        <v>5103</v>
      </c>
      <c r="B5108" s="207"/>
      <c r="C5108" s="142"/>
      <c r="AG5108" s="170"/>
    </row>
    <row r="5109" spans="1:33" s="9" customFormat="1" x14ac:dyDescent="0.15">
      <c r="A5109" s="210">
        <f t="shared" si="79"/>
        <v>5104</v>
      </c>
      <c r="B5109" s="207"/>
      <c r="C5109" s="142"/>
      <c r="AG5109" s="170"/>
    </row>
    <row r="5110" spans="1:33" s="9" customFormat="1" x14ac:dyDescent="0.15">
      <c r="A5110" s="210">
        <f t="shared" si="79"/>
        <v>5105</v>
      </c>
      <c r="B5110" s="207"/>
      <c r="C5110" s="142"/>
      <c r="AG5110" s="170"/>
    </row>
    <row r="5111" spans="1:33" s="9" customFormat="1" x14ac:dyDescent="0.15">
      <c r="A5111" s="210">
        <f t="shared" si="79"/>
        <v>5106</v>
      </c>
      <c r="B5111" s="207"/>
      <c r="C5111" s="142"/>
      <c r="AG5111" s="170"/>
    </row>
    <row r="5112" spans="1:33" s="9" customFormat="1" x14ac:dyDescent="0.15">
      <c r="A5112" s="210">
        <f t="shared" si="79"/>
        <v>5107</v>
      </c>
      <c r="B5112" s="207"/>
      <c r="C5112" s="142"/>
      <c r="AG5112" s="170"/>
    </row>
    <row r="5113" spans="1:33" s="9" customFormat="1" x14ac:dyDescent="0.15">
      <c r="A5113" s="210">
        <f t="shared" si="79"/>
        <v>5108</v>
      </c>
      <c r="B5113" s="207"/>
      <c r="C5113" s="142"/>
      <c r="AG5113" s="170"/>
    </row>
    <row r="5114" spans="1:33" s="9" customFormat="1" x14ac:dyDescent="0.15">
      <c r="A5114" s="210">
        <f t="shared" si="79"/>
        <v>5109</v>
      </c>
      <c r="B5114" s="207"/>
      <c r="C5114" s="142"/>
      <c r="AG5114" s="170"/>
    </row>
    <row r="5115" spans="1:33" s="9" customFormat="1" x14ac:dyDescent="0.15">
      <c r="A5115" s="210">
        <f t="shared" si="79"/>
        <v>5110</v>
      </c>
      <c r="B5115" s="207"/>
      <c r="C5115" s="142"/>
      <c r="AG5115" s="170"/>
    </row>
    <row r="5116" spans="1:33" s="9" customFormat="1" x14ac:dyDescent="0.15">
      <c r="A5116" s="210">
        <f t="shared" si="79"/>
        <v>5111</v>
      </c>
      <c r="B5116" s="207"/>
      <c r="C5116" s="142"/>
      <c r="AG5116" s="170"/>
    </row>
    <row r="5117" spans="1:33" s="9" customFormat="1" x14ac:dyDescent="0.15">
      <c r="A5117" s="210">
        <f t="shared" si="79"/>
        <v>5112</v>
      </c>
      <c r="B5117" s="207"/>
      <c r="C5117" s="142"/>
      <c r="AG5117" s="170"/>
    </row>
    <row r="5118" spans="1:33" s="9" customFormat="1" x14ac:dyDescent="0.15">
      <c r="A5118" s="210">
        <f t="shared" si="79"/>
        <v>5113</v>
      </c>
      <c r="B5118" s="207"/>
      <c r="C5118" s="142"/>
      <c r="AG5118" s="170"/>
    </row>
    <row r="5119" spans="1:33" s="9" customFormat="1" x14ac:dyDescent="0.15">
      <c r="A5119" s="210">
        <f t="shared" si="79"/>
        <v>5114</v>
      </c>
      <c r="B5119" s="207"/>
      <c r="C5119" s="142"/>
      <c r="AG5119" s="170"/>
    </row>
    <row r="5120" spans="1:33" s="9" customFormat="1" x14ac:dyDescent="0.15">
      <c r="A5120" s="210">
        <f t="shared" si="79"/>
        <v>5115</v>
      </c>
      <c r="B5120" s="207"/>
      <c r="C5120" s="142"/>
      <c r="AG5120" s="170"/>
    </row>
    <row r="5121" spans="1:33" s="9" customFormat="1" x14ac:dyDescent="0.15">
      <c r="A5121" s="210">
        <f t="shared" si="79"/>
        <v>5116</v>
      </c>
      <c r="B5121" s="207"/>
      <c r="C5121" s="142"/>
      <c r="AG5121" s="170"/>
    </row>
    <row r="5122" spans="1:33" s="9" customFormat="1" x14ac:dyDescent="0.15">
      <c r="A5122" s="210">
        <f t="shared" si="79"/>
        <v>5117</v>
      </c>
      <c r="B5122" s="207"/>
      <c r="C5122" s="142"/>
      <c r="AG5122" s="170"/>
    </row>
    <row r="5123" spans="1:33" s="9" customFormat="1" x14ac:dyDescent="0.15">
      <c r="A5123" s="210">
        <f t="shared" si="79"/>
        <v>5118</v>
      </c>
      <c r="B5123" s="207"/>
      <c r="C5123" s="142"/>
      <c r="AG5123" s="170"/>
    </row>
    <row r="5124" spans="1:33" s="9" customFormat="1" x14ac:dyDescent="0.15">
      <c r="A5124" s="210">
        <f t="shared" si="79"/>
        <v>5119</v>
      </c>
      <c r="B5124" s="207"/>
      <c r="C5124" s="142"/>
      <c r="AG5124" s="170"/>
    </row>
    <row r="5125" spans="1:33" s="9" customFormat="1" x14ac:dyDescent="0.15">
      <c r="A5125" s="210">
        <f t="shared" si="79"/>
        <v>5120</v>
      </c>
      <c r="B5125" s="207"/>
      <c r="C5125" s="142"/>
      <c r="AG5125" s="170"/>
    </row>
    <row r="5126" spans="1:33" s="9" customFormat="1" x14ac:dyDescent="0.15">
      <c r="A5126" s="210">
        <f t="shared" si="79"/>
        <v>5121</v>
      </c>
      <c r="B5126" s="207"/>
      <c r="C5126" s="142"/>
      <c r="AG5126" s="170"/>
    </row>
    <row r="5127" spans="1:33" s="9" customFormat="1" x14ac:dyDescent="0.15">
      <c r="A5127" s="210">
        <f t="shared" ref="A5127:A5190" si="80">A5126+1</f>
        <v>5122</v>
      </c>
      <c r="B5127" s="207"/>
      <c r="C5127" s="142"/>
      <c r="AG5127" s="170"/>
    </row>
    <row r="5128" spans="1:33" s="9" customFormat="1" x14ac:dyDescent="0.15">
      <c r="A5128" s="210">
        <f t="shared" si="80"/>
        <v>5123</v>
      </c>
      <c r="B5128" s="207"/>
      <c r="C5128" s="142"/>
      <c r="AG5128" s="170"/>
    </row>
    <row r="5129" spans="1:33" s="9" customFormat="1" x14ac:dyDescent="0.15">
      <c r="A5129" s="210">
        <f t="shared" si="80"/>
        <v>5124</v>
      </c>
      <c r="B5129" s="207"/>
      <c r="C5129" s="142"/>
      <c r="AG5129" s="170"/>
    </row>
    <row r="5130" spans="1:33" s="9" customFormat="1" x14ac:dyDescent="0.15">
      <c r="A5130" s="210">
        <f t="shared" si="80"/>
        <v>5125</v>
      </c>
      <c r="B5130" s="207"/>
      <c r="C5130" s="142"/>
      <c r="AG5130" s="170"/>
    </row>
    <row r="5131" spans="1:33" s="9" customFormat="1" x14ac:dyDescent="0.15">
      <c r="A5131" s="210">
        <f t="shared" si="80"/>
        <v>5126</v>
      </c>
      <c r="B5131" s="207"/>
      <c r="C5131" s="142"/>
      <c r="AG5131" s="170"/>
    </row>
    <row r="5132" spans="1:33" s="9" customFormat="1" x14ac:dyDescent="0.15">
      <c r="A5132" s="210">
        <f t="shared" si="80"/>
        <v>5127</v>
      </c>
      <c r="B5132" s="207"/>
      <c r="C5132" s="142"/>
      <c r="AG5132" s="170"/>
    </row>
    <row r="5133" spans="1:33" s="9" customFormat="1" x14ac:dyDescent="0.15">
      <c r="A5133" s="210">
        <f t="shared" si="80"/>
        <v>5128</v>
      </c>
      <c r="B5133" s="207"/>
      <c r="C5133" s="142"/>
      <c r="AG5133" s="170"/>
    </row>
    <row r="5134" spans="1:33" s="9" customFormat="1" x14ac:dyDescent="0.15">
      <c r="A5134" s="210">
        <f t="shared" si="80"/>
        <v>5129</v>
      </c>
      <c r="B5134" s="207"/>
      <c r="C5134" s="142"/>
      <c r="AG5134" s="170"/>
    </row>
    <row r="5135" spans="1:33" s="9" customFormat="1" x14ac:dyDescent="0.15">
      <c r="A5135" s="210">
        <f t="shared" si="80"/>
        <v>5130</v>
      </c>
      <c r="B5135" s="207"/>
      <c r="C5135" s="142"/>
      <c r="AG5135" s="170"/>
    </row>
    <row r="5136" spans="1:33" s="9" customFormat="1" x14ac:dyDescent="0.15">
      <c r="A5136" s="210">
        <f t="shared" si="80"/>
        <v>5131</v>
      </c>
      <c r="B5136" s="207"/>
      <c r="C5136" s="142"/>
      <c r="AG5136" s="170"/>
    </row>
    <row r="5137" spans="1:33" s="9" customFormat="1" x14ac:dyDescent="0.15">
      <c r="A5137" s="210">
        <f t="shared" si="80"/>
        <v>5132</v>
      </c>
      <c r="B5137" s="207"/>
      <c r="C5137" s="142"/>
      <c r="AG5137" s="170"/>
    </row>
    <row r="5138" spans="1:33" s="9" customFormat="1" x14ac:dyDescent="0.15">
      <c r="A5138" s="210">
        <f t="shared" si="80"/>
        <v>5133</v>
      </c>
      <c r="B5138" s="207"/>
      <c r="C5138" s="142"/>
      <c r="AG5138" s="170"/>
    </row>
    <row r="5139" spans="1:33" s="9" customFormat="1" x14ac:dyDescent="0.15">
      <c r="A5139" s="210">
        <f t="shared" si="80"/>
        <v>5134</v>
      </c>
      <c r="B5139" s="207"/>
      <c r="C5139" s="142"/>
      <c r="AG5139" s="170"/>
    </row>
    <row r="5140" spans="1:33" s="9" customFormat="1" x14ac:dyDescent="0.15">
      <c r="A5140" s="210">
        <f t="shared" si="80"/>
        <v>5135</v>
      </c>
      <c r="B5140" s="207"/>
      <c r="C5140" s="142"/>
      <c r="AG5140" s="170"/>
    </row>
    <row r="5141" spans="1:33" s="9" customFormat="1" x14ac:dyDescent="0.15">
      <c r="A5141" s="210">
        <f t="shared" si="80"/>
        <v>5136</v>
      </c>
      <c r="B5141" s="207"/>
      <c r="C5141" s="142"/>
      <c r="AG5141" s="170"/>
    </row>
    <row r="5142" spans="1:33" s="9" customFormat="1" x14ac:dyDescent="0.15">
      <c r="A5142" s="210">
        <f t="shared" si="80"/>
        <v>5137</v>
      </c>
      <c r="B5142" s="207"/>
      <c r="C5142" s="142"/>
      <c r="AG5142" s="170"/>
    </row>
    <row r="5143" spans="1:33" s="9" customFormat="1" x14ac:dyDescent="0.15">
      <c r="A5143" s="210">
        <f t="shared" si="80"/>
        <v>5138</v>
      </c>
      <c r="B5143" s="207"/>
      <c r="C5143" s="142"/>
      <c r="AG5143" s="170"/>
    </row>
    <row r="5144" spans="1:33" s="9" customFormat="1" x14ac:dyDescent="0.15">
      <c r="A5144" s="210">
        <f t="shared" si="80"/>
        <v>5139</v>
      </c>
      <c r="B5144" s="207"/>
      <c r="C5144" s="142"/>
      <c r="AG5144" s="170"/>
    </row>
    <row r="5145" spans="1:33" s="9" customFormat="1" x14ac:dyDescent="0.15">
      <c r="A5145" s="210">
        <f t="shared" si="80"/>
        <v>5140</v>
      </c>
      <c r="B5145" s="207"/>
      <c r="C5145" s="142"/>
      <c r="AG5145" s="170"/>
    </row>
    <row r="5146" spans="1:33" s="9" customFormat="1" x14ac:dyDescent="0.15">
      <c r="A5146" s="210">
        <f t="shared" si="80"/>
        <v>5141</v>
      </c>
      <c r="B5146" s="207"/>
      <c r="C5146" s="142"/>
      <c r="AG5146" s="170"/>
    </row>
    <row r="5147" spans="1:33" s="9" customFormat="1" x14ac:dyDescent="0.15">
      <c r="A5147" s="210">
        <f t="shared" si="80"/>
        <v>5142</v>
      </c>
      <c r="B5147" s="207"/>
      <c r="C5147" s="142"/>
      <c r="AG5147" s="170"/>
    </row>
    <row r="5148" spans="1:33" s="9" customFormat="1" x14ac:dyDescent="0.15">
      <c r="A5148" s="210">
        <f t="shared" si="80"/>
        <v>5143</v>
      </c>
      <c r="B5148" s="207"/>
      <c r="C5148" s="142"/>
      <c r="AG5148" s="170"/>
    </row>
    <row r="5149" spans="1:33" s="9" customFormat="1" x14ac:dyDescent="0.15">
      <c r="A5149" s="210">
        <f t="shared" si="80"/>
        <v>5144</v>
      </c>
      <c r="B5149" s="207"/>
      <c r="C5149" s="142"/>
      <c r="AG5149" s="170"/>
    </row>
    <row r="5150" spans="1:33" s="9" customFormat="1" x14ac:dyDescent="0.15">
      <c r="A5150" s="210">
        <f t="shared" si="80"/>
        <v>5145</v>
      </c>
      <c r="B5150" s="207"/>
      <c r="C5150" s="142"/>
      <c r="AG5150" s="170"/>
    </row>
    <row r="5151" spans="1:33" s="9" customFormat="1" x14ac:dyDescent="0.15">
      <c r="A5151" s="210">
        <f t="shared" si="80"/>
        <v>5146</v>
      </c>
      <c r="B5151" s="207"/>
      <c r="C5151" s="142"/>
      <c r="AG5151" s="170"/>
    </row>
    <row r="5152" spans="1:33" s="9" customFormat="1" x14ac:dyDescent="0.15">
      <c r="A5152" s="210">
        <f t="shared" si="80"/>
        <v>5147</v>
      </c>
      <c r="B5152" s="207"/>
      <c r="C5152" s="142"/>
      <c r="AG5152" s="170"/>
    </row>
    <row r="5153" spans="1:33" s="9" customFormat="1" x14ac:dyDescent="0.15">
      <c r="A5153" s="210">
        <f t="shared" si="80"/>
        <v>5148</v>
      </c>
      <c r="B5153" s="207"/>
      <c r="C5153" s="142"/>
      <c r="AG5153" s="170"/>
    </row>
    <row r="5154" spans="1:33" s="9" customFormat="1" x14ac:dyDescent="0.15">
      <c r="A5154" s="210">
        <f t="shared" si="80"/>
        <v>5149</v>
      </c>
      <c r="B5154" s="207"/>
      <c r="C5154" s="142"/>
      <c r="AG5154" s="170"/>
    </row>
    <row r="5155" spans="1:33" s="9" customFormat="1" x14ac:dyDescent="0.15">
      <c r="A5155" s="210">
        <f t="shared" si="80"/>
        <v>5150</v>
      </c>
      <c r="B5155" s="207"/>
      <c r="C5155" s="142"/>
      <c r="AG5155" s="170"/>
    </row>
    <row r="5156" spans="1:33" s="9" customFormat="1" x14ac:dyDescent="0.15">
      <c r="A5156" s="210">
        <f t="shared" si="80"/>
        <v>5151</v>
      </c>
      <c r="B5156" s="207"/>
      <c r="C5156" s="142"/>
      <c r="AG5156" s="170"/>
    </row>
    <row r="5157" spans="1:33" s="9" customFormat="1" x14ac:dyDescent="0.15">
      <c r="A5157" s="210">
        <f t="shared" si="80"/>
        <v>5152</v>
      </c>
      <c r="B5157" s="207"/>
      <c r="C5157" s="142"/>
      <c r="AG5157" s="170"/>
    </row>
    <row r="5158" spans="1:33" s="9" customFormat="1" x14ac:dyDescent="0.15">
      <c r="A5158" s="210">
        <f t="shared" si="80"/>
        <v>5153</v>
      </c>
      <c r="B5158" s="207"/>
      <c r="C5158" s="142"/>
      <c r="AG5158" s="170"/>
    </row>
    <row r="5159" spans="1:33" s="9" customFormat="1" x14ac:dyDescent="0.15">
      <c r="A5159" s="210">
        <f t="shared" si="80"/>
        <v>5154</v>
      </c>
      <c r="B5159" s="207"/>
      <c r="C5159" s="142"/>
      <c r="AG5159" s="170"/>
    </row>
    <row r="5160" spans="1:33" s="9" customFormat="1" x14ac:dyDescent="0.15">
      <c r="A5160" s="210">
        <f t="shared" si="80"/>
        <v>5155</v>
      </c>
      <c r="B5160" s="207"/>
      <c r="C5160" s="142"/>
      <c r="AG5160" s="170"/>
    </row>
    <row r="5161" spans="1:33" s="9" customFormat="1" x14ac:dyDescent="0.15">
      <c r="A5161" s="210">
        <f t="shared" si="80"/>
        <v>5156</v>
      </c>
      <c r="B5161" s="207"/>
      <c r="C5161" s="142"/>
      <c r="AG5161" s="170"/>
    </row>
    <row r="5162" spans="1:33" s="9" customFormat="1" x14ac:dyDescent="0.15">
      <c r="A5162" s="210">
        <f t="shared" si="80"/>
        <v>5157</v>
      </c>
      <c r="B5162" s="207"/>
      <c r="C5162" s="142"/>
      <c r="AG5162" s="170"/>
    </row>
    <row r="5163" spans="1:33" s="9" customFormat="1" x14ac:dyDescent="0.15">
      <c r="A5163" s="210">
        <f t="shared" si="80"/>
        <v>5158</v>
      </c>
      <c r="B5163" s="207"/>
      <c r="C5163" s="142"/>
      <c r="AG5163" s="170"/>
    </row>
    <row r="5164" spans="1:33" s="9" customFormat="1" x14ac:dyDescent="0.15">
      <c r="A5164" s="210">
        <f t="shared" si="80"/>
        <v>5159</v>
      </c>
      <c r="B5164" s="207"/>
      <c r="C5164" s="142"/>
      <c r="AG5164" s="170"/>
    </row>
    <row r="5165" spans="1:33" s="9" customFormat="1" x14ac:dyDescent="0.15">
      <c r="A5165" s="210">
        <f t="shared" si="80"/>
        <v>5160</v>
      </c>
      <c r="B5165" s="207"/>
      <c r="C5165" s="142"/>
      <c r="AG5165" s="170"/>
    </row>
    <row r="5166" spans="1:33" s="9" customFormat="1" x14ac:dyDescent="0.15">
      <c r="A5166" s="210">
        <f t="shared" si="80"/>
        <v>5161</v>
      </c>
      <c r="B5166" s="207"/>
      <c r="C5166" s="142"/>
      <c r="AG5166" s="170"/>
    </row>
    <row r="5167" spans="1:33" s="9" customFormat="1" x14ac:dyDescent="0.15">
      <c r="A5167" s="210">
        <f t="shared" si="80"/>
        <v>5162</v>
      </c>
      <c r="B5167" s="207"/>
      <c r="C5167" s="142"/>
      <c r="AG5167" s="170"/>
    </row>
    <row r="5168" spans="1:33" s="9" customFormat="1" x14ac:dyDescent="0.15">
      <c r="A5168" s="210">
        <f t="shared" si="80"/>
        <v>5163</v>
      </c>
      <c r="B5168" s="207"/>
      <c r="C5168" s="142"/>
      <c r="AG5168" s="170"/>
    </row>
    <row r="5169" spans="1:33" s="9" customFormat="1" x14ac:dyDescent="0.15">
      <c r="A5169" s="210">
        <f t="shared" si="80"/>
        <v>5164</v>
      </c>
      <c r="B5169" s="207"/>
      <c r="C5169" s="142"/>
      <c r="AG5169" s="170"/>
    </row>
    <row r="5170" spans="1:33" s="9" customFormat="1" x14ac:dyDescent="0.15">
      <c r="A5170" s="210">
        <f t="shared" si="80"/>
        <v>5165</v>
      </c>
      <c r="B5170" s="207"/>
      <c r="C5170" s="142"/>
      <c r="AG5170" s="170"/>
    </row>
    <row r="5171" spans="1:33" s="9" customFormat="1" x14ac:dyDescent="0.15">
      <c r="A5171" s="210">
        <f t="shared" si="80"/>
        <v>5166</v>
      </c>
      <c r="B5171" s="207"/>
      <c r="C5171" s="142"/>
      <c r="AG5171" s="170"/>
    </row>
    <row r="5172" spans="1:33" s="9" customFormat="1" x14ac:dyDescent="0.15">
      <c r="A5172" s="210">
        <f t="shared" si="80"/>
        <v>5167</v>
      </c>
      <c r="B5172" s="207"/>
      <c r="C5172" s="142"/>
      <c r="AG5172" s="170"/>
    </row>
    <row r="5173" spans="1:33" s="9" customFormat="1" x14ac:dyDescent="0.15">
      <c r="A5173" s="210">
        <f t="shared" si="80"/>
        <v>5168</v>
      </c>
      <c r="B5173" s="207"/>
      <c r="C5173" s="142"/>
      <c r="AG5173" s="170"/>
    </row>
    <row r="5174" spans="1:33" s="9" customFormat="1" x14ac:dyDescent="0.15">
      <c r="A5174" s="210">
        <f t="shared" si="80"/>
        <v>5169</v>
      </c>
      <c r="B5174" s="207"/>
      <c r="C5174" s="142"/>
      <c r="AG5174" s="170"/>
    </row>
    <row r="5175" spans="1:33" s="9" customFormat="1" x14ac:dyDescent="0.15">
      <c r="A5175" s="210">
        <f t="shared" si="80"/>
        <v>5170</v>
      </c>
      <c r="B5175" s="207"/>
      <c r="C5175" s="142"/>
      <c r="AG5175" s="170"/>
    </row>
    <row r="5176" spans="1:33" s="9" customFormat="1" x14ac:dyDescent="0.15">
      <c r="A5176" s="210">
        <f t="shared" si="80"/>
        <v>5171</v>
      </c>
      <c r="B5176" s="207"/>
      <c r="C5176" s="142"/>
      <c r="AG5176" s="170"/>
    </row>
    <row r="5177" spans="1:33" s="9" customFormat="1" x14ac:dyDescent="0.15">
      <c r="A5177" s="210">
        <f t="shared" si="80"/>
        <v>5172</v>
      </c>
      <c r="B5177" s="207"/>
      <c r="C5177" s="142"/>
      <c r="AG5177" s="170"/>
    </row>
    <row r="5178" spans="1:33" s="9" customFormat="1" x14ac:dyDescent="0.15">
      <c r="A5178" s="210">
        <f t="shared" si="80"/>
        <v>5173</v>
      </c>
      <c r="B5178" s="207"/>
      <c r="C5178" s="142"/>
      <c r="AG5178" s="170"/>
    </row>
    <row r="5179" spans="1:33" s="9" customFormat="1" x14ac:dyDescent="0.15">
      <c r="A5179" s="210">
        <f t="shared" si="80"/>
        <v>5174</v>
      </c>
      <c r="B5179" s="207"/>
      <c r="C5179" s="142"/>
      <c r="AG5179" s="170"/>
    </row>
    <row r="5180" spans="1:33" s="9" customFormat="1" x14ac:dyDescent="0.15">
      <c r="A5180" s="210">
        <f t="shared" si="80"/>
        <v>5175</v>
      </c>
      <c r="B5180" s="207"/>
      <c r="C5180" s="142"/>
      <c r="AG5180" s="170"/>
    </row>
    <row r="5181" spans="1:33" s="9" customFormat="1" x14ac:dyDescent="0.15">
      <c r="A5181" s="210">
        <f t="shared" si="80"/>
        <v>5176</v>
      </c>
      <c r="B5181" s="207"/>
      <c r="C5181" s="142"/>
      <c r="AG5181" s="170"/>
    </row>
    <row r="5182" spans="1:33" s="9" customFormat="1" x14ac:dyDescent="0.15">
      <c r="A5182" s="210">
        <f t="shared" si="80"/>
        <v>5177</v>
      </c>
      <c r="B5182" s="207"/>
      <c r="C5182" s="142"/>
      <c r="AG5182" s="170"/>
    </row>
    <row r="5183" spans="1:33" s="9" customFormat="1" x14ac:dyDescent="0.15">
      <c r="A5183" s="210">
        <f t="shared" si="80"/>
        <v>5178</v>
      </c>
      <c r="B5183" s="207"/>
      <c r="C5183" s="142"/>
      <c r="AG5183" s="170"/>
    </row>
    <row r="5184" spans="1:33" s="9" customFormat="1" x14ac:dyDescent="0.15">
      <c r="A5184" s="210">
        <f t="shared" si="80"/>
        <v>5179</v>
      </c>
      <c r="B5184" s="207"/>
      <c r="C5184" s="142"/>
      <c r="AG5184" s="170"/>
    </row>
    <row r="5185" spans="1:33" s="9" customFormat="1" x14ac:dyDescent="0.15">
      <c r="A5185" s="210">
        <f t="shared" si="80"/>
        <v>5180</v>
      </c>
      <c r="B5185" s="207"/>
      <c r="C5185" s="142"/>
      <c r="AG5185" s="170"/>
    </row>
    <row r="5186" spans="1:33" s="9" customFormat="1" x14ac:dyDescent="0.15">
      <c r="A5186" s="210">
        <f t="shared" si="80"/>
        <v>5181</v>
      </c>
      <c r="B5186" s="207"/>
      <c r="C5186" s="142"/>
      <c r="AG5186" s="170"/>
    </row>
    <row r="5187" spans="1:33" s="9" customFormat="1" x14ac:dyDescent="0.15">
      <c r="A5187" s="210">
        <f t="shared" si="80"/>
        <v>5182</v>
      </c>
      <c r="B5187" s="207"/>
      <c r="C5187" s="142"/>
      <c r="AG5187" s="170"/>
    </row>
    <row r="5188" spans="1:33" s="9" customFormat="1" x14ac:dyDescent="0.15">
      <c r="A5188" s="210">
        <f t="shared" si="80"/>
        <v>5183</v>
      </c>
      <c r="B5188" s="207"/>
      <c r="C5188" s="142"/>
      <c r="AG5188" s="170"/>
    </row>
    <row r="5189" spans="1:33" s="9" customFormat="1" x14ac:dyDescent="0.15">
      <c r="A5189" s="210">
        <f t="shared" si="80"/>
        <v>5184</v>
      </c>
      <c r="B5189" s="207"/>
      <c r="C5189" s="142"/>
      <c r="AG5189" s="170"/>
    </row>
    <row r="5190" spans="1:33" s="9" customFormat="1" x14ac:dyDescent="0.15">
      <c r="A5190" s="210">
        <f t="shared" si="80"/>
        <v>5185</v>
      </c>
      <c r="B5190" s="207"/>
      <c r="C5190" s="142"/>
      <c r="AG5190" s="170"/>
    </row>
    <row r="5191" spans="1:33" s="9" customFormat="1" x14ac:dyDescent="0.15">
      <c r="A5191" s="210">
        <f t="shared" ref="A5191:A5254" si="81">A5190+1</f>
        <v>5186</v>
      </c>
      <c r="B5191" s="207"/>
      <c r="C5191" s="142"/>
      <c r="AG5191" s="170"/>
    </row>
    <row r="5192" spans="1:33" s="9" customFormat="1" x14ac:dyDescent="0.15">
      <c r="A5192" s="210">
        <f t="shared" si="81"/>
        <v>5187</v>
      </c>
      <c r="B5192" s="207"/>
      <c r="C5192" s="142"/>
      <c r="AG5192" s="170"/>
    </row>
    <row r="5193" spans="1:33" s="9" customFormat="1" x14ac:dyDescent="0.15">
      <c r="A5193" s="210">
        <f t="shared" si="81"/>
        <v>5188</v>
      </c>
      <c r="B5193" s="207"/>
      <c r="C5193" s="142"/>
      <c r="AG5193" s="170"/>
    </row>
    <row r="5194" spans="1:33" s="9" customFormat="1" x14ac:dyDescent="0.15">
      <c r="A5194" s="210">
        <f t="shared" si="81"/>
        <v>5189</v>
      </c>
      <c r="B5194" s="207"/>
      <c r="C5194" s="142"/>
      <c r="AG5194" s="170"/>
    </row>
    <row r="5195" spans="1:33" s="9" customFormat="1" x14ac:dyDescent="0.15">
      <c r="A5195" s="210">
        <f t="shared" si="81"/>
        <v>5190</v>
      </c>
      <c r="B5195" s="207"/>
      <c r="C5195" s="142"/>
      <c r="AG5195" s="170"/>
    </row>
    <row r="5196" spans="1:33" s="9" customFormat="1" x14ac:dyDescent="0.15">
      <c r="A5196" s="210">
        <f t="shared" si="81"/>
        <v>5191</v>
      </c>
      <c r="B5196" s="207"/>
      <c r="C5196" s="142"/>
    </row>
    <row r="5197" spans="1:33" s="9" customFormat="1" x14ac:dyDescent="0.15">
      <c r="A5197" s="210">
        <f t="shared" si="81"/>
        <v>5192</v>
      </c>
      <c r="B5197" s="207"/>
      <c r="C5197" s="142"/>
    </row>
    <row r="5198" spans="1:33" s="9" customFormat="1" x14ac:dyDescent="0.15">
      <c r="A5198" s="210">
        <f t="shared" si="81"/>
        <v>5193</v>
      </c>
      <c r="B5198" s="207"/>
      <c r="C5198" s="142"/>
    </row>
    <row r="5199" spans="1:33" s="9" customFormat="1" x14ac:dyDescent="0.15">
      <c r="A5199" s="210">
        <f t="shared" si="81"/>
        <v>5194</v>
      </c>
      <c r="B5199" s="207"/>
      <c r="C5199" s="142"/>
    </row>
    <row r="5200" spans="1:33" s="9" customFormat="1" x14ac:dyDescent="0.15">
      <c r="A5200" s="210">
        <f t="shared" si="81"/>
        <v>5195</v>
      </c>
      <c r="B5200" s="207"/>
      <c r="C5200" s="142"/>
    </row>
    <row r="5201" spans="1:3" s="9" customFormat="1" x14ac:dyDescent="0.15">
      <c r="A5201" s="210">
        <f t="shared" si="81"/>
        <v>5196</v>
      </c>
      <c r="B5201" s="206"/>
      <c r="C5201" s="206"/>
    </row>
    <row r="5202" spans="1:3" s="9" customFormat="1" x14ac:dyDescent="0.15">
      <c r="A5202" s="210">
        <f t="shared" si="81"/>
        <v>5197</v>
      </c>
      <c r="B5202" s="206"/>
      <c r="C5202" s="206"/>
    </row>
    <row r="5203" spans="1:3" s="9" customFormat="1" x14ac:dyDescent="0.15">
      <c r="A5203" s="210">
        <f t="shared" si="81"/>
        <v>5198</v>
      </c>
      <c r="B5203" s="206"/>
      <c r="C5203" s="206"/>
    </row>
    <row r="5204" spans="1:3" s="9" customFormat="1" x14ac:dyDescent="0.15">
      <c r="A5204" s="210">
        <f t="shared" si="81"/>
        <v>5199</v>
      </c>
      <c r="B5204" s="206"/>
      <c r="C5204" s="206"/>
    </row>
    <row r="5205" spans="1:3" s="9" customFormat="1" x14ac:dyDescent="0.15">
      <c r="A5205" s="210">
        <f t="shared" si="81"/>
        <v>5200</v>
      </c>
      <c r="B5205" s="206"/>
      <c r="C5205" s="206"/>
    </row>
    <row r="5206" spans="1:3" s="9" customFormat="1" x14ac:dyDescent="0.15">
      <c r="A5206" s="210">
        <f t="shared" si="81"/>
        <v>5201</v>
      </c>
      <c r="B5206" s="206"/>
      <c r="C5206" s="206"/>
    </row>
    <row r="5207" spans="1:3" s="9" customFormat="1" x14ac:dyDescent="0.15">
      <c r="A5207" s="210">
        <f t="shared" si="81"/>
        <v>5202</v>
      </c>
      <c r="B5207" s="206"/>
      <c r="C5207" s="206"/>
    </row>
    <row r="5208" spans="1:3" s="9" customFormat="1" x14ac:dyDescent="0.15">
      <c r="A5208" s="210">
        <f t="shared" si="81"/>
        <v>5203</v>
      </c>
      <c r="B5208" s="206"/>
      <c r="C5208" s="206"/>
    </row>
    <row r="5209" spans="1:3" s="9" customFormat="1" x14ac:dyDescent="0.15">
      <c r="A5209" s="210">
        <f t="shared" si="81"/>
        <v>5204</v>
      </c>
      <c r="B5209" s="206"/>
      <c r="C5209" s="206"/>
    </row>
    <row r="5210" spans="1:3" s="9" customFormat="1" x14ac:dyDescent="0.15">
      <c r="A5210" s="210">
        <f t="shared" si="81"/>
        <v>5205</v>
      </c>
      <c r="B5210" s="206"/>
      <c r="C5210" s="206"/>
    </row>
    <row r="5211" spans="1:3" s="9" customFormat="1" x14ac:dyDescent="0.15">
      <c r="A5211" s="210">
        <f t="shared" si="81"/>
        <v>5206</v>
      </c>
      <c r="B5211" s="206"/>
      <c r="C5211" s="206"/>
    </row>
    <row r="5212" spans="1:3" s="9" customFormat="1" x14ac:dyDescent="0.15">
      <c r="A5212" s="210">
        <f t="shared" si="81"/>
        <v>5207</v>
      </c>
      <c r="B5212" s="206"/>
      <c r="C5212" s="206"/>
    </row>
    <row r="5213" spans="1:3" s="9" customFormat="1" x14ac:dyDescent="0.15">
      <c r="A5213" s="210">
        <f t="shared" si="81"/>
        <v>5208</v>
      </c>
      <c r="B5213" s="206"/>
      <c r="C5213" s="206"/>
    </row>
    <row r="5214" spans="1:3" s="9" customFormat="1" x14ac:dyDescent="0.15">
      <c r="A5214" s="210">
        <f t="shared" si="81"/>
        <v>5209</v>
      </c>
      <c r="B5214" s="206"/>
      <c r="C5214" s="206"/>
    </row>
    <row r="5215" spans="1:3" s="9" customFormat="1" x14ac:dyDescent="0.15">
      <c r="A5215" s="210">
        <f t="shared" si="81"/>
        <v>5210</v>
      </c>
      <c r="B5215" s="206"/>
      <c r="C5215" s="206"/>
    </row>
    <row r="5216" spans="1:3" s="9" customFormat="1" x14ac:dyDescent="0.15">
      <c r="A5216" s="210">
        <f t="shared" si="81"/>
        <v>5211</v>
      </c>
      <c r="B5216" s="206"/>
      <c r="C5216" s="206"/>
    </row>
    <row r="5217" spans="1:3" s="9" customFormat="1" x14ac:dyDescent="0.15">
      <c r="A5217" s="210">
        <f t="shared" si="81"/>
        <v>5212</v>
      </c>
      <c r="B5217" s="206"/>
      <c r="C5217" s="206"/>
    </row>
    <row r="5218" spans="1:3" s="9" customFormat="1" x14ac:dyDescent="0.15">
      <c r="A5218" s="210">
        <f t="shared" si="81"/>
        <v>5213</v>
      </c>
      <c r="B5218" s="206"/>
      <c r="C5218" s="206"/>
    </row>
    <row r="5219" spans="1:3" s="9" customFormat="1" x14ac:dyDescent="0.15">
      <c r="A5219" s="210">
        <f t="shared" si="81"/>
        <v>5214</v>
      </c>
      <c r="B5219" s="206"/>
      <c r="C5219" s="206"/>
    </row>
    <row r="5220" spans="1:3" s="9" customFormat="1" x14ac:dyDescent="0.15">
      <c r="A5220" s="210">
        <f t="shared" si="81"/>
        <v>5215</v>
      </c>
      <c r="B5220" s="206"/>
      <c r="C5220" s="206"/>
    </row>
    <row r="5221" spans="1:3" s="9" customFormat="1" x14ac:dyDescent="0.15">
      <c r="A5221" s="210">
        <f t="shared" si="81"/>
        <v>5216</v>
      </c>
      <c r="B5221" s="206"/>
      <c r="C5221" s="206"/>
    </row>
    <row r="5222" spans="1:3" s="9" customFormat="1" x14ac:dyDescent="0.15">
      <c r="A5222" s="210">
        <f t="shared" si="81"/>
        <v>5217</v>
      </c>
      <c r="B5222" s="206"/>
      <c r="C5222" s="206"/>
    </row>
    <row r="5223" spans="1:3" s="9" customFormat="1" x14ac:dyDescent="0.15">
      <c r="A5223" s="210">
        <f t="shared" si="81"/>
        <v>5218</v>
      </c>
      <c r="B5223" s="206"/>
      <c r="C5223" s="206"/>
    </row>
    <row r="5224" spans="1:3" s="9" customFormat="1" x14ac:dyDescent="0.15">
      <c r="A5224" s="210">
        <f t="shared" si="81"/>
        <v>5219</v>
      </c>
      <c r="B5224" s="206"/>
      <c r="C5224" s="206"/>
    </row>
    <row r="5225" spans="1:3" s="9" customFormat="1" x14ac:dyDescent="0.15">
      <c r="A5225" s="210">
        <f t="shared" si="81"/>
        <v>5220</v>
      </c>
      <c r="B5225" s="206"/>
      <c r="C5225" s="206"/>
    </row>
    <row r="5226" spans="1:3" s="9" customFormat="1" x14ac:dyDescent="0.15">
      <c r="A5226" s="210">
        <f t="shared" si="81"/>
        <v>5221</v>
      </c>
      <c r="B5226" s="206"/>
      <c r="C5226" s="206"/>
    </row>
    <row r="5227" spans="1:3" s="9" customFormat="1" x14ac:dyDescent="0.15">
      <c r="A5227" s="210">
        <f t="shared" si="81"/>
        <v>5222</v>
      </c>
      <c r="B5227" s="206"/>
      <c r="C5227" s="206"/>
    </row>
    <row r="5228" spans="1:3" s="9" customFormat="1" x14ac:dyDescent="0.15">
      <c r="A5228" s="210">
        <f t="shared" si="81"/>
        <v>5223</v>
      </c>
      <c r="B5228" s="206"/>
      <c r="C5228" s="206"/>
    </row>
    <row r="5229" spans="1:3" s="9" customFormat="1" x14ac:dyDescent="0.15">
      <c r="A5229" s="210">
        <f t="shared" si="81"/>
        <v>5224</v>
      </c>
      <c r="B5229" s="206"/>
      <c r="C5229" s="206"/>
    </row>
    <row r="5230" spans="1:3" s="9" customFormat="1" x14ac:dyDescent="0.15">
      <c r="A5230" s="210">
        <f t="shared" si="81"/>
        <v>5225</v>
      </c>
      <c r="B5230" s="206"/>
      <c r="C5230" s="206"/>
    </row>
    <row r="5231" spans="1:3" s="9" customFormat="1" x14ac:dyDescent="0.15">
      <c r="A5231" s="210">
        <f t="shared" si="81"/>
        <v>5226</v>
      </c>
      <c r="B5231" s="206"/>
      <c r="C5231" s="206"/>
    </row>
    <row r="5232" spans="1:3" s="9" customFormat="1" x14ac:dyDescent="0.15">
      <c r="A5232" s="210">
        <f t="shared" si="81"/>
        <v>5227</v>
      </c>
      <c r="B5232" s="206"/>
      <c r="C5232" s="206"/>
    </row>
    <row r="5233" spans="1:3" s="9" customFormat="1" x14ac:dyDescent="0.15">
      <c r="A5233" s="210">
        <f t="shared" si="81"/>
        <v>5228</v>
      </c>
      <c r="B5233" s="206"/>
      <c r="C5233" s="206"/>
    </row>
    <row r="5234" spans="1:3" s="9" customFormat="1" x14ac:dyDescent="0.15">
      <c r="A5234" s="210">
        <f t="shared" si="81"/>
        <v>5229</v>
      </c>
      <c r="B5234" s="206"/>
      <c r="C5234" s="206"/>
    </row>
    <row r="5235" spans="1:3" s="9" customFormat="1" x14ac:dyDescent="0.15">
      <c r="A5235" s="210">
        <f t="shared" si="81"/>
        <v>5230</v>
      </c>
      <c r="B5235" s="206"/>
      <c r="C5235" s="206"/>
    </row>
    <row r="5236" spans="1:3" s="9" customFormat="1" x14ac:dyDescent="0.15">
      <c r="A5236" s="210">
        <f t="shared" si="81"/>
        <v>5231</v>
      </c>
      <c r="B5236" s="206"/>
      <c r="C5236" s="206"/>
    </row>
    <row r="5237" spans="1:3" s="9" customFormat="1" x14ac:dyDescent="0.15">
      <c r="A5237" s="210">
        <f t="shared" si="81"/>
        <v>5232</v>
      </c>
      <c r="B5237" s="206"/>
      <c r="C5237" s="206"/>
    </row>
    <row r="5238" spans="1:3" s="9" customFormat="1" x14ac:dyDescent="0.15">
      <c r="A5238" s="210">
        <f t="shared" si="81"/>
        <v>5233</v>
      </c>
      <c r="B5238" s="206"/>
      <c r="C5238" s="206"/>
    </row>
    <row r="5239" spans="1:3" s="9" customFormat="1" x14ac:dyDescent="0.15">
      <c r="A5239" s="210">
        <f t="shared" si="81"/>
        <v>5234</v>
      </c>
      <c r="B5239" s="206"/>
      <c r="C5239" s="206"/>
    </row>
    <row r="5240" spans="1:3" s="9" customFormat="1" x14ac:dyDescent="0.15">
      <c r="A5240" s="210">
        <f t="shared" si="81"/>
        <v>5235</v>
      </c>
      <c r="B5240" s="206"/>
      <c r="C5240" s="206"/>
    </row>
    <row r="5241" spans="1:3" s="9" customFormat="1" x14ac:dyDescent="0.15">
      <c r="A5241" s="210">
        <f t="shared" si="81"/>
        <v>5236</v>
      </c>
      <c r="B5241" s="206"/>
      <c r="C5241" s="206"/>
    </row>
    <row r="5242" spans="1:3" s="9" customFormat="1" x14ac:dyDescent="0.15">
      <c r="A5242" s="210">
        <f t="shared" si="81"/>
        <v>5237</v>
      </c>
      <c r="B5242" s="206"/>
      <c r="C5242" s="206"/>
    </row>
    <row r="5243" spans="1:3" s="9" customFormat="1" x14ac:dyDescent="0.15">
      <c r="A5243" s="210">
        <f t="shared" si="81"/>
        <v>5238</v>
      </c>
      <c r="B5243" s="206"/>
      <c r="C5243" s="206"/>
    </row>
    <row r="5244" spans="1:3" s="9" customFormat="1" x14ac:dyDescent="0.15">
      <c r="A5244" s="210">
        <f t="shared" si="81"/>
        <v>5239</v>
      </c>
      <c r="B5244" s="206"/>
      <c r="C5244" s="206"/>
    </row>
    <row r="5245" spans="1:3" s="9" customFormat="1" x14ac:dyDescent="0.15">
      <c r="A5245" s="210">
        <f t="shared" si="81"/>
        <v>5240</v>
      </c>
      <c r="B5245" s="206"/>
      <c r="C5245" s="206"/>
    </row>
    <row r="5246" spans="1:3" s="9" customFormat="1" x14ac:dyDescent="0.15">
      <c r="A5246" s="210">
        <f t="shared" si="81"/>
        <v>5241</v>
      </c>
      <c r="B5246" s="206"/>
      <c r="C5246" s="206"/>
    </row>
    <row r="5247" spans="1:3" s="9" customFormat="1" x14ac:dyDescent="0.15">
      <c r="A5247" s="210">
        <f t="shared" si="81"/>
        <v>5242</v>
      </c>
      <c r="B5247" s="206"/>
      <c r="C5247" s="206"/>
    </row>
    <row r="5248" spans="1:3" s="9" customFormat="1" x14ac:dyDescent="0.15">
      <c r="A5248" s="210">
        <f t="shared" si="81"/>
        <v>5243</v>
      </c>
      <c r="B5248" s="206"/>
      <c r="C5248" s="206"/>
    </row>
    <row r="5249" spans="1:3" s="9" customFormat="1" x14ac:dyDescent="0.15">
      <c r="A5249" s="210">
        <f t="shared" si="81"/>
        <v>5244</v>
      </c>
      <c r="B5249" s="206"/>
      <c r="C5249" s="206"/>
    </row>
    <row r="5250" spans="1:3" s="9" customFormat="1" x14ac:dyDescent="0.15">
      <c r="A5250" s="210">
        <f t="shared" si="81"/>
        <v>5245</v>
      </c>
      <c r="B5250" s="206"/>
      <c r="C5250" s="206"/>
    </row>
    <row r="5251" spans="1:3" s="9" customFormat="1" x14ac:dyDescent="0.15">
      <c r="A5251" s="210">
        <f t="shared" si="81"/>
        <v>5246</v>
      </c>
      <c r="B5251" s="206"/>
      <c r="C5251" s="206"/>
    </row>
    <row r="5252" spans="1:3" s="9" customFormat="1" x14ac:dyDescent="0.15">
      <c r="A5252" s="210">
        <f t="shared" si="81"/>
        <v>5247</v>
      </c>
      <c r="B5252" s="206"/>
      <c r="C5252" s="206"/>
    </row>
    <row r="5253" spans="1:3" s="9" customFormat="1" x14ac:dyDescent="0.15">
      <c r="A5253" s="210">
        <f t="shared" si="81"/>
        <v>5248</v>
      </c>
      <c r="B5253" s="206"/>
      <c r="C5253" s="206"/>
    </row>
    <row r="5254" spans="1:3" s="9" customFormat="1" x14ac:dyDescent="0.15">
      <c r="A5254" s="210">
        <f t="shared" si="81"/>
        <v>5249</v>
      </c>
      <c r="B5254" s="206"/>
      <c r="C5254" s="206"/>
    </row>
    <row r="5255" spans="1:3" s="9" customFormat="1" x14ac:dyDescent="0.15">
      <c r="A5255" s="210">
        <f t="shared" ref="A5255:A5318" si="82">A5254+1</f>
        <v>5250</v>
      </c>
      <c r="B5255" s="206"/>
      <c r="C5255" s="206"/>
    </row>
    <row r="5256" spans="1:3" s="9" customFormat="1" x14ac:dyDescent="0.15">
      <c r="A5256" s="210">
        <f t="shared" si="82"/>
        <v>5251</v>
      </c>
      <c r="B5256" s="206"/>
      <c r="C5256" s="206"/>
    </row>
    <row r="5257" spans="1:3" s="9" customFormat="1" x14ac:dyDescent="0.15">
      <c r="A5257" s="210">
        <f t="shared" si="82"/>
        <v>5252</v>
      </c>
      <c r="B5257" s="206"/>
      <c r="C5257" s="206"/>
    </row>
    <row r="5258" spans="1:3" s="9" customFormat="1" x14ac:dyDescent="0.15">
      <c r="A5258" s="210">
        <f t="shared" si="82"/>
        <v>5253</v>
      </c>
      <c r="B5258" s="206"/>
      <c r="C5258" s="206"/>
    </row>
    <row r="5259" spans="1:3" s="9" customFormat="1" x14ac:dyDescent="0.15">
      <c r="A5259" s="210">
        <f t="shared" si="82"/>
        <v>5254</v>
      </c>
      <c r="B5259" s="206"/>
      <c r="C5259" s="206"/>
    </row>
    <row r="5260" spans="1:3" s="9" customFormat="1" x14ac:dyDescent="0.15">
      <c r="A5260" s="210">
        <f t="shared" si="82"/>
        <v>5255</v>
      </c>
      <c r="B5260" s="206"/>
      <c r="C5260" s="206"/>
    </row>
    <row r="5261" spans="1:3" s="9" customFormat="1" x14ac:dyDescent="0.15">
      <c r="A5261" s="210">
        <f t="shared" si="82"/>
        <v>5256</v>
      </c>
      <c r="B5261" s="206"/>
      <c r="C5261" s="206"/>
    </row>
    <row r="5262" spans="1:3" s="9" customFormat="1" x14ac:dyDescent="0.15">
      <c r="A5262" s="210">
        <f t="shared" si="82"/>
        <v>5257</v>
      </c>
      <c r="B5262" s="206"/>
      <c r="C5262" s="206"/>
    </row>
    <row r="5263" spans="1:3" s="9" customFormat="1" x14ac:dyDescent="0.15">
      <c r="A5263" s="210">
        <f t="shared" si="82"/>
        <v>5258</v>
      </c>
      <c r="B5263" s="206"/>
      <c r="C5263" s="206"/>
    </row>
    <row r="5264" spans="1:3" s="9" customFormat="1" x14ac:dyDescent="0.15">
      <c r="A5264" s="210">
        <f t="shared" si="82"/>
        <v>5259</v>
      </c>
      <c r="B5264" s="206"/>
      <c r="C5264" s="206"/>
    </row>
    <row r="5265" spans="1:3" s="9" customFormat="1" x14ac:dyDescent="0.15">
      <c r="A5265" s="210">
        <f t="shared" si="82"/>
        <v>5260</v>
      </c>
      <c r="B5265" s="206"/>
      <c r="C5265" s="206"/>
    </row>
    <row r="5266" spans="1:3" s="9" customFormat="1" x14ac:dyDescent="0.15">
      <c r="A5266" s="210">
        <f t="shared" si="82"/>
        <v>5261</v>
      </c>
      <c r="B5266" s="206"/>
      <c r="C5266" s="206"/>
    </row>
    <row r="5267" spans="1:3" s="9" customFormat="1" x14ac:dyDescent="0.15">
      <c r="A5267" s="210">
        <f t="shared" si="82"/>
        <v>5262</v>
      </c>
      <c r="B5267" s="206"/>
      <c r="C5267" s="206"/>
    </row>
    <row r="5268" spans="1:3" s="9" customFormat="1" x14ac:dyDescent="0.15">
      <c r="A5268" s="210">
        <f t="shared" si="82"/>
        <v>5263</v>
      </c>
      <c r="B5268" s="206"/>
      <c r="C5268" s="206"/>
    </row>
    <row r="5269" spans="1:3" s="9" customFormat="1" x14ac:dyDescent="0.15">
      <c r="A5269" s="210">
        <f t="shared" si="82"/>
        <v>5264</v>
      </c>
      <c r="B5269" s="206"/>
      <c r="C5269" s="206"/>
    </row>
    <row r="5270" spans="1:3" s="9" customFormat="1" x14ac:dyDescent="0.15">
      <c r="A5270" s="210">
        <f t="shared" si="82"/>
        <v>5265</v>
      </c>
      <c r="B5270" s="206"/>
      <c r="C5270" s="206"/>
    </row>
    <row r="5271" spans="1:3" s="9" customFormat="1" x14ac:dyDescent="0.15">
      <c r="A5271" s="210">
        <f t="shared" si="82"/>
        <v>5266</v>
      </c>
      <c r="B5271" s="206"/>
      <c r="C5271" s="206"/>
    </row>
    <row r="5272" spans="1:3" s="9" customFormat="1" x14ac:dyDescent="0.15">
      <c r="A5272" s="210">
        <f t="shared" si="82"/>
        <v>5267</v>
      </c>
      <c r="B5272" s="206"/>
      <c r="C5272" s="206"/>
    </row>
    <row r="5273" spans="1:3" s="9" customFormat="1" x14ac:dyDescent="0.15">
      <c r="A5273" s="210">
        <f t="shared" si="82"/>
        <v>5268</v>
      </c>
      <c r="B5273" s="206"/>
      <c r="C5273" s="206"/>
    </row>
    <row r="5274" spans="1:3" s="9" customFormat="1" x14ac:dyDescent="0.15">
      <c r="A5274" s="210">
        <f t="shared" si="82"/>
        <v>5269</v>
      </c>
      <c r="B5274" s="206"/>
      <c r="C5274" s="206"/>
    </row>
    <row r="5275" spans="1:3" s="9" customFormat="1" x14ac:dyDescent="0.15">
      <c r="A5275" s="210">
        <f t="shared" si="82"/>
        <v>5270</v>
      </c>
      <c r="B5275" s="206"/>
      <c r="C5275" s="206"/>
    </row>
    <row r="5276" spans="1:3" s="9" customFormat="1" x14ac:dyDescent="0.15">
      <c r="A5276" s="210">
        <f t="shared" si="82"/>
        <v>5271</v>
      </c>
      <c r="B5276" s="206"/>
      <c r="C5276" s="206"/>
    </row>
    <row r="5277" spans="1:3" s="9" customFormat="1" x14ac:dyDescent="0.15">
      <c r="A5277" s="210">
        <f t="shared" si="82"/>
        <v>5272</v>
      </c>
      <c r="B5277" s="206"/>
      <c r="C5277" s="206"/>
    </row>
    <row r="5278" spans="1:3" s="9" customFormat="1" x14ac:dyDescent="0.15">
      <c r="A5278" s="210">
        <f t="shared" si="82"/>
        <v>5273</v>
      </c>
      <c r="B5278" s="206"/>
      <c r="C5278" s="206"/>
    </row>
    <row r="5279" spans="1:3" s="9" customFormat="1" x14ac:dyDescent="0.15">
      <c r="A5279" s="210">
        <f t="shared" si="82"/>
        <v>5274</v>
      </c>
      <c r="B5279" s="206"/>
      <c r="C5279" s="206"/>
    </row>
    <row r="5280" spans="1:3" s="9" customFormat="1" x14ac:dyDescent="0.15">
      <c r="A5280" s="210">
        <f t="shared" si="82"/>
        <v>5275</v>
      </c>
      <c r="B5280" s="206"/>
      <c r="C5280" s="206"/>
    </row>
    <row r="5281" spans="1:3" s="9" customFormat="1" x14ac:dyDescent="0.15">
      <c r="A5281" s="210">
        <f t="shared" si="82"/>
        <v>5276</v>
      </c>
      <c r="B5281" s="206"/>
      <c r="C5281" s="206"/>
    </row>
    <row r="5282" spans="1:3" s="9" customFormat="1" x14ac:dyDescent="0.15">
      <c r="A5282" s="210">
        <f t="shared" si="82"/>
        <v>5277</v>
      </c>
      <c r="B5282" s="206"/>
      <c r="C5282" s="206"/>
    </row>
    <row r="5283" spans="1:3" s="9" customFormat="1" x14ac:dyDescent="0.15">
      <c r="A5283" s="210">
        <f t="shared" si="82"/>
        <v>5278</v>
      </c>
      <c r="B5283" s="206"/>
      <c r="C5283" s="206"/>
    </row>
    <row r="5284" spans="1:3" s="9" customFormat="1" x14ac:dyDescent="0.15">
      <c r="A5284" s="210">
        <f t="shared" si="82"/>
        <v>5279</v>
      </c>
      <c r="B5284" s="206"/>
      <c r="C5284" s="206"/>
    </row>
    <row r="5285" spans="1:3" s="9" customFormat="1" x14ac:dyDescent="0.15">
      <c r="A5285" s="210">
        <f t="shared" si="82"/>
        <v>5280</v>
      </c>
      <c r="B5285" s="206"/>
      <c r="C5285" s="206"/>
    </row>
    <row r="5286" spans="1:3" s="9" customFormat="1" x14ac:dyDescent="0.15">
      <c r="A5286" s="210">
        <f t="shared" si="82"/>
        <v>5281</v>
      </c>
      <c r="B5286" s="206"/>
      <c r="C5286" s="206"/>
    </row>
    <row r="5287" spans="1:3" s="9" customFormat="1" x14ac:dyDescent="0.15">
      <c r="A5287" s="210">
        <f t="shared" si="82"/>
        <v>5282</v>
      </c>
      <c r="B5287" s="206"/>
      <c r="C5287" s="206"/>
    </row>
    <row r="5288" spans="1:3" s="9" customFormat="1" x14ac:dyDescent="0.15">
      <c r="A5288" s="210">
        <f t="shared" si="82"/>
        <v>5283</v>
      </c>
      <c r="B5288" s="206"/>
      <c r="C5288" s="206"/>
    </row>
    <row r="5289" spans="1:3" s="9" customFormat="1" x14ac:dyDescent="0.15">
      <c r="A5289" s="210">
        <f t="shared" si="82"/>
        <v>5284</v>
      </c>
      <c r="B5289" s="206"/>
      <c r="C5289" s="206"/>
    </row>
    <row r="5290" spans="1:3" s="9" customFormat="1" x14ac:dyDescent="0.15">
      <c r="A5290" s="210">
        <f t="shared" si="82"/>
        <v>5285</v>
      </c>
      <c r="B5290" s="206"/>
      <c r="C5290" s="206"/>
    </row>
    <row r="5291" spans="1:3" s="9" customFormat="1" x14ac:dyDescent="0.15">
      <c r="A5291" s="210">
        <f t="shared" si="82"/>
        <v>5286</v>
      </c>
      <c r="B5291" s="206"/>
      <c r="C5291" s="206"/>
    </row>
    <row r="5292" spans="1:3" s="9" customFormat="1" x14ac:dyDescent="0.15">
      <c r="A5292" s="210">
        <f t="shared" si="82"/>
        <v>5287</v>
      </c>
      <c r="B5292" s="206"/>
      <c r="C5292" s="206"/>
    </row>
    <row r="5293" spans="1:3" s="9" customFormat="1" x14ac:dyDescent="0.15">
      <c r="A5293" s="210">
        <f t="shared" si="82"/>
        <v>5288</v>
      </c>
      <c r="B5293" s="206"/>
      <c r="C5293" s="206"/>
    </row>
    <row r="5294" spans="1:3" s="9" customFormat="1" x14ac:dyDescent="0.15">
      <c r="A5294" s="210">
        <f t="shared" si="82"/>
        <v>5289</v>
      </c>
      <c r="B5294" s="206"/>
      <c r="C5294" s="206"/>
    </row>
    <row r="5295" spans="1:3" s="9" customFormat="1" x14ac:dyDescent="0.15">
      <c r="A5295" s="210">
        <f t="shared" si="82"/>
        <v>5290</v>
      </c>
      <c r="B5295" s="206"/>
      <c r="C5295" s="206"/>
    </row>
    <row r="5296" spans="1:3" s="9" customFormat="1" x14ac:dyDescent="0.15">
      <c r="A5296" s="210">
        <f t="shared" si="82"/>
        <v>5291</v>
      </c>
      <c r="B5296" s="206"/>
      <c r="C5296" s="206"/>
    </row>
    <row r="5297" spans="1:3" s="9" customFormat="1" x14ac:dyDescent="0.15">
      <c r="A5297" s="210">
        <f t="shared" si="82"/>
        <v>5292</v>
      </c>
      <c r="B5297" s="206"/>
      <c r="C5297" s="206"/>
    </row>
    <row r="5298" spans="1:3" s="9" customFormat="1" x14ac:dyDescent="0.15">
      <c r="A5298" s="210">
        <f t="shared" si="82"/>
        <v>5293</v>
      </c>
      <c r="B5298" s="206"/>
      <c r="C5298" s="206"/>
    </row>
    <row r="5299" spans="1:3" s="9" customFormat="1" x14ac:dyDescent="0.15">
      <c r="A5299" s="210">
        <f t="shared" si="82"/>
        <v>5294</v>
      </c>
      <c r="B5299" s="206"/>
      <c r="C5299" s="206"/>
    </row>
    <row r="5300" spans="1:3" s="9" customFormat="1" x14ac:dyDescent="0.15">
      <c r="A5300" s="210">
        <f t="shared" si="82"/>
        <v>5295</v>
      </c>
      <c r="B5300" s="206"/>
      <c r="C5300" s="206"/>
    </row>
    <row r="5301" spans="1:3" s="9" customFormat="1" x14ac:dyDescent="0.15">
      <c r="A5301" s="210">
        <f t="shared" si="82"/>
        <v>5296</v>
      </c>
      <c r="B5301" s="206"/>
      <c r="C5301" s="206"/>
    </row>
    <row r="5302" spans="1:3" s="9" customFormat="1" x14ac:dyDescent="0.15">
      <c r="A5302" s="210">
        <f t="shared" si="82"/>
        <v>5297</v>
      </c>
      <c r="B5302" s="206"/>
      <c r="C5302" s="206"/>
    </row>
    <row r="5303" spans="1:3" s="9" customFormat="1" x14ac:dyDescent="0.15">
      <c r="A5303" s="210">
        <f t="shared" si="82"/>
        <v>5298</v>
      </c>
      <c r="B5303" s="206"/>
      <c r="C5303" s="206"/>
    </row>
    <row r="5304" spans="1:3" s="9" customFormat="1" x14ac:dyDescent="0.15">
      <c r="A5304" s="210">
        <f t="shared" si="82"/>
        <v>5299</v>
      </c>
      <c r="B5304" s="206"/>
      <c r="C5304" s="206"/>
    </row>
    <row r="5305" spans="1:3" s="9" customFormat="1" x14ac:dyDescent="0.15">
      <c r="A5305" s="210">
        <f t="shared" si="82"/>
        <v>5300</v>
      </c>
      <c r="B5305" s="206"/>
      <c r="C5305" s="206"/>
    </row>
    <row r="5306" spans="1:3" s="9" customFormat="1" x14ac:dyDescent="0.15">
      <c r="A5306" s="210">
        <f t="shared" si="82"/>
        <v>5301</v>
      </c>
      <c r="B5306" s="206"/>
      <c r="C5306" s="206"/>
    </row>
    <row r="5307" spans="1:3" s="9" customFormat="1" x14ac:dyDescent="0.15">
      <c r="A5307" s="210">
        <f t="shared" si="82"/>
        <v>5302</v>
      </c>
      <c r="B5307" s="206"/>
      <c r="C5307" s="206"/>
    </row>
    <row r="5308" spans="1:3" s="9" customFormat="1" x14ac:dyDescent="0.15">
      <c r="A5308" s="210">
        <f t="shared" si="82"/>
        <v>5303</v>
      </c>
      <c r="B5308" s="206"/>
      <c r="C5308" s="206"/>
    </row>
    <row r="5309" spans="1:3" s="9" customFormat="1" x14ac:dyDescent="0.15">
      <c r="A5309" s="210">
        <f t="shared" si="82"/>
        <v>5304</v>
      </c>
      <c r="B5309" s="206"/>
      <c r="C5309" s="206"/>
    </row>
    <row r="5310" spans="1:3" s="9" customFormat="1" x14ac:dyDescent="0.15">
      <c r="A5310" s="210">
        <f t="shared" si="82"/>
        <v>5305</v>
      </c>
      <c r="B5310" s="206"/>
      <c r="C5310" s="206"/>
    </row>
    <row r="5311" spans="1:3" s="9" customFormat="1" x14ac:dyDescent="0.15">
      <c r="A5311" s="210">
        <f t="shared" si="82"/>
        <v>5306</v>
      </c>
      <c r="B5311" s="206"/>
      <c r="C5311" s="206"/>
    </row>
    <row r="5312" spans="1:3" s="9" customFormat="1" x14ac:dyDescent="0.15">
      <c r="A5312" s="210">
        <f t="shared" si="82"/>
        <v>5307</v>
      </c>
      <c r="B5312" s="206"/>
      <c r="C5312" s="206"/>
    </row>
    <row r="5313" spans="1:3" s="9" customFormat="1" x14ac:dyDescent="0.15">
      <c r="A5313" s="210">
        <f t="shared" si="82"/>
        <v>5308</v>
      </c>
      <c r="B5313" s="206"/>
      <c r="C5313" s="206"/>
    </row>
    <row r="5314" spans="1:3" s="9" customFormat="1" x14ac:dyDescent="0.15">
      <c r="A5314" s="210">
        <f t="shared" si="82"/>
        <v>5309</v>
      </c>
      <c r="B5314" s="206"/>
      <c r="C5314" s="206"/>
    </row>
    <row r="5315" spans="1:3" s="9" customFormat="1" x14ac:dyDescent="0.15">
      <c r="A5315" s="210">
        <f t="shared" si="82"/>
        <v>5310</v>
      </c>
      <c r="B5315" s="206"/>
      <c r="C5315" s="206"/>
    </row>
    <row r="5316" spans="1:3" s="9" customFormat="1" x14ac:dyDescent="0.15">
      <c r="A5316" s="210">
        <f t="shared" si="82"/>
        <v>5311</v>
      </c>
      <c r="B5316" s="206"/>
      <c r="C5316" s="206"/>
    </row>
    <row r="5317" spans="1:3" s="9" customFormat="1" x14ac:dyDescent="0.15">
      <c r="A5317" s="210">
        <f t="shared" si="82"/>
        <v>5312</v>
      </c>
      <c r="B5317" s="206"/>
      <c r="C5317" s="206"/>
    </row>
    <row r="5318" spans="1:3" s="9" customFormat="1" x14ac:dyDescent="0.15">
      <c r="A5318" s="210">
        <f t="shared" si="82"/>
        <v>5313</v>
      </c>
      <c r="B5318" s="206"/>
      <c r="C5318" s="206"/>
    </row>
    <row r="5319" spans="1:3" s="9" customFormat="1" x14ac:dyDescent="0.15">
      <c r="A5319" s="210">
        <f t="shared" ref="A5319:A5382" si="83">A5318+1</f>
        <v>5314</v>
      </c>
      <c r="B5319" s="206"/>
      <c r="C5319" s="206"/>
    </row>
    <row r="5320" spans="1:3" s="9" customFormat="1" x14ac:dyDescent="0.15">
      <c r="A5320" s="210">
        <f t="shared" si="83"/>
        <v>5315</v>
      </c>
      <c r="B5320" s="206"/>
      <c r="C5320" s="206"/>
    </row>
    <row r="5321" spans="1:3" s="9" customFormat="1" x14ac:dyDescent="0.15">
      <c r="A5321" s="210">
        <f t="shared" si="83"/>
        <v>5316</v>
      </c>
      <c r="B5321" s="206"/>
      <c r="C5321" s="206"/>
    </row>
    <row r="5322" spans="1:3" s="9" customFormat="1" x14ac:dyDescent="0.15">
      <c r="A5322" s="210">
        <f t="shared" si="83"/>
        <v>5317</v>
      </c>
      <c r="B5322" s="206"/>
      <c r="C5322" s="206"/>
    </row>
    <row r="5323" spans="1:3" s="9" customFormat="1" x14ac:dyDescent="0.15">
      <c r="A5323" s="210">
        <f t="shared" si="83"/>
        <v>5318</v>
      </c>
      <c r="B5323" s="206"/>
      <c r="C5323" s="206"/>
    </row>
    <row r="5324" spans="1:3" s="9" customFormat="1" x14ac:dyDescent="0.15">
      <c r="A5324" s="210">
        <f t="shared" si="83"/>
        <v>5319</v>
      </c>
      <c r="B5324" s="206"/>
      <c r="C5324" s="206"/>
    </row>
    <row r="5325" spans="1:3" s="9" customFormat="1" x14ac:dyDescent="0.15">
      <c r="A5325" s="210">
        <f t="shared" si="83"/>
        <v>5320</v>
      </c>
      <c r="B5325" s="206"/>
      <c r="C5325" s="206"/>
    </row>
    <row r="5326" spans="1:3" s="9" customFormat="1" x14ac:dyDescent="0.15">
      <c r="A5326" s="210">
        <f t="shared" si="83"/>
        <v>5321</v>
      </c>
      <c r="B5326" s="206"/>
      <c r="C5326" s="206"/>
    </row>
    <row r="5327" spans="1:3" s="9" customFormat="1" x14ac:dyDescent="0.15">
      <c r="A5327" s="210">
        <f t="shared" si="83"/>
        <v>5322</v>
      </c>
      <c r="B5327" s="206"/>
      <c r="C5327" s="206"/>
    </row>
    <row r="5328" spans="1:3" s="9" customFormat="1" x14ac:dyDescent="0.15">
      <c r="A5328" s="210">
        <f t="shared" si="83"/>
        <v>5323</v>
      </c>
      <c r="B5328" s="206"/>
      <c r="C5328" s="206"/>
    </row>
    <row r="5329" spans="1:3" s="9" customFormat="1" x14ac:dyDescent="0.15">
      <c r="A5329" s="210">
        <f t="shared" si="83"/>
        <v>5324</v>
      </c>
      <c r="B5329" s="206"/>
      <c r="C5329" s="206"/>
    </row>
    <row r="5330" spans="1:3" s="9" customFormat="1" x14ac:dyDescent="0.15">
      <c r="A5330" s="210">
        <f t="shared" si="83"/>
        <v>5325</v>
      </c>
      <c r="B5330" s="206"/>
      <c r="C5330" s="206"/>
    </row>
    <row r="5331" spans="1:3" s="9" customFormat="1" x14ac:dyDescent="0.15">
      <c r="A5331" s="210">
        <f t="shared" si="83"/>
        <v>5326</v>
      </c>
      <c r="B5331" s="206"/>
      <c r="C5331" s="206"/>
    </row>
    <row r="5332" spans="1:3" s="9" customFormat="1" x14ac:dyDescent="0.15">
      <c r="A5332" s="210">
        <f t="shared" si="83"/>
        <v>5327</v>
      </c>
      <c r="B5332" s="206"/>
      <c r="C5332" s="206"/>
    </row>
    <row r="5333" spans="1:3" s="9" customFormat="1" x14ac:dyDescent="0.15">
      <c r="A5333" s="210">
        <f t="shared" si="83"/>
        <v>5328</v>
      </c>
      <c r="B5333" s="206"/>
      <c r="C5333" s="206"/>
    </row>
    <row r="5334" spans="1:3" s="9" customFormat="1" x14ac:dyDescent="0.15">
      <c r="A5334" s="210">
        <f t="shared" si="83"/>
        <v>5329</v>
      </c>
      <c r="B5334" s="206"/>
      <c r="C5334" s="206"/>
    </row>
    <row r="5335" spans="1:3" s="9" customFormat="1" x14ac:dyDescent="0.15">
      <c r="A5335" s="210">
        <f t="shared" si="83"/>
        <v>5330</v>
      </c>
      <c r="B5335" s="206"/>
      <c r="C5335" s="206"/>
    </row>
    <row r="5336" spans="1:3" s="9" customFormat="1" x14ac:dyDescent="0.15">
      <c r="A5336" s="210">
        <f t="shared" si="83"/>
        <v>5331</v>
      </c>
      <c r="B5336" s="206"/>
      <c r="C5336" s="206"/>
    </row>
    <row r="5337" spans="1:3" s="9" customFormat="1" x14ac:dyDescent="0.15">
      <c r="A5337" s="210">
        <f t="shared" si="83"/>
        <v>5332</v>
      </c>
      <c r="B5337" s="206"/>
      <c r="C5337" s="206"/>
    </row>
    <row r="5338" spans="1:3" s="9" customFormat="1" x14ac:dyDescent="0.15">
      <c r="A5338" s="210">
        <f t="shared" si="83"/>
        <v>5333</v>
      </c>
      <c r="B5338" s="206"/>
      <c r="C5338" s="206"/>
    </row>
    <row r="5339" spans="1:3" s="9" customFormat="1" x14ac:dyDescent="0.15">
      <c r="A5339" s="210">
        <f t="shared" si="83"/>
        <v>5334</v>
      </c>
      <c r="B5339" s="206"/>
      <c r="C5339" s="206"/>
    </row>
    <row r="5340" spans="1:3" s="9" customFormat="1" x14ac:dyDescent="0.15">
      <c r="A5340" s="210">
        <f t="shared" si="83"/>
        <v>5335</v>
      </c>
      <c r="B5340" s="206"/>
      <c r="C5340" s="206"/>
    </row>
    <row r="5341" spans="1:3" s="9" customFormat="1" x14ac:dyDescent="0.15">
      <c r="A5341" s="210">
        <f t="shared" si="83"/>
        <v>5336</v>
      </c>
      <c r="B5341" s="206"/>
      <c r="C5341" s="206"/>
    </row>
    <row r="5342" spans="1:3" s="9" customFormat="1" x14ac:dyDescent="0.15">
      <c r="A5342" s="210">
        <f t="shared" si="83"/>
        <v>5337</v>
      </c>
      <c r="B5342" s="206"/>
      <c r="C5342" s="206"/>
    </row>
    <row r="5343" spans="1:3" s="9" customFormat="1" x14ac:dyDescent="0.15">
      <c r="A5343" s="210">
        <f t="shared" si="83"/>
        <v>5338</v>
      </c>
      <c r="B5343" s="206"/>
      <c r="C5343" s="206"/>
    </row>
    <row r="5344" spans="1:3" s="9" customFormat="1" x14ac:dyDescent="0.15">
      <c r="A5344" s="210">
        <f t="shared" si="83"/>
        <v>5339</v>
      </c>
      <c r="B5344" s="206"/>
      <c r="C5344" s="206"/>
    </row>
    <row r="5345" spans="1:3" s="9" customFormat="1" x14ac:dyDescent="0.15">
      <c r="A5345" s="210">
        <f t="shared" si="83"/>
        <v>5340</v>
      </c>
      <c r="B5345" s="206"/>
      <c r="C5345" s="206"/>
    </row>
    <row r="5346" spans="1:3" s="9" customFormat="1" x14ac:dyDescent="0.15">
      <c r="A5346" s="210">
        <f t="shared" si="83"/>
        <v>5341</v>
      </c>
      <c r="B5346" s="206"/>
      <c r="C5346" s="206"/>
    </row>
    <row r="5347" spans="1:3" s="9" customFormat="1" x14ac:dyDescent="0.15">
      <c r="A5347" s="210">
        <f t="shared" si="83"/>
        <v>5342</v>
      </c>
      <c r="B5347" s="206"/>
      <c r="C5347" s="206"/>
    </row>
    <row r="5348" spans="1:3" s="9" customFormat="1" x14ac:dyDescent="0.15">
      <c r="A5348" s="210">
        <f t="shared" si="83"/>
        <v>5343</v>
      </c>
      <c r="B5348" s="206"/>
      <c r="C5348" s="206"/>
    </row>
    <row r="5349" spans="1:3" s="9" customFormat="1" x14ac:dyDescent="0.15">
      <c r="A5349" s="210">
        <f t="shared" si="83"/>
        <v>5344</v>
      </c>
      <c r="B5349" s="206"/>
      <c r="C5349" s="206"/>
    </row>
    <row r="5350" spans="1:3" s="9" customFormat="1" x14ac:dyDescent="0.15">
      <c r="A5350" s="210">
        <f t="shared" si="83"/>
        <v>5345</v>
      </c>
      <c r="B5350" s="206"/>
      <c r="C5350" s="206"/>
    </row>
    <row r="5351" spans="1:3" s="9" customFormat="1" x14ac:dyDescent="0.15">
      <c r="A5351" s="210">
        <f t="shared" si="83"/>
        <v>5346</v>
      </c>
      <c r="B5351" s="206"/>
      <c r="C5351" s="206"/>
    </row>
    <row r="5352" spans="1:3" s="9" customFormat="1" x14ac:dyDescent="0.15">
      <c r="A5352" s="210">
        <f t="shared" si="83"/>
        <v>5347</v>
      </c>
      <c r="B5352" s="206"/>
      <c r="C5352" s="206"/>
    </row>
    <row r="5353" spans="1:3" s="9" customFormat="1" x14ac:dyDescent="0.15">
      <c r="A5353" s="210">
        <f t="shared" si="83"/>
        <v>5348</v>
      </c>
      <c r="B5353" s="206"/>
      <c r="C5353" s="206"/>
    </row>
    <row r="5354" spans="1:3" s="9" customFormat="1" x14ac:dyDescent="0.15">
      <c r="A5354" s="210">
        <f t="shared" si="83"/>
        <v>5349</v>
      </c>
      <c r="B5354" s="206"/>
      <c r="C5354" s="206"/>
    </row>
    <row r="5355" spans="1:3" s="9" customFormat="1" x14ac:dyDescent="0.15">
      <c r="A5355" s="210">
        <f t="shared" si="83"/>
        <v>5350</v>
      </c>
      <c r="B5355" s="206"/>
      <c r="C5355" s="206"/>
    </row>
    <row r="5356" spans="1:3" s="9" customFormat="1" x14ac:dyDescent="0.15">
      <c r="A5356" s="210">
        <f t="shared" si="83"/>
        <v>5351</v>
      </c>
      <c r="B5356" s="206"/>
      <c r="C5356" s="206"/>
    </row>
    <row r="5357" spans="1:3" s="9" customFormat="1" x14ac:dyDescent="0.15">
      <c r="A5357" s="210">
        <f t="shared" si="83"/>
        <v>5352</v>
      </c>
      <c r="B5357" s="206"/>
      <c r="C5357" s="206"/>
    </row>
    <row r="5358" spans="1:3" s="9" customFormat="1" x14ac:dyDescent="0.15">
      <c r="A5358" s="210">
        <f t="shared" si="83"/>
        <v>5353</v>
      </c>
      <c r="B5358" s="206"/>
      <c r="C5358" s="206"/>
    </row>
    <row r="5359" spans="1:3" s="9" customFormat="1" x14ac:dyDescent="0.15">
      <c r="A5359" s="210">
        <f t="shared" si="83"/>
        <v>5354</v>
      </c>
      <c r="B5359" s="206"/>
      <c r="C5359" s="206"/>
    </row>
    <row r="5360" spans="1:3" s="9" customFormat="1" x14ac:dyDescent="0.15">
      <c r="A5360" s="210">
        <f t="shared" si="83"/>
        <v>5355</v>
      </c>
      <c r="B5360" s="206"/>
      <c r="C5360" s="206"/>
    </row>
    <row r="5361" spans="1:3" s="9" customFormat="1" x14ac:dyDescent="0.15">
      <c r="A5361" s="210">
        <f t="shared" si="83"/>
        <v>5356</v>
      </c>
      <c r="B5361" s="206"/>
      <c r="C5361" s="206"/>
    </row>
    <row r="5362" spans="1:3" s="9" customFormat="1" x14ac:dyDescent="0.15">
      <c r="A5362" s="210">
        <f t="shared" si="83"/>
        <v>5357</v>
      </c>
      <c r="B5362" s="206"/>
      <c r="C5362" s="206"/>
    </row>
    <row r="5363" spans="1:3" s="9" customFormat="1" x14ac:dyDescent="0.15">
      <c r="A5363" s="210">
        <f t="shared" si="83"/>
        <v>5358</v>
      </c>
      <c r="B5363" s="206"/>
      <c r="C5363" s="206"/>
    </row>
    <row r="5364" spans="1:3" s="9" customFormat="1" x14ac:dyDescent="0.15">
      <c r="A5364" s="210">
        <f t="shared" si="83"/>
        <v>5359</v>
      </c>
      <c r="B5364" s="206"/>
      <c r="C5364" s="206"/>
    </row>
    <row r="5365" spans="1:3" s="9" customFormat="1" x14ac:dyDescent="0.15">
      <c r="A5365" s="210">
        <f t="shared" si="83"/>
        <v>5360</v>
      </c>
      <c r="B5365" s="206"/>
      <c r="C5365" s="206"/>
    </row>
    <row r="5366" spans="1:3" s="9" customFormat="1" x14ac:dyDescent="0.15">
      <c r="A5366" s="210">
        <f t="shared" si="83"/>
        <v>5361</v>
      </c>
      <c r="B5366" s="206"/>
      <c r="C5366" s="206"/>
    </row>
    <row r="5367" spans="1:3" s="9" customFormat="1" x14ac:dyDescent="0.15">
      <c r="A5367" s="210">
        <f t="shared" si="83"/>
        <v>5362</v>
      </c>
      <c r="B5367" s="206"/>
      <c r="C5367" s="206"/>
    </row>
    <row r="5368" spans="1:3" s="9" customFormat="1" x14ac:dyDescent="0.15">
      <c r="A5368" s="210">
        <f t="shared" si="83"/>
        <v>5363</v>
      </c>
      <c r="B5368" s="206"/>
      <c r="C5368" s="206"/>
    </row>
    <row r="5369" spans="1:3" s="9" customFormat="1" x14ac:dyDescent="0.15">
      <c r="A5369" s="210">
        <f t="shared" si="83"/>
        <v>5364</v>
      </c>
      <c r="B5369" s="206"/>
      <c r="C5369" s="206"/>
    </row>
    <row r="5370" spans="1:3" s="9" customFormat="1" x14ac:dyDescent="0.15">
      <c r="A5370" s="210">
        <f t="shared" si="83"/>
        <v>5365</v>
      </c>
      <c r="B5370" s="206"/>
      <c r="C5370" s="206"/>
    </row>
    <row r="5371" spans="1:3" s="9" customFormat="1" x14ac:dyDescent="0.15">
      <c r="A5371" s="210">
        <f t="shared" si="83"/>
        <v>5366</v>
      </c>
      <c r="B5371" s="206"/>
      <c r="C5371" s="206"/>
    </row>
    <row r="5372" spans="1:3" s="9" customFormat="1" x14ac:dyDescent="0.15">
      <c r="A5372" s="210">
        <f t="shared" si="83"/>
        <v>5367</v>
      </c>
      <c r="B5372" s="206"/>
      <c r="C5372" s="206"/>
    </row>
    <row r="5373" spans="1:3" s="9" customFormat="1" x14ac:dyDescent="0.15">
      <c r="A5373" s="210">
        <f t="shared" si="83"/>
        <v>5368</v>
      </c>
      <c r="B5373" s="206"/>
      <c r="C5373" s="206"/>
    </row>
    <row r="5374" spans="1:3" s="9" customFormat="1" x14ac:dyDescent="0.15">
      <c r="A5374" s="210">
        <f t="shared" si="83"/>
        <v>5369</v>
      </c>
      <c r="B5374" s="206"/>
      <c r="C5374" s="206"/>
    </row>
    <row r="5375" spans="1:3" s="9" customFormat="1" x14ac:dyDescent="0.15">
      <c r="A5375" s="210">
        <f t="shared" si="83"/>
        <v>5370</v>
      </c>
      <c r="B5375" s="206"/>
      <c r="C5375" s="206"/>
    </row>
    <row r="5376" spans="1:3" s="9" customFormat="1" x14ac:dyDescent="0.15">
      <c r="A5376" s="210">
        <f t="shared" si="83"/>
        <v>5371</v>
      </c>
      <c r="B5376" s="206"/>
      <c r="C5376" s="206"/>
    </row>
    <row r="5377" spans="1:3" s="9" customFormat="1" x14ac:dyDescent="0.15">
      <c r="A5377" s="210">
        <f t="shared" si="83"/>
        <v>5372</v>
      </c>
      <c r="B5377" s="206"/>
      <c r="C5377" s="206"/>
    </row>
    <row r="5378" spans="1:3" s="9" customFormat="1" x14ac:dyDescent="0.15">
      <c r="A5378" s="210">
        <f t="shared" si="83"/>
        <v>5373</v>
      </c>
      <c r="B5378" s="206"/>
      <c r="C5378" s="206"/>
    </row>
    <row r="5379" spans="1:3" s="9" customFormat="1" x14ac:dyDescent="0.15">
      <c r="A5379" s="210">
        <f t="shared" si="83"/>
        <v>5374</v>
      </c>
      <c r="B5379" s="206"/>
      <c r="C5379" s="206"/>
    </row>
    <row r="5380" spans="1:3" s="9" customFormat="1" x14ac:dyDescent="0.15">
      <c r="A5380" s="210">
        <f t="shared" si="83"/>
        <v>5375</v>
      </c>
      <c r="B5380" s="206"/>
      <c r="C5380" s="206"/>
    </row>
    <row r="5381" spans="1:3" s="9" customFormat="1" x14ac:dyDescent="0.15">
      <c r="A5381" s="210">
        <f t="shared" si="83"/>
        <v>5376</v>
      </c>
      <c r="B5381" s="206"/>
      <c r="C5381" s="206"/>
    </row>
    <row r="5382" spans="1:3" s="9" customFormat="1" x14ac:dyDescent="0.15">
      <c r="A5382" s="210">
        <f t="shared" si="83"/>
        <v>5377</v>
      </c>
      <c r="B5382" s="206"/>
      <c r="C5382" s="206"/>
    </row>
    <row r="5383" spans="1:3" s="9" customFormat="1" x14ac:dyDescent="0.15">
      <c r="A5383" s="210">
        <f t="shared" ref="A5383:A5446" si="84">A5382+1</f>
        <v>5378</v>
      </c>
      <c r="B5383" s="206"/>
      <c r="C5383" s="206"/>
    </row>
    <row r="5384" spans="1:3" s="9" customFormat="1" x14ac:dyDescent="0.15">
      <c r="A5384" s="210">
        <f t="shared" si="84"/>
        <v>5379</v>
      </c>
      <c r="B5384" s="206"/>
      <c r="C5384" s="206"/>
    </row>
    <row r="5385" spans="1:3" s="9" customFormat="1" x14ac:dyDescent="0.15">
      <c r="A5385" s="210">
        <f t="shared" si="84"/>
        <v>5380</v>
      </c>
      <c r="B5385" s="206"/>
      <c r="C5385" s="206"/>
    </row>
    <row r="5386" spans="1:3" s="9" customFormat="1" x14ac:dyDescent="0.15">
      <c r="A5386" s="210">
        <f t="shared" si="84"/>
        <v>5381</v>
      </c>
      <c r="B5386" s="206"/>
      <c r="C5386" s="206"/>
    </row>
    <row r="5387" spans="1:3" s="9" customFormat="1" x14ac:dyDescent="0.15">
      <c r="A5387" s="210">
        <f t="shared" si="84"/>
        <v>5382</v>
      </c>
      <c r="B5387" s="206"/>
      <c r="C5387" s="206"/>
    </row>
    <row r="5388" spans="1:3" s="9" customFormat="1" x14ac:dyDescent="0.15">
      <c r="A5388" s="210">
        <f t="shared" si="84"/>
        <v>5383</v>
      </c>
      <c r="B5388" s="206"/>
      <c r="C5388" s="206"/>
    </row>
    <row r="5389" spans="1:3" s="9" customFormat="1" x14ac:dyDescent="0.15">
      <c r="A5389" s="210">
        <f t="shared" si="84"/>
        <v>5384</v>
      </c>
      <c r="B5389" s="206"/>
      <c r="C5389" s="206"/>
    </row>
    <row r="5390" spans="1:3" s="9" customFormat="1" x14ac:dyDescent="0.15">
      <c r="A5390" s="210">
        <f t="shared" si="84"/>
        <v>5385</v>
      </c>
      <c r="B5390" s="206"/>
      <c r="C5390" s="206"/>
    </row>
    <row r="5391" spans="1:3" s="9" customFormat="1" x14ac:dyDescent="0.15">
      <c r="A5391" s="210">
        <f t="shared" si="84"/>
        <v>5386</v>
      </c>
      <c r="B5391" s="206"/>
      <c r="C5391" s="206"/>
    </row>
    <row r="5392" spans="1:3" s="9" customFormat="1" x14ac:dyDescent="0.15">
      <c r="A5392" s="210">
        <f t="shared" si="84"/>
        <v>5387</v>
      </c>
      <c r="B5392" s="206"/>
      <c r="C5392" s="206"/>
    </row>
    <row r="5393" spans="1:3" s="9" customFormat="1" x14ac:dyDescent="0.15">
      <c r="A5393" s="210">
        <f t="shared" si="84"/>
        <v>5388</v>
      </c>
      <c r="B5393" s="206"/>
      <c r="C5393" s="206"/>
    </row>
    <row r="5394" spans="1:3" s="9" customFormat="1" x14ac:dyDescent="0.15">
      <c r="A5394" s="210">
        <f t="shared" si="84"/>
        <v>5389</v>
      </c>
      <c r="B5394" s="206"/>
      <c r="C5394" s="206"/>
    </row>
    <row r="5395" spans="1:3" s="9" customFormat="1" x14ac:dyDescent="0.15">
      <c r="A5395" s="210">
        <f t="shared" si="84"/>
        <v>5390</v>
      </c>
      <c r="B5395" s="206"/>
      <c r="C5395" s="206"/>
    </row>
    <row r="5396" spans="1:3" s="9" customFormat="1" x14ac:dyDescent="0.15">
      <c r="A5396" s="210">
        <f t="shared" si="84"/>
        <v>5391</v>
      </c>
      <c r="B5396" s="206"/>
      <c r="C5396" s="206"/>
    </row>
    <row r="5397" spans="1:3" s="9" customFormat="1" x14ac:dyDescent="0.15">
      <c r="A5397" s="210">
        <f t="shared" si="84"/>
        <v>5392</v>
      </c>
      <c r="B5397" s="206"/>
      <c r="C5397" s="206"/>
    </row>
    <row r="5398" spans="1:3" s="9" customFormat="1" x14ac:dyDescent="0.15">
      <c r="A5398" s="210">
        <f t="shared" si="84"/>
        <v>5393</v>
      </c>
      <c r="B5398" s="206"/>
      <c r="C5398" s="206"/>
    </row>
    <row r="5399" spans="1:3" s="9" customFormat="1" x14ac:dyDescent="0.15">
      <c r="A5399" s="210">
        <f t="shared" si="84"/>
        <v>5394</v>
      </c>
      <c r="B5399" s="206"/>
      <c r="C5399" s="206"/>
    </row>
    <row r="5400" spans="1:3" s="9" customFormat="1" x14ac:dyDescent="0.15">
      <c r="A5400" s="210">
        <f t="shared" si="84"/>
        <v>5395</v>
      </c>
      <c r="B5400" s="206"/>
      <c r="C5400" s="206"/>
    </row>
    <row r="5401" spans="1:3" s="9" customFormat="1" x14ac:dyDescent="0.15">
      <c r="A5401" s="210">
        <f t="shared" si="84"/>
        <v>5396</v>
      </c>
      <c r="B5401" s="206"/>
      <c r="C5401" s="206"/>
    </row>
    <row r="5402" spans="1:3" s="9" customFormat="1" x14ac:dyDescent="0.15">
      <c r="A5402" s="210">
        <f t="shared" si="84"/>
        <v>5397</v>
      </c>
      <c r="B5402" s="206"/>
      <c r="C5402" s="206"/>
    </row>
    <row r="5403" spans="1:3" s="9" customFormat="1" x14ac:dyDescent="0.15">
      <c r="A5403" s="210">
        <f t="shared" si="84"/>
        <v>5398</v>
      </c>
      <c r="B5403" s="206"/>
      <c r="C5403" s="206"/>
    </row>
    <row r="5404" spans="1:3" s="9" customFormat="1" x14ac:dyDescent="0.15">
      <c r="A5404" s="210">
        <f t="shared" si="84"/>
        <v>5399</v>
      </c>
      <c r="B5404" s="206"/>
      <c r="C5404" s="206"/>
    </row>
    <row r="5405" spans="1:3" s="9" customFormat="1" x14ac:dyDescent="0.15">
      <c r="A5405" s="210">
        <f t="shared" si="84"/>
        <v>5400</v>
      </c>
      <c r="B5405" s="206"/>
      <c r="C5405" s="206"/>
    </row>
    <row r="5406" spans="1:3" s="9" customFormat="1" x14ac:dyDescent="0.15">
      <c r="A5406" s="210">
        <f t="shared" si="84"/>
        <v>5401</v>
      </c>
      <c r="B5406" s="206"/>
      <c r="C5406" s="206"/>
    </row>
    <row r="5407" spans="1:3" s="9" customFormat="1" x14ac:dyDescent="0.15">
      <c r="A5407" s="210">
        <f t="shared" si="84"/>
        <v>5402</v>
      </c>
      <c r="B5407" s="206"/>
      <c r="C5407" s="206"/>
    </row>
    <row r="5408" spans="1:3" s="9" customFormat="1" x14ac:dyDescent="0.15">
      <c r="A5408" s="210">
        <f t="shared" si="84"/>
        <v>5403</v>
      </c>
      <c r="B5408" s="206"/>
      <c r="C5408" s="206"/>
    </row>
    <row r="5409" spans="1:3" s="9" customFormat="1" x14ac:dyDescent="0.15">
      <c r="A5409" s="210">
        <f t="shared" si="84"/>
        <v>5404</v>
      </c>
      <c r="B5409" s="206"/>
      <c r="C5409" s="206"/>
    </row>
    <row r="5410" spans="1:3" s="9" customFormat="1" x14ac:dyDescent="0.15">
      <c r="A5410" s="210">
        <f t="shared" si="84"/>
        <v>5405</v>
      </c>
      <c r="B5410" s="206"/>
      <c r="C5410" s="206"/>
    </row>
    <row r="5411" spans="1:3" s="9" customFormat="1" x14ac:dyDescent="0.15">
      <c r="A5411" s="210">
        <f t="shared" si="84"/>
        <v>5406</v>
      </c>
      <c r="B5411" s="206"/>
      <c r="C5411" s="206"/>
    </row>
    <row r="5412" spans="1:3" s="9" customFormat="1" x14ac:dyDescent="0.15">
      <c r="A5412" s="210">
        <f t="shared" si="84"/>
        <v>5407</v>
      </c>
      <c r="B5412" s="206"/>
      <c r="C5412" s="206"/>
    </row>
    <row r="5413" spans="1:3" s="9" customFormat="1" x14ac:dyDescent="0.15">
      <c r="A5413" s="210">
        <f t="shared" si="84"/>
        <v>5408</v>
      </c>
      <c r="B5413" s="206"/>
      <c r="C5413" s="206"/>
    </row>
    <row r="5414" spans="1:3" s="9" customFormat="1" x14ac:dyDescent="0.15">
      <c r="A5414" s="210">
        <f t="shared" si="84"/>
        <v>5409</v>
      </c>
      <c r="B5414" s="206"/>
      <c r="C5414" s="206"/>
    </row>
    <row r="5415" spans="1:3" s="9" customFormat="1" x14ac:dyDescent="0.15">
      <c r="A5415" s="210">
        <f t="shared" si="84"/>
        <v>5410</v>
      </c>
      <c r="B5415" s="206"/>
      <c r="C5415" s="206"/>
    </row>
    <row r="5416" spans="1:3" s="9" customFormat="1" x14ac:dyDescent="0.15">
      <c r="A5416" s="210">
        <f t="shared" si="84"/>
        <v>5411</v>
      </c>
      <c r="B5416" s="206"/>
      <c r="C5416" s="206"/>
    </row>
    <row r="5417" spans="1:3" s="9" customFormat="1" x14ac:dyDescent="0.15">
      <c r="A5417" s="210">
        <f t="shared" si="84"/>
        <v>5412</v>
      </c>
      <c r="B5417" s="206"/>
      <c r="C5417" s="206"/>
    </row>
    <row r="5418" spans="1:3" s="9" customFormat="1" x14ac:dyDescent="0.15">
      <c r="A5418" s="210">
        <f t="shared" si="84"/>
        <v>5413</v>
      </c>
      <c r="B5418" s="206"/>
      <c r="C5418" s="206"/>
    </row>
    <row r="5419" spans="1:3" s="9" customFormat="1" x14ac:dyDescent="0.15">
      <c r="A5419" s="210">
        <f t="shared" si="84"/>
        <v>5414</v>
      </c>
      <c r="B5419" s="206"/>
      <c r="C5419" s="206"/>
    </row>
    <row r="5420" spans="1:3" s="9" customFormat="1" x14ac:dyDescent="0.15">
      <c r="A5420" s="210">
        <f t="shared" si="84"/>
        <v>5415</v>
      </c>
      <c r="B5420" s="206"/>
      <c r="C5420" s="206"/>
    </row>
    <row r="5421" spans="1:3" s="9" customFormat="1" x14ac:dyDescent="0.15">
      <c r="A5421" s="210">
        <f t="shared" si="84"/>
        <v>5416</v>
      </c>
      <c r="B5421" s="206"/>
      <c r="C5421" s="206"/>
    </row>
    <row r="5422" spans="1:3" s="9" customFormat="1" x14ac:dyDescent="0.15">
      <c r="A5422" s="210">
        <f t="shared" si="84"/>
        <v>5417</v>
      </c>
      <c r="B5422" s="206"/>
      <c r="C5422" s="206"/>
    </row>
    <row r="5423" spans="1:3" s="9" customFormat="1" x14ac:dyDescent="0.15">
      <c r="A5423" s="210">
        <f t="shared" si="84"/>
        <v>5418</v>
      </c>
      <c r="B5423" s="206"/>
      <c r="C5423" s="206"/>
    </row>
    <row r="5424" spans="1:3" s="9" customFormat="1" x14ac:dyDescent="0.15">
      <c r="A5424" s="210">
        <f t="shared" si="84"/>
        <v>5419</v>
      </c>
      <c r="B5424" s="206"/>
      <c r="C5424" s="206"/>
    </row>
    <row r="5425" spans="1:3" s="9" customFormat="1" x14ac:dyDescent="0.15">
      <c r="A5425" s="210">
        <f t="shared" si="84"/>
        <v>5420</v>
      </c>
      <c r="B5425" s="206"/>
      <c r="C5425" s="206"/>
    </row>
    <row r="5426" spans="1:3" s="9" customFormat="1" x14ac:dyDescent="0.15">
      <c r="A5426" s="210">
        <f t="shared" si="84"/>
        <v>5421</v>
      </c>
      <c r="B5426" s="206"/>
      <c r="C5426" s="206"/>
    </row>
    <row r="5427" spans="1:3" s="9" customFormat="1" x14ac:dyDescent="0.15">
      <c r="A5427" s="210">
        <f t="shared" si="84"/>
        <v>5422</v>
      </c>
      <c r="B5427" s="206"/>
      <c r="C5427" s="206"/>
    </row>
    <row r="5428" spans="1:3" s="9" customFormat="1" x14ac:dyDescent="0.15">
      <c r="A5428" s="210">
        <f t="shared" si="84"/>
        <v>5423</v>
      </c>
      <c r="B5428" s="206"/>
      <c r="C5428" s="206"/>
    </row>
    <row r="5429" spans="1:3" s="9" customFormat="1" x14ac:dyDescent="0.15">
      <c r="A5429" s="210">
        <f t="shared" si="84"/>
        <v>5424</v>
      </c>
      <c r="B5429" s="206"/>
      <c r="C5429" s="206"/>
    </row>
    <row r="5430" spans="1:3" s="9" customFormat="1" x14ac:dyDescent="0.15">
      <c r="A5430" s="210">
        <f t="shared" si="84"/>
        <v>5425</v>
      </c>
      <c r="B5430" s="206"/>
      <c r="C5430" s="206"/>
    </row>
    <row r="5431" spans="1:3" s="9" customFormat="1" x14ac:dyDescent="0.15">
      <c r="A5431" s="210">
        <f t="shared" si="84"/>
        <v>5426</v>
      </c>
      <c r="B5431" s="206"/>
      <c r="C5431" s="206"/>
    </row>
    <row r="5432" spans="1:3" s="9" customFormat="1" x14ac:dyDescent="0.15">
      <c r="A5432" s="210">
        <f t="shared" si="84"/>
        <v>5427</v>
      </c>
      <c r="B5432" s="206"/>
      <c r="C5432" s="206"/>
    </row>
    <row r="5433" spans="1:3" s="9" customFormat="1" x14ac:dyDescent="0.15">
      <c r="A5433" s="210">
        <f t="shared" si="84"/>
        <v>5428</v>
      </c>
      <c r="B5433" s="206"/>
      <c r="C5433" s="206"/>
    </row>
    <row r="5434" spans="1:3" s="9" customFormat="1" x14ac:dyDescent="0.15">
      <c r="A5434" s="210">
        <f t="shared" si="84"/>
        <v>5429</v>
      </c>
      <c r="B5434" s="206"/>
      <c r="C5434" s="206"/>
    </row>
    <row r="5435" spans="1:3" s="9" customFormat="1" x14ac:dyDescent="0.15">
      <c r="A5435" s="210">
        <f t="shared" si="84"/>
        <v>5430</v>
      </c>
      <c r="B5435" s="206"/>
      <c r="C5435" s="206"/>
    </row>
    <row r="5436" spans="1:3" s="9" customFormat="1" x14ac:dyDescent="0.15">
      <c r="A5436" s="210">
        <f t="shared" si="84"/>
        <v>5431</v>
      </c>
      <c r="B5436" s="206"/>
      <c r="C5436" s="206"/>
    </row>
    <row r="5437" spans="1:3" s="9" customFormat="1" x14ac:dyDescent="0.15">
      <c r="A5437" s="210">
        <f t="shared" si="84"/>
        <v>5432</v>
      </c>
      <c r="B5437" s="206"/>
      <c r="C5437" s="206"/>
    </row>
    <row r="5438" spans="1:3" s="9" customFormat="1" x14ac:dyDescent="0.15">
      <c r="A5438" s="210">
        <f t="shared" si="84"/>
        <v>5433</v>
      </c>
      <c r="B5438" s="206"/>
      <c r="C5438" s="206"/>
    </row>
    <row r="5439" spans="1:3" s="9" customFormat="1" x14ac:dyDescent="0.15">
      <c r="A5439" s="210">
        <f t="shared" si="84"/>
        <v>5434</v>
      </c>
      <c r="B5439" s="206"/>
      <c r="C5439" s="206"/>
    </row>
    <row r="5440" spans="1:3" s="9" customFormat="1" x14ac:dyDescent="0.15">
      <c r="A5440" s="210">
        <f t="shared" si="84"/>
        <v>5435</v>
      </c>
      <c r="B5440" s="206"/>
      <c r="C5440" s="206"/>
    </row>
    <row r="5441" spans="1:3" s="9" customFormat="1" x14ac:dyDescent="0.15">
      <c r="A5441" s="210">
        <f t="shared" si="84"/>
        <v>5436</v>
      </c>
      <c r="B5441" s="206"/>
      <c r="C5441" s="206"/>
    </row>
    <row r="5442" spans="1:3" s="9" customFormat="1" x14ac:dyDescent="0.15">
      <c r="A5442" s="210">
        <f t="shared" si="84"/>
        <v>5437</v>
      </c>
      <c r="B5442" s="206"/>
      <c r="C5442" s="206"/>
    </row>
    <row r="5443" spans="1:3" s="9" customFormat="1" x14ac:dyDescent="0.15">
      <c r="A5443" s="210">
        <f t="shared" si="84"/>
        <v>5438</v>
      </c>
      <c r="B5443" s="206"/>
      <c r="C5443" s="206"/>
    </row>
    <row r="5444" spans="1:3" s="9" customFormat="1" x14ac:dyDescent="0.15">
      <c r="A5444" s="210">
        <f t="shared" si="84"/>
        <v>5439</v>
      </c>
      <c r="B5444" s="206"/>
      <c r="C5444" s="206"/>
    </row>
    <row r="5445" spans="1:3" s="9" customFormat="1" x14ac:dyDescent="0.15">
      <c r="A5445" s="210">
        <f t="shared" si="84"/>
        <v>5440</v>
      </c>
      <c r="B5445" s="206"/>
      <c r="C5445" s="206"/>
    </row>
    <row r="5446" spans="1:3" s="9" customFormat="1" x14ac:dyDescent="0.15">
      <c r="A5446" s="210">
        <f t="shared" si="84"/>
        <v>5441</v>
      </c>
      <c r="B5446" s="206"/>
      <c r="C5446" s="206"/>
    </row>
    <row r="5447" spans="1:3" s="9" customFormat="1" x14ac:dyDescent="0.15">
      <c r="A5447" s="210">
        <f t="shared" ref="A5447:A5510" si="85">A5446+1</f>
        <v>5442</v>
      </c>
      <c r="B5447" s="206"/>
      <c r="C5447" s="206"/>
    </row>
    <row r="5448" spans="1:3" s="9" customFormat="1" x14ac:dyDescent="0.15">
      <c r="A5448" s="210">
        <f t="shared" si="85"/>
        <v>5443</v>
      </c>
      <c r="B5448" s="206"/>
      <c r="C5448" s="206"/>
    </row>
    <row r="5449" spans="1:3" s="9" customFormat="1" x14ac:dyDescent="0.15">
      <c r="A5449" s="210">
        <f t="shared" si="85"/>
        <v>5444</v>
      </c>
      <c r="B5449" s="206"/>
      <c r="C5449" s="206"/>
    </row>
    <row r="5450" spans="1:3" s="9" customFormat="1" x14ac:dyDescent="0.15">
      <c r="A5450" s="210">
        <f t="shared" si="85"/>
        <v>5445</v>
      </c>
      <c r="B5450" s="206"/>
      <c r="C5450" s="206"/>
    </row>
    <row r="5451" spans="1:3" s="9" customFormat="1" x14ac:dyDescent="0.15">
      <c r="A5451" s="210">
        <f t="shared" si="85"/>
        <v>5446</v>
      </c>
      <c r="B5451" s="206"/>
      <c r="C5451" s="206"/>
    </row>
    <row r="5452" spans="1:3" s="9" customFormat="1" x14ac:dyDescent="0.15">
      <c r="A5452" s="210">
        <f t="shared" si="85"/>
        <v>5447</v>
      </c>
      <c r="B5452" s="206"/>
      <c r="C5452" s="206"/>
    </row>
    <row r="5453" spans="1:3" s="9" customFormat="1" x14ac:dyDescent="0.15">
      <c r="A5453" s="210">
        <f t="shared" si="85"/>
        <v>5448</v>
      </c>
      <c r="B5453" s="206"/>
      <c r="C5453" s="206"/>
    </row>
    <row r="5454" spans="1:3" s="9" customFormat="1" x14ac:dyDescent="0.15">
      <c r="A5454" s="210">
        <f t="shared" si="85"/>
        <v>5449</v>
      </c>
      <c r="B5454" s="206"/>
      <c r="C5454" s="206"/>
    </row>
    <row r="5455" spans="1:3" s="9" customFormat="1" x14ac:dyDescent="0.15">
      <c r="A5455" s="210">
        <f t="shared" si="85"/>
        <v>5450</v>
      </c>
      <c r="B5455" s="206"/>
      <c r="C5455" s="206"/>
    </row>
    <row r="5456" spans="1:3" s="9" customFormat="1" x14ac:dyDescent="0.15">
      <c r="A5456" s="210">
        <f t="shared" si="85"/>
        <v>5451</v>
      </c>
      <c r="B5456" s="206"/>
      <c r="C5456" s="206"/>
    </row>
    <row r="5457" spans="1:3" s="9" customFormat="1" x14ac:dyDescent="0.15">
      <c r="A5457" s="210">
        <f t="shared" si="85"/>
        <v>5452</v>
      </c>
      <c r="B5457" s="206"/>
      <c r="C5457" s="206"/>
    </row>
    <row r="5458" spans="1:3" s="9" customFormat="1" x14ac:dyDescent="0.15">
      <c r="A5458" s="210">
        <f t="shared" si="85"/>
        <v>5453</v>
      </c>
      <c r="B5458" s="206"/>
      <c r="C5458" s="206"/>
    </row>
    <row r="5459" spans="1:3" s="9" customFormat="1" x14ac:dyDescent="0.15">
      <c r="A5459" s="210">
        <f t="shared" si="85"/>
        <v>5454</v>
      </c>
      <c r="B5459" s="206"/>
      <c r="C5459" s="206"/>
    </row>
    <row r="5460" spans="1:3" s="9" customFormat="1" x14ac:dyDescent="0.15">
      <c r="A5460" s="210">
        <f t="shared" si="85"/>
        <v>5455</v>
      </c>
      <c r="B5460" s="206"/>
      <c r="C5460" s="206"/>
    </row>
    <row r="5461" spans="1:3" s="9" customFormat="1" x14ac:dyDescent="0.15">
      <c r="A5461" s="210">
        <f t="shared" si="85"/>
        <v>5456</v>
      </c>
      <c r="B5461" s="206"/>
      <c r="C5461" s="206"/>
    </row>
    <row r="5462" spans="1:3" s="9" customFormat="1" x14ac:dyDescent="0.15">
      <c r="A5462" s="210">
        <f t="shared" si="85"/>
        <v>5457</v>
      </c>
      <c r="B5462" s="206"/>
      <c r="C5462" s="206"/>
    </row>
    <row r="5463" spans="1:3" s="9" customFormat="1" x14ac:dyDescent="0.15">
      <c r="A5463" s="210">
        <f t="shared" si="85"/>
        <v>5458</v>
      </c>
      <c r="B5463" s="206"/>
      <c r="C5463" s="206"/>
    </row>
    <row r="5464" spans="1:3" s="9" customFormat="1" x14ac:dyDescent="0.15">
      <c r="A5464" s="210">
        <f t="shared" si="85"/>
        <v>5459</v>
      </c>
      <c r="B5464" s="206"/>
      <c r="C5464" s="206"/>
    </row>
    <row r="5465" spans="1:3" s="9" customFormat="1" x14ac:dyDescent="0.15">
      <c r="A5465" s="210">
        <f t="shared" si="85"/>
        <v>5460</v>
      </c>
      <c r="B5465" s="206"/>
      <c r="C5465" s="206"/>
    </row>
    <row r="5466" spans="1:3" s="9" customFormat="1" x14ac:dyDescent="0.15">
      <c r="A5466" s="210">
        <f t="shared" si="85"/>
        <v>5461</v>
      </c>
      <c r="B5466" s="206"/>
      <c r="C5466" s="206"/>
    </row>
    <row r="5467" spans="1:3" s="9" customFormat="1" x14ac:dyDescent="0.15">
      <c r="A5467" s="210">
        <f t="shared" si="85"/>
        <v>5462</v>
      </c>
      <c r="B5467" s="206"/>
      <c r="C5467" s="206"/>
    </row>
    <row r="5468" spans="1:3" s="9" customFormat="1" x14ac:dyDescent="0.15">
      <c r="A5468" s="210">
        <f t="shared" si="85"/>
        <v>5463</v>
      </c>
      <c r="B5468" s="206"/>
      <c r="C5468" s="206"/>
    </row>
    <row r="5469" spans="1:3" s="9" customFormat="1" x14ac:dyDescent="0.15">
      <c r="A5469" s="210">
        <f t="shared" si="85"/>
        <v>5464</v>
      </c>
      <c r="B5469" s="206"/>
      <c r="C5469" s="206"/>
    </row>
    <row r="5470" spans="1:3" s="9" customFormat="1" x14ac:dyDescent="0.15">
      <c r="A5470" s="210">
        <f t="shared" si="85"/>
        <v>5465</v>
      </c>
      <c r="B5470" s="206"/>
      <c r="C5470" s="206"/>
    </row>
    <row r="5471" spans="1:3" s="9" customFormat="1" x14ac:dyDescent="0.15">
      <c r="A5471" s="210">
        <f t="shared" si="85"/>
        <v>5466</v>
      </c>
      <c r="B5471" s="206"/>
      <c r="C5471" s="206"/>
    </row>
    <row r="5472" spans="1:3" s="9" customFormat="1" x14ac:dyDescent="0.15">
      <c r="A5472" s="210">
        <f t="shared" si="85"/>
        <v>5467</v>
      </c>
      <c r="B5472" s="206"/>
      <c r="C5472" s="206"/>
    </row>
    <row r="5473" spans="1:3" s="9" customFormat="1" x14ac:dyDescent="0.15">
      <c r="A5473" s="210">
        <f t="shared" si="85"/>
        <v>5468</v>
      </c>
      <c r="B5473" s="206"/>
      <c r="C5473" s="206"/>
    </row>
    <row r="5474" spans="1:3" s="9" customFormat="1" x14ac:dyDescent="0.15">
      <c r="A5474" s="210">
        <f t="shared" si="85"/>
        <v>5469</v>
      </c>
      <c r="B5474" s="206"/>
      <c r="C5474" s="206"/>
    </row>
    <row r="5475" spans="1:3" s="9" customFormat="1" x14ac:dyDescent="0.15">
      <c r="A5475" s="210">
        <f t="shared" si="85"/>
        <v>5470</v>
      </c>
      <c r="B5475" s="206"/>
      <c r="C5475" s="206"/>
    </row>
    <row r="5476" spans="1:3" s="9" customFormat="1" x14ac:dyDescent="0.15">
      <c r="A5476" s="210">
        <f t="shared" si="85"/>
        <v>5471</v>
      </c>
      <c r="B5476" s="206"/>
      <c r="C5476" s="206"/>
    </row>
    <row r="5477" spans="1:3" s="9" customFormat="1" x14ac:dyDescent="0.15">
      <c r="A5477" s="210">
        <f t="shared" si="85"/>
        <v>5472</v>
      </c>
      <c r="B5477" s="206"/>
      <c r="C5477" s="206"/>
    </row>
    <row r="5478" spans="1:3" s="9" customFormat="1" x14ac:dyDescent="0.15">
      <c r="A5478" s="210">
        <f t="shared" si="85"/>
        <v>5473</v>
      </c>
      <c r="B5478" s="206"/>
      <c r="C5478" s="206"/>
    </row>
    <row r="5479" spans="1:3" s="9" customFormat="1" x14ac:dyDescent="0.15">
      <c r="A5479" s="210">
        <f t="shared" si="85"/>
        <v>5474</v>
      </c>
      <c r="B5479" s="206"/>
      <c r="C5479" s="206"/>
    </row>
    <row r="5480" spans="1:3" s="9" customFormat="1" x14ac:dyDescent="0.15">
      <c r="A5480" s="210">
        <f t="shared" si="85"/>
        <v>5475</v>
      </c>
      <c r="B5480" s="206"/>
      <c r="C5480" s="206"/>
    </row>
    <row r="5481" spans="1:3" s="9" customFormat="1" x14ac:dyDescent="0.15">
      <c r="A5481" s="210">
        <f t="shared" si="85"/>
        <v>5476</v>
      </c>
      <c r="B5481" s="206"/>
      <c r="C5481" s="206"/>
    </row>
    <row r="5482" spans="1:3" s="9" customFormat="1" x14ac:dyDescent="0.15">
      <c r="A5482" s="210">
        <f t="shared" si="85"/>
        <v>5477</v>
      </c>
      <c r="B5482" s="206"/>
      <c r="C5482" s="206"/>
    </row>
    <row r="5483" spans="1:3" s="9" customFormat="1" x14ac:dyDescent="0.15">
      <c r="A5483" s="210">
        <f t="shared" si="85"/>
        <v>5478</v>
      </c>
      <c r="B5483" s="206"/>
      <c r="C5483" s="206"/>
    </row>
    <row r="5484" spans="1:3" s="9" customFormat="1" x14ac:dyDescent="0.15">
      <c r="A5484" s="210">
        <f t="shared" si="85"/>
        <v>5479</v>
      </c>
      <c r="B5484" s="206"/>
      <c r="C5484" s="206"/>
    </row>
    <row r="5485" spans="1:3" s="9" customFormat="1" x14ac:dyDescent="0.15">
      <c r="A5485" s="210">
        <f t="shared" si="85"/>
        <v>5480</v>
      </c>
      <c r="B5485" s="206"/>
      <c r="C5485" s="206"/>
    </row>
    <row r="5486" spans="1:3" s="9" customFormat="1" x14ac:dyDescent="0.15">
      <c r="A5486" s="210">
        <f t="shared" si="85"/>
        <v>5481</v>
      </c>
      <c r="B5486" s="206"/>
      <c r="C5486" s="206"/>
    </row>
    <row r="5487" spans="1:3" s="9" customFormat="1" x14ac:dyDescent="0.15">
      <c r="A5487" s="210">
        <f t="shared" si="85"/>
        <v>5482</v>
      </c>
      <c r="B5487" s="206"/>
      <c r="C5487" s="206"/>
    </row>
    <row r="5488" spans="1:3" s="9" customFormat="1" x14ac:dyDescent="0.15">
      <c r="A5488" s="210">
        <f t="shared" si="85"/>
        <v>5483</v>
      </c>
      <c r="B5488" s="206"/>
      <c r="C5488" s="206"/>
    </row>
    <row r="5489" spans="1:3" s="9" customFormat="1" x14ac:dyDescent="0.15">
      <c r="A5489" s="210">
        <f t="shared" si="85"/>
        <v>5484</v>
      </c>
      <c r="B5489" s="206"/>
      <c r="C5489" s="206"/>
    </row>
    <row r="5490" spans="1:3" s="9" customFormat="1" x14ac:dyDescent="0.15">
      <c r="A5490" s="210">
        <f t="shared" si="85"/>
        <v>5485</v>
      </c>
      <c r="B5490" s="206"/>
      <c r="C5490" s="206"/>
    </row>
    <row r="5491" spans="1:3" s="9" customFormat="1" x14ac:dyDescent="0.15">
      <c r="A5491" s="210">
        <f t="shared" si="85"/>
        <v>5486</v>
      </c>
      <c r="B5491" s="206"/>
      <c r="C5491" s="206"/>
    </row>
    <row r="5492" spans="1:3" s="9" customFormat="1" x14ac:dyDescent="0.15">
      <c r="A5492" s="210">
        <f t="shared" si="85"/>
        <v>5487</v>
      </c>
      <c r="B5492" s="206"/>
      <c r="C5492" s="206"/>
    </row>
    <row r="5493" spans="1:3" s="9" customFormat="1" x14ac:dyDescent="0.15">
      <c r="A5493" s="210">
        <f t="shared" si="85"/>
        <v>5488</v>
      </c>
      <c r="B5493" s="206"/>
      <c r="C5493" s="206"/>
    </row>
    <row r="5494" spans="1:3" s="9" customFormat="1" x14ac:dyDescent="0.15">
      <c r="A5494" s="210">
        <f t="shared" si="85"/>
        <v>5489</v>
      </c>
      <c r="B5494" s="206"/>
      <c r="C5494" s="206"/>
    </row>
    <row r="5495" spans="1:3" s="9" customFormat="1" x14ac:dyDescent="0.15">
      <c r="A5495" s="210">
        <f t="shared" si="85"/>
        <v>5490</v>
      </c>
      <c r="B5495" s="206"/>
      <c r="C5495" s="206"/>
    </row>
    <row r="5496" spans="1:3" s="9" customFormat="1" x14ac:dyDescent="0.15">
      <c r="A5496" s="210">
        <f t="shared" si="85"/>
        <v>5491</v>
      </c>
      <c r="B5496" s="206"/>
      <c r="C5496" s="206"/>
    </row>
    <row r="5497" spans="1:3" s="9" customFormat="1" x14ac:dyDescent="0.15">
      <c r="A5497" s="210">
        <f t="shared" si="85"/>
        <v>5492</v>
      </c>
      <c r="B5497" s="206"/>
      <c r="C5497" s="206"/>
    </row>
    <row r="5498" spans="1:3" s="9" customFormat="1" x14ac:dyDescent="0.15">
      <c r="A5498" s="210">
        <f t="shared" si="85"/>
        <v>5493</v>
      </c>
      <c r="B5498" s="206"/>
      <c r="C5498" s="206"/>
    </row>
    <row r="5499" spans="1:3" s="9" customFormat="1" x14ac:dyDescent="0.15">
      <c r="A5499" s="210">
        <f t="shared" si="85"/>
        <v>5494</v>
      </c>
      <c r="B5499" s="206"/>
      <c r="C5499" s="206"/>
    </row>
    <row r="5500" spans="1:3" s="9" customFormat="1" x14ac:dyDescent="0.15">
      <c r="A5500" s="210">
        <f t="shared" si="85"/>
        <v>5495</v>
      </c>
      <c r="B5500" s="206"/>
      <c r="C5500" s="206"/>
    </row>
    <row r="5501" spans="1:3" s="9" customFormat="1" x14ac:dyDescent="0.15">
      <c r="A5501" s="210">
        <f t="shared" si="85"/>
        <v>5496</v>
      </c>
      <c r="B5501" s="206"/>
      <c r="C5501" s="206"/>
    </row>
    <row r="5502" spans="1:3" s="9" customFormat="1" x14ac:dyDescent="0.15">
      <c r="A5502" s="210">
        <f t="shared" si="85"/>
        <v>5497</v>
      </c>
      <c r="B5502" s="206"/>
      <c r="C5502" s="206"/>
    </row>
    <row r="5503" spans="1:3" s="9" customFormat="1" x14ac:dyDescent="0.15">
      <c r="A5503" s="210">
        <f t="shared" si="85"/>
        <v>5498</v>
      </c>
      <c r="B5503" s="206"/>
      <c r="C5503" s="206"/>
    </row>
    <row r="5504" spans="1:3" s="9" customFormat="1" x14ac:dyDescent="0.15">
      <c r="A5504" s="210">
        <f t="shared" si="85"/>
        <v>5499</v>
      </c>
      <c r="B5504" s="206"/>
      <c r="C5504" s="206"/>
    </row>
    <row r="5505" spans="1:3" s="9" customFormat="1" x14ac:dyDescent="0.15">
      <c r="A5505" s="210">
        <f t="shared" si="85"/>
        <v>5500</v>
      </c>
      <c r="B5505" s="206"/>
      <c r="C5505" s="206"/>
    </row>
    <row r="5506" spans="1:3" s="9" customFormat="1" x14ac:dyDescent="0.15">
      <c r="A5506" s="210">
        <f t="shared" si="85"/>
        <v>5501</v>
      </c>
      <c r="B5506" s="206"/>
      <c r="C5506" s="206"/>
    </row>
    <row r="5507" spans="1:3" s="9" customFormat="1" x14ac:dyDescent="0.15">
      <c r="A5507" s="210">
        <f t="shared" si="85"/>
        <v>5502</v>
      </c>
      <c r="B5507" s="206"/>
      <c r="C5507" s="206"/>
    </row>
    <row r="5508" spans="1:3" s="9" customFormat="1" x14ac:dyDescent="0.15">
      <c r="A5508" s="210">
        <f t="shared" si="85"/>
        <v>5503</v>
      </c>
      <c r="B5508" s="206"/>
      <c r="C5508" s="206"/>
    </row>
    <row r="5509" spans="1:3" s="9" customFormat="1" x14ac:dyDescent="0.15">
      <c r="A5509" s="210">
        <f t="shared" si="85"/>
        <v>5504</v>
      </c>
      <c r="B5509" s="206"/>
      <c r="C5509" s="206"/>
    </row>
    <row r="5510" spans="1:3" s="9" customFormat="1" x14ac:dyDescent="0.15">
      <c r="A5510" s="210">
        <f t="shared" si="85"/>
        <v>5505</v>
      </c>
      <c r="B5510" s="206"/>
      <c r="C5510" s="206"/>
    </row>
    <row r="5511" spans="1:3" s="9" customFormat="1" x14ac:dyDescent="0.15">
      <c r="A5511" s="210">
        <f t="shared" ref="A5511:A5574" si="86">A5510+1</f>
        <v>5506</v>
      </c>
      <c r="B5511" s="206"/>
      <c r="C5511" s="206"/>
    </row>
    <row r="5512" spans="1:3" s="9" customFormat="1" x14ac:dyDescent="0.15">
      <c r="A5512" s="210">
        <f t="shared" si="86"/>
        <v>5507</v>
      </c>
      <c r="B5512" s="206"/>
      <c r="C5512" s="206"/>
    </row>
    <row r="5513" spans="1:3" s="9" customFormat="1" x14ac:dyDescent="0.15">
      <c r="A5513" s="210">
        <f t="shared" si="86"/>
        <v>5508</v>
      </c>
      <c r="B5513" s="206"/>
      <c r="C5513" s="206"/>
    </row>
    <row r="5514" spans="1:3" s="9" customFormat="1" x14ac:dyDescent="0.15">
      <c r="A5514" s="210">
        <f t="shared" si="86"/>
        <v>5509</v>
      </c>
      <c r="B5514" s="206"/>
      <c r="C5514" s="206"/>
    </row>
    <row r="5515" spans="1:3" s="9" customFormat="1" x14ac:dyDescent="0.15">
      <c r="A5515" s="210">
        <f t="shared" si="86"/>
        <v>5510</v>
      </c>
      <c r="B5515" s="206"/>
      <c r="C5515" s="206"/>
    </row>
    <row r="5516" spans="1:3" s="9" customFormat="1" x14ac:dyDescent="0.15">
      <c r="A5516" s="210">
        <f t="shared" si="86"/>
        <v>5511</v>
      </c>
      <c r="B5516" s="206"/>
      <c r="C5516" s="206"/>
    </row>
    <row r="5517" spans="1:3" s="9" customFormat="1" x14ac:dyDescent="0.15">
      <c r="A5517" s="210">
        <f t="shared" si="86"/>
        <v>5512</v>
      </c>
      <c r="B5517" s="206"/>
      <c r="C5517" s="206"/>
    </row>
    <row r="5518" spans="1:3" s="9" customFormat="1" x14ac:dyDescent="0.15">
      <c r="A5518" s="210">
        <f t="shared" si="86"/>
        <v>5513</v>
      </c>
      <c r="B5518" s="206"/>
      <c r="C5518" s="206"/>
    </row>
    <row r="5519" spans="1:3" s="9" customFormat="1" x14ac:dyDescent="0.15">
      <c r="A5519" s="210">
        <f t="shared" si="86"/>
        <v>5514</v>
      </c>
      <c r="B5519" s="206"/>
      <c r="C5519" s="206"/>
    </row>
    <row r="5520" spans="1:3" s="9" customFormat="1" x14ac:dyDescent="0.15">
      <c r="A5520" s="210">
        <f t="shared" si="86"/>
        <v>5515</v>
      </c>
      <c r="B5520" s="206"/>
      <c r="C5520" s="206"/>
    </row>
    <row r="5521" spans="1:3" s="9" customFormat="1" x14ac:dyDescent="0.15">
      <c r="A5521" s="210">
        <f t="shared" si="86"/>
        <v>5516</v>
      </c>
      <c r="B5521" s="206"/>
      <c r="C5521" s="206"/>
    </row>
    <row r="5522" spans="1:3" s="9" customFormat="1" x14ac:dyDescent="0.15">
      <c r="A5522" s="210">
        <f t="shared" si="86"/>
        <v>5517</v>
      </c>
      <c r="B5522" s="206"/>
      <c r="C5522" s="206"/>
    </row>
    <row r="5523" spans="1:3" s="9" customFormat="1" x14ac:dyDescent="0.15">
      <c r="A5523" s="210">
        <f t="shared" si="86"/>
        <v>5518</v>
      </c>
      <c r="B5523" s="206"/>
      <c r="C5523" s="206"/>
    </row>
    <row r="5524" spans="1:3" s="9" customFormat="1" x14ac:dyDescent="0.15">
      <c r="A5524" s="210">
        <f t="shared" si="86"/>
        <v>5519</v>
      </c>
      <c r="B5524" s="206"/>
      <c r="C5524" s="206"/>
    </row>
    <row r="5525" spans="1:3" s="9" customFormat="1" x14ac:dyDescent="0.15">
      <c r="A5525" s="210">
        <f t="shared" si="86"/>
        <v>5520</v>
      </c>
      <c r="B5525" s="206"/>
      <c r="C5525" s="206"/>
    </row>
    <row r="5526" spans="1:3" s="9" customFormat="1" x14ac:dyDescent="0.15">
      <c r="A5526" s="210">
        <f t="shared" si="86"/>
        <v>5521</v>
      </c>
      <c r="B5526" s="206"/>
      <c r="C5526" s="206"/>
    </row>
    <row r="5527" spans="1:3" s="9" customFormat="1" x14ac:dyDescent="0.15">
      <c r="A5527" s="210">
        <f t="shared" si="86"/>
        <v>5522</v>
      </c>
      <c r="B5527" s="206"/>
      <c r="C5527" s="206"/>
    </row>
    <row r="5528" spans="1:3" s="9" customFormat="1" x14ac:dyDescent="0.15">
      <c r="A5528" s="210">
        <f t="shared" si="86"/>
        <v>5523</v>
      </c>
      <c r="B5528" s="206"/>
      <c r="C5528" s="206"/>
    </row>
    <row r="5529" spans="1:3" s="9" customFormat="1" x14ac:dyDescent="0.15">
      <c r="A5529" s="210">
        <f t="shared" si="86"/>
        <v>5524</v>
      </c>
      <c r="B5529" s="206"/>
      <c r="C5529" s="206"/>
    </row>
    <row r="5530" spans="1:3" s="9" customFormat="1" x14ac:dyDescent="0.15">
      <c r="A5530" s="210">
        <f t="shared" si="86"/>
        <v>5525</v>
      </c>
      <c r="B5530" s="206"/>
      <c r="C5530" s="206"/>
    </row>
    <row r="5531" spans="1:3" s="9" customFormat="1" x14ac:dyDescent="0.15">
      <c r="A5531" s="210">
        <f t="shared" si="86"/>
        <v>5526</v>
      </c>
      <c r="B5531" s="206"/>
      <c r="C5531" s="206"/>
    </row>
    <row r="5532" spans="1:3" s="9" customFormat="1" x14ac:dyDescent="0.15">
      <c r="A5532" s="210">
        <f t="shared" si="86"/>
        <v>5527</v>
      </c>
      <c r="B5532" s="206"/>
      <c r="C5532" s="206"/>
    </row>
    <row r="5533" spans="1:3" s="9" customFormat="1" x14ac:dyDescent="0.15">
      <c r="A5533" s="210">
        <f t="shared" si="86"/>
        <v>5528</v>
      </c>
      <c r="B5533" s="206"/>
      <c r="C5533" s="206"/>
    </row>
    <row r="5534" spans="1:3" s="9" customFormat="1" x14ac:dyDescent="0.15">
      <c r="A5534" s="210">
        <f t="shared" si="86"/>
        <v>5529</v>
      </c>
      <c r="B5534" s="206"/>
      <c r="C5534" s="206"/>
    </row>
    <row r="5535" spans="1:3" s="9" customFormat="1" x14ac:dyDescent="0.15">
      <c r="A5535" s="210">
        <f t="shared" si="86"/>
        <v>5530</v>
      </c>
      <c r="B5535" s="206"/>
      <c r="C5535" s="206"/>
    </row>
    <row r="5536" spans="1:3" s="9" customFormat="1" x14ac:dyDescent="0.15">
      <c r="A5536" s="210">
        <f t="shared" si="86"/>
        <v>5531</v>
      </c>
      <c r="B5536" s="206"/>
      <c r="C5536" s="206"/>
    </row>
    <row r="5537" spans="1:3" s="9" customFormat="1" x14ac:dyDescent="0.15">
      <c r="A5537" s="210">
        <f t="shared" si="86"/>
        <v>5532</v>
      </c>
      <c r="B5537" s="206"/>
      <c r="C5537" s="206"/>
    </row>
    <row r="5538" spans="1:3" s="9" customFormat="1" x14ac:dyDescent="0.15">
      <c r="A5538" s="210">
        <f t="shared" si="86"/>
        <v>5533</v>
      </c>
      <c r="B5538" s="206"/>
      <c r="C5538" s="206"/>
    </row>
    <row r="5539" spans="1:3" s="9" customFormat="1" x14ac:dyDescent="0.15">
      <c r="A5539" s="210">
        <f t="shared" si="86"/>
        <v>5534</v>
      </c>
      <c r="B5539" s="206"/>
      <c r="C5539" s="206"/>
    </row>
    <row r="5540" spans="1:3" s="9" customFormat="1" x14ac:dyDescent="0.15">
      <c r="A5540" s="210">
        <f t="shared" si="86"/>
        <v>5535</v>
      </c>
      <c r="B5540" s="206"/>
      <c r="C5540" s="206"/>
    </row>
    <row r="5541" spans="1:3" s="9" customFormat="1" x14ac:dyDescent="0.15">
      <c r="A5541" s="210">
        <f t="shared" si="86"/>
        <v>5536</v>
      </c>
      <c r="B5541" s="206"/>
      <c r="C5541" s="206"/>
    </row>
    <row r="5542" spans="1:3" s="9" customFormat="1" x14ac:dyDescent="0.15">
      <c r="A5542" s="210">
        <f t="shared" si="86"/>
        <v>5537</v>
      </c>
      <c r="B5542" s="206"/>
      <c r="C5542" s="206"/>
    </row>
    <row r="5543" spans="1:3" s="9" customFormat="1" x14ac:dyDescent="0.15">
      <c r="A5543" s="210">
        <f t="shared" si="86"/>
        <v>5538</v>
      </c>
      <c r="B5543" s="206"/>
      <c r="C5543" s="206"/>
    </row>
    <row r="5544" spans="1:3" s="9" customFormat="1" x14ac:dyDescent="0.15">
      <c r="A5544" s="210">
        <f t="shared" si="86"/>
        <v>5539</v>
      </c>
      <c r="B5544" s="206"/>
      <c r="C5544" s="206"/>
    </row>
    <row r="5545" spans="1:3" s="9" customFormat="1" x14ac:dyDescent="0.15">
      <c r="A5545" s="210">
        <f t="shared" si="86"/>
        <v>5540</v>
      </c>
      <c r="B5545" s="206"/>
      <c r="C5545" s="206"/>
    </row>
    <row r="5546" spans="1:3" s="9" customFormat="1" x14ac:dyDescent="0.15">
      <c r="A5546" s="210">
        <f t="shared" si="86"/>
        <v>5541</v>
      </c>
      <c r="B5546" s="206"/>
      <c r="C5546" s="206"/>
    </row>
    <row r="5547" spans="1:3" s="9" customFormat="1" x14ac:dyDescent="0.15">
      <c r="A5547" s="210">
        <f t="shared" si="86"/>
        <v>5542</v>
      </c>
      <c r="B5547" s="206"/>
      <c r="C5547" s="206"/>
    </row>
    <row r="5548" spans="1:3" s="9" customFormat="1" x14ac:dyDescent="0.15">
      <c r="A5548" s="210">
        <f t="shared" si="86"/>
        <v>5543</v>
      </c>
      <c r="B5548" s="206"/>
      <c r="C5548" s="206"/>
    </row>
    <row r="5549" spans="1:3" s="9" customFormat="1" x14ac:dyDescent="0.15">
      <c r="A5549" s="210">
        <f t="shared" si="86"/>
        <v>5544</v>
      </c>
      <c r="B5549" s="206"/>
      <c r="C5549" s="206"/>
    </row>
    <row r="5550" spans="1:3" s="9" customFormat="1" x14ac:dyDescent="0.15">
      <c r="A5550" s="210">
        <f t="shared" si="86"/>
        <v>5545</v>
      </c>
      <c r="B5550" s="206"/>
      <c r="C5550" s="206"/>
    </row>
    <row r="5551" spans="1:3" s="9" customFormat="1" x14ac:dyDescent="0.15">
      <c r="A5551" s="210">
        <f t="shared" si="86"/>
        <v>5546</v>
      </c>
      <c r="B5551" s="206"/>
      <c r="C5551" s="206"/>
    </row>
    <row r="5552" spans="1:3" s="9" customFormat="1" x14ac:dyDescent="0.15">
      <c r="A5552" s="210">
        <f t="shared" si="86"/>
        <v>5547</v>
      </c>
      <c r="B5552" s="206"/>
      <c r="C5552" s="206"/>
    </row>
    <row r="5553" spans="1:3" s="9" customFormat="1" x14ac:dyDescent="0.15">
      <c r="A5553" s="210">
        <f t="shared" si="86"/>
        <v>5548</v>
      </c>
      <c r="B5553" s="206"/>
      <c r="C5553" s="206"/>
    </row>
    <row r="5554" spans="1:3" s="9" customFormat="1" x14ac:dyDescent="0.15">
      <c r="A5554" s="210">
        <f t="shared" si="86"/>
        <v>5549</v>
      </c>
      <c r="B5554" s="206"/>
      <c r="C5554" s="206"/>
    </row>
    <row r="5555" spans="1:3" s="9" customFormat="1" x14ac:dyDescent="0.15">
      <c r="A5555" s="210">
        <f t="shared" si="86"/>
        <v>5550</v>
      </c>
      <c r="B5555" s="206"/>
      <c r="C5555" s="206"/>
    </row>
    <row r="5556" spans="1:3" s="9" customFormat="1" x14ac:dyDescent="0.15">
      <c r="A5556" s="210">
        <f t="shared" si="86"/>
        <v>5551</v>
      </c>
      <c r="B5556" s="206"/>
      <c r="C5556" s="206"/>
    </row>
    <row r="5557" spans="1:3" s="9" customFormat="1" x14ac:dyDescent="0.15">
      <c r="A5557" s="210">
        <f t="shared" si="86"/>
        <v>5552</v>
      </c>
      <c r="B5557" s="206"/>
      <c r="C5557" s="206"/>
    </row>
    <row r="5558" spans="1:3" s="9" customFormat="1" x14ac:dyDescent="0.15">
      <c r="A5558" s="210">
        <f t="shared" si="86"/>
        <v>5553</v>
      </c>
      <c r="B5558" s="206"/>
      <c r="C5558" s="206"/>
    </row>
    <row r="5559" spans="1:3" s="9" customFormat="1" x14ac:dyDescent="0.15">
      <c r="A5559" s="210">
        <f t="shared" si="86"/>
        <v>5554</v>
      </c>
      <c r="B5559" s="206"/>
      <c r="C5559" s="206"/>
    </row>
    <row r="5560" spans="1:3" s="9" customFormat="1" x14ac:dyDescent="0.15">
      <c r="A5560" s="210">
        <f t="shared" si="86"/>
        <v>5555</v>
      </c>
      <c r="B5560" s="206"/>
      <c r="C5560" s="206"/>
    </row>
    <row r="5561" spans="1:3" s="9" customFormat="1" x14ac:dyDescent="0.15">
      <c r="A5561" s="210">
        <f t="shared" si="86"/>
        <v>5556</v>
      </c>
      <c r="B5561" s="206"/>
      <c r="C5561" s="206"/>
    </row>
    <row r="5562" spans="1:3" s="9" customFormat="1" x14ac:dyDescent="0.15">
      <c r="A5562" s="210">
        <f t="shared" si="86"/>
        <v>5557</v>
      </c>
      <c r="B5562" s="206"/>
      <c r="C5562" s="206"/>
    </row>
    <row r="5563" spans="1:3" s="9" customFormat="1" x14ac:dyDescent="0.15">
      <c r="A5563" s="210">
        <f t="shared" si="86"/>
        <v>5558</v>
      </c>
      <c r="B5563" s="206"/>
      <c r="C5563" s="206"/>
    </row>
    <row r="5564" spans="1:3" s="9" customFormat="1" x14ac:dyDescent="0.15">
      <c r="A5564" s="210">
        <f t="shared" si="86"/>
        <v>5559</v>
      </c>
      <c r="B5564" s="206"/>
      <c r="C5564" s="206"/>
    </row>
    <row r="5565" spans="1:3" s="9" customFormat="1" x14ac:dyDescent="0.15">
      <c r="A5565" s="210">
        <f t="shared" si="86"/>
        <v>5560</v>
      </c>
      <c r="B5565" s="206"/>
      <c r="C5565" s="206"/>
    </row>
    <row r="5566" spans="1:3" s="9" customFormat="1" x14ac:dyDescent="0.15">
      <c r="A5566" s="210">
        <f t="shared" si="86"/>
        <v>5561</v>
      </c>
      <c r="B5566" s="206"/>
      <c r="C5566" s="206"/>
    </row>
    <row r="5567" spans="1:3" s="9" customFormat="1" x14ac:dyDescent="0.15">
      <c r="A5567" s="210">
        <f t="shared" si="86"/>
        <v>5562</v>
      </c>
      <c r="B5567" s="206"/>
      <c r="C5567" s="206"/>
    </row>
    <row r="5568" spans="1:3" s="9" customFormat="1" x14ac:dyDescent="0.15">
      <c r="A5568" s="210">
        <f t="shared" si="86"/>
        <v>5563</v>
      </c>
      <c r="B5568" s="206"/>
      <c r="C5568" s="206"/>
    </row>
    <row r="5569" spans="1:3" s="9" customFormat="1" x14ac:dyDescent="0.15">
      <c r="A5569" s="210">
        <f t="shared" si="86"/>
        <v>5564</v>
      </c>
      <c r="B5569" s="206"/>
      <c r="C5569" s="206"/>
    </row>
    <row r="5570" spans="1:3" s="9" customFormat="1" x14ac:dyDescent="0.15">
      <c r="A5570" s="210">
        <f t="shared" si="86"/>
        <v>5565</v>
      </c>
      <c r="B5570" s="206"/>
      <c r="C5570" s="206"/>
    </row>
    <row r="5571" spans="1:3" s="9" customFormat="1" x14ac:dyDescent="0.15">
      <c r="A5571" s="210">
        <f t="shared" si="86"/>
        <v>5566</v>
      </c>
      <c r="B5571" s="206"/>
      <c r="C5571" s="206"/>
    </row>
    <row r="5572" spans="1:3" s="9" customFormat="1" x14ac:dyDescent="0.15">
      <c r="A5572" s="210">
        <f t="shared" si="86"/>
        <v>5567</v>
      </c>
      <c r="B5572" s="206"/>
      <c r="C5572" s="206"/>
    </row>
    <row r="5573" spans="1:3" s="9" customFormat="1" x14ac:dyDescent="0.15">
      <c r="A5573" s="210">
        <f t="shared" si="86"/>
        <v>5568</v>
      </c>
      <c r="B5573" s="206"/>
      <c r="C5573" s="206"/>
    </row>
    <row r="5574" spans="1:3" s="9" customFormat="1" x14ac:dyDescent="0.15">
      <c r="A5574" s="210">
        <f t="shared" si="86"/>
        <v>5569</v>
      </c>
      <c r="B5574" s="206"/>
      <c r="C5574" s="206"/>
    </row>
    <row r="5575" spans="1:3" s="9" customFormat="1" x14ac:dyDescent="0.15">
      <c r="A5575" s="210">
        <f t="shared" ref="A5575:A5638" si="87">A5574+1</f>
        <v>5570</v>
      </c>
      <c r="B5575" s="206"/>
      <c r="C5575" s="206"/>
    </row>
    <row r="5576" spans="1:3" s="9" customFormat="1" x14ac:dyDescent="0.15">
      <c r="A5576" s="210">
        <f t="shared" si="87"/>
        <v>5571</v>
      </c>
      <c r="B5576" s="206"/>
      <c r="C5576" s="206"/>
    </row>
    <row r="5577" spans="1:3" s="9" customFormat="1" x14ac:dyDescent="0.15">
      <c r="A5577" s="210">
        <f t="shared" si="87"/>
        <v>5572</v>
      </c>
      <c r="B5577" s="206"/>
      <c r="C5577" s="206"/>
    </row>
    <row r="5578" spans="1:3" s="9" customFormat="1" x14ac:dyDescent="0.15">
      <c r="A5578" s="210">
        <f t="shared" si="87"/>
        <v>5573</v>
      </c>
      <c r="B5578" s="206"/>
      <c r="C5578" s="206"/>
    </row>
    <row r="5579" spans="1:3" s="9" customFormat="1" x14ac:dyDescent="0.15">
      <c r="A5579" s="210">
        <f t="shared" si="87"/>
        <v>5574</v>
      </c>
      <c r="B5579" s="206"/>
      <c r="C5579" s="206"/>
    </row>
    <row r="5580" spans="1:3" s="9" customFormat="1" x14ac:dyDescent="0.15">
      <c r="A5580" s="210">
        <f t="shared" si="87"/>
        <v>5575</v>
      </c>
      <c r="B5580" s="206"/>
      <c r="C5580" s="206"/>
    </row>
    <row r="5581" spans="1:3" s="9" customFormat="1" x14ac:dyDescent="0.15">
      <c r="A5581" s="210">
        <f t="shared" si="87"/>
        <v>5576</v>
      </c>
      <c r="B5581" s="206"/>
      <c r="C5581" s="206"/>
    </row>
    <row r="5582" spans="1:3" s="9" customFormat="1" x14ac:dyDescent="0.15">
      <c r="A5582" s="210">
        <f t="shared" si="87"/>
        <v>5577</v>
      </c>
      <c r="B5582" s="206"/>
      <c r="C5582" s="206"/>
    </row>
    <row r="5583" spans="1:3" s="9" customFormat="1" x14ac:dyDescent="0.15">
      <c r="A5583" s="210">
        <f t="shared" si="87"/>
        <v>5578</v>
      </c>
      <c r="B5583" s="206"/>
      <c r="C5583" s="206"/>
    </row>
    <row r="5584" spans="1:3" s="9" customFormat="1" x14ac:dyDescent="0.15">
      <c r="A5584" s="210">
        <f t="shared" si="87"/>
        <v>5579</v>
      </c>
      <c r="B5584" s="206"/>
      <c r="C5584" s="206"/>
    </row>
    <row r="5585" spans="1:3" s="9" customFormat="1" x14ac:dyDescent="0.15">
      <c r="A5585" s="210">
        <f t="shared" si="87"/>
        <v>5580</v>
      </c>
      <c r="B5585" s="206"/>
      <c r="C5585" s="206"/>
    </row>
    <row r="5586" spans="1:3" s="9" customFormat="1" x14ac:dyDescent="0.15">
      <c r="A5586" s="210">
        <f t="shared" si="87"/>
        <v>5581</v>
      </c>
      <c r="B5586" s="206"/>
      <c r="C5586" s="206"/>
    </row>
    <row r="5587" spans="1:3" s="9" customFormat="1" x14ac:dyDescent="0.15">
      <c r="A5587" s="210">
        <f t="shared" si="87"/>
        <v>5582</v>
      </c>
      <c r="B5587" s="206"/>
      <c r="C5587" s="206"/>
    </row>
    <row r="5588" spans="1:3" s="9" customFormat="1" x14ac:dyDescent="0.15">
      <c r="A5588" s="210">
        <f t="shared" si="87"/>
        <v>5583</v>
      </c>
      <c r="B5588" s="206"/>
      <c r="C5588" s="206"/>
    </row>
    <row r="5589" spans="1:3" s="9" customFormat="1" x14ac:dyDescent="0.15">
      <c r="A5589" s="210">
        <f t="shared" si="87"/>
        <v>5584</v>
      </c>
      <c r="B5589" s="206"/>
      <c r="C5589" s="206"/>
    </row>
    <row r="5590" spans="1:3" s="9" customFormat="1" x14ac:dyDescent="0.15">
      <c r="A5590" s="210">
        <f t="shared" si="87"/>
        <v>5585</v>
      </c>
      <c r="B5590" s="206"/>
      <c r="C5590" s="206"/>
    </row>
    <row r="5591" spans="1:3" s="9" customFormat="1" x14ac:dyDescent="0.15">
      <c r="A5591" s="210">
        <f t="shared" si="87"/>
        <v>5586</v>
      </c>
      <c r="B5591" s="206"/>
      <c r="C5591" s="206"/>
    </row>
    <row r="5592" spans="1:3" s="9" customFormat="1" x14ac:dyDescent="0.15">
      <c r="A5592" s="210">
        <f t="shared" si="87"/>
        <v>5587</v>
      </c>
      <c r="B5592" s="206"/>
      <c r="C5592" s="206"/>
    </row>
    <row r="5593" spans="1:3" s="9" customFormat="1" x14ac:dyDescent="0.15">
      <c r="A5593" s="210">
        <f t="shared" si="87"/>
        <v>5588</v>
      </c>
      <c r="B5593" s="206"/>
      <c r="C5593" s="206"/>
    </row>
    <row r="5594" spans="1:3" s="9" customFormat="1" x14ac:dyDescent="0.15">
      <c r="A5594" s="210">
        <f t="shared" si="87"/>
        <v>5589</v>
      </c>
      <c r="B5594" s="206"/>
      <c r="C5594" s="206"/>
    </row>
    <row r="5595" spans="1:3" s="9" customFormat="1" x14ac:dyDescent="0.15">
      <c r="A5595" s="210">
        <f t="shared" si="87"/>
        <v>5590</v>
      </c>
      <c r="B5595" s="206"/>
      <c r="C5595" s="206"/>
    </row>
    <row r="5596" spans="1:3" s="9" customFormat="1" x14ac:dyDescent="0.15">
      <c r="A5596" s="210">
        <f t="shared" si="87"/>
        <v>5591</v>
      </c>
      <c r="B5596" s="206"/>
      <c r="C5596" s="206"/>
    </row>
    <row r="5597" spans="1:3" s="9" customFormat="1" x14ac:dyDescent="0.15">
      <c r="A5597" s="210">
        <f t="shared" si="87"/>
        <v>5592</v>
      </c>
      <c r="B5597" s="206"/>
      <c r="C5597" s="206"/>
    </row>
    <row r="5598" spans="1:3" s="9" customFormat="1" x14ac:dyDescent="0.15">
      <c r="A5598" s="210">
        <f t="shared" si="87"/>
        <v>5593</v>
      </c>
      <c r="B5598" s="206"/>
      <c r="C5598" s="206"/>
    </row>
    <row r="5599" spans="1:3" s="9" customFormat="1" x14ac:dyDescent="0.15">
      <c r="A5599" s="210">
        <f t="shared" si="87"/>
        <v>5594</v>
      </c>
      <c r="B5599" s="206"/>
      <c r="C5599" s="206"/>
    </row>
    <row r="5600" spans="1:3" s="9" customFormat="1" x14ac:dyDescent="0.15">
      <c r="A5600" s="210">
        <f t="shared" si="87"/>
        <v>5595</v>
      </c>
      <c r="B5600" s="206"/>
      <c r="C5600" s="206"/>
    </row>
    <row r="5601" spans="1:3" s="9" customFormat="1" x14ac:dyDescent="0.15">
      <c r="A5601" s="210">
        <f t="shared" si="87"/>
        <v>5596</v>
      </c>
      <c r="B5601" s="206"/>
      <c r="C5601" s="206"/>
    </row>
    <row r="5602" spans="1:3" s="9" customFormat="1" x14ac:dyDescent="0.15">
      <c r="A5602" s="210">
        <f t="shared" si="87"/>
        <v>5597</v>
      </c>
      <c r="B5602" s="206"/>
      <c r="C5602" s="206"/>
    </row>
    <row r="5603" spans="1:3" s="9" customFormat="1" x14ac:dyDescent="0.15">
      <c r="A5603" s="210">
        <f t="shared" si="87"/>
        <v>5598</v>
      </c>
      <c r="B5603" s="206"/>
      <c r="C5603" s="206"/>
    </row>
    <row r="5604" spans="1:3" s="9" customFormat="1" x14ac:dyDescent="0.15">
      <c r="A5604" s="210">
        <f t="shared" si="87"/>
        <v>5599</v>
      </c>
      <c r="B5604" s="206"/>
      <c r="C5604" s="206"/>
    </row>
    <row r="5605" spans="1:3" s="9" customFormat="1" x14ac:dyDescent="0.15">
      <c r="A5605" s="210">
        <f t="shared" si="87"/>
        <v>5600</v>
      </c>
      <c r="B5605" s="206"/>
      <c r="C5605" s="206"/>
    </row>
    <row r="5606" spans="1:3" s="9" customFormat="1" x14ac:dyDescent="0.15">
      <c r="A5606" s="210">
        <f t="shared" si="87"/>
        <v>5601</v>
      </c>
      <c r="B5606" s="206"/>
      <c r="C5606" s="206"/>
    </row>
    <row r="5607" spans="1:3" s="9" customFormat="1" x14ac:dyDescent="0.15">
      <c r="A5607" s="210">
        <f t="shared" si="87"/>
        <v>5602</v>
      </c>
      <c r="B5607" s="206"/>
      <c r="C5607" s="206"/>
    </row>
    <row r="5608" spans="1:3" s="9" customFormat="1" x14ac:dyDescent="0.15">
      <c r="A5608" s="210">
        <f t="shared" si="87"/>
        <v>5603</v>
      </c>
      <c r="B5608" s="206"/>
      <c r="C5608" s="206"/>
    </row>
    <row r="5609" spans="1:3" s="9" customFormat="1" x14ac:dyDescent="0.15">
      <c r="A5609" s="210">
        <f t="shared" si="87"/>
        <v>5604</v>
      </c>
      <c r="B5609" s="206"/>
      <c r="C5609" s="206"/>
    </row>
    <row r="5610" spans="1:3" s="9" customFormat="1" x14ac:dyDescent="0.15">
      <c r="A5610" s="210">
        <f t="shared" si="87"/>
        <v>5605</v>
      </c>
      <c r="B5610" s="206"/>
      <c r="C5610" s="206"/>
    </row>
    <row r="5611" spans="1:3" s="9" customFormat="1" x14ac:dyDescent="0.15">
      <c r="A5611" s="210">
        <f t="shared" si="87"/>
        <v>5606</v>
      </c>
      <c r="B5611" s="206"/>
      <c r="C5611" s="206"/>
    </row>
    <row r="5612" spans="1:3" s="9" customFormat="1" x14ac:dyDescent="0.15">
      <c r="A5612" s="210">
        <f t="shared" si="87"/>
        <v>5607</v>
      </c>
      <c r="B5612" s="206"/>
      <c r="C5612" s="206"/>
    </row>
    <row r="5613" spans="1:3" s="9" customFormat="1" x14ac:dyDescent="0.15">
      <c r="A5613" s="210">
        <f t="shared" si="87"/>
        <v>5608</v>
      </c>
      <c r="B5613" s="206"/>
      <c r="C5613" s="206"/>
    </row>
    <row r="5614" spans="1:3" s="9" customFormat="1" x14ac:dyDescent="0.15">
      <c r="A5614" s="210">
        <f t="shared" si="87"/>
        <v>5609</v>
      </c>
      <c r="B5614" s="206"/>
      <c r="C5614" s="206"/>
    </row>
    <row r="5615" spans="1:3" s="9" customFormat="1" x14ac:dyDescent="0.15">
      <c r="A5615" s="210">
        <f t="shared" si="87"/>
        <v>5610</v>
      </c>
      <c r="B5615" s="206"/>
      <c r="C5615" s="206"/>
    </row>
    <row r="5616" spans="1:3" s="9" customFormat="1" x14ac:dyDescent="0.15">
      <c r="A5616" s="210">
        <f t="shared" si="87"/>
        <v>5611</v>
      </c>
      <c r="B5616" s="206"/>
      <c r="C5616" s="206"/>
    </row>
    <row r="5617" spans="1:3" s="9" customFormat="1" x14ac:dyDescent="0.15">
      <c r="A5617" s="210">
        <f t="shared" si="87"/>
        <v>5612</v>
      </c>
      <c r="B5617" s="206"/>
      <c r="C5617" s="206"/>
    </row>
    <row r="5618" spans="1:3" s="9" customFormat="1" x14ac:dyDescent="0.15">
      <c r="A5618" s="210">
        <f t="shared" si="87"/>
        <v>5613</v>
      </c>
      <c r="B5618" s="206"/>
      <c r="C5618" s="206"/>
    </row>
    <row r="5619" spans="1:3" s="9" customFormat="1" x14ac:dyDescent="0.15">
      <c r="A5619" s="210">
        <f t="shared" si="87"/>
        <v>5614</v>
      </c>
      <c r="B5619" s="206"/>
      <c r="C5619" s="206"/>
    </row>
    <row r="5620" spans="1:3" s="9" customFormat="1" x14ac:dyDescent="0.15">
      <c r="A5620" s="210">
        <f t="shared" si="87"/>
        <v>5615</v>
      </c>
      <c r="B5620" s="206"/>
      <c r="C5620" s="206"/>
    </row>
    <row r="5621" spans="1:3" s="9" customFormat="1" x14ac:dyDescent="0.15">
      <c r="A5621" s="210">
        <f t="shared" si="87"/>
        <v>5616</v>
      </c>
      <c r="B5621" s="206"/>
      <c r="C5621" s="206"/>
    </row>
    <row r="5622" spans="1:3" s="9" customFormat="1" x14ac:dyDescent="0.15">
      <c r="A5622" s="210">
        <f t="shared" si="87"/>
        <v>5617</v>
      </c>
      <c r="B5622" s="206"/>
      <c r="C5622" s="206"/>
    </row>
    <row r="5623" spans="1:3" s="9" customFormat="1" x14ac:dyDescent="0.15">
      <c r="A5623" s="210">
        <f t="shared" si="87"/>
        <v>5618</v>
      </c>
      <c r="B5623" s="206"/>
      <c r="C5623" s="206"/>
    </row>
    <row r="5624" spans="1:3" s="9" customFormat="1" x14ac:dyDescent="0.15">
      <c r="A5624" s="210">
        <f t="shared" si="87"/>
        <v>5619</v>
      </c>
      <c r="B5624" s="206"/>
      <c r="C5624" s="206"/>
    </row>
    <row r="5625" spans="1:3" s="9" customFormat="1" x14ac:dyDescent="0.15">
      <c r="A5625" s="210">
        <f t="shared" si="87"/>
        <v>5620</v>
      </c>
      <c r="B5625" s="206"/>
      <c r="C5625" s="206"/>
    </row>
    <row r="5626" spans="1:3" s="9" customFormat="1" x14ac:dyDescent="0.15">
      <c r="A5626" s="210">
        <f t="shared" si="87"/>
        <v>5621</v>
      </c>
      <c r="B5626" s="206"/>
      <c r="C5626" s="206"/>
    </row>
    <row r="5627" spans="1:3" s="9" customFormat="1" x14ac:dyDescent="0.15">
      <c r="A5627" s="210">
        <f t="shared" si="87"/>
        <v>5622</v>
      </c>
      <c r="B5627" s="206"/>
      <c r="C5627" s="206"/>
    </row>
    <row r="5628" spans="1:3" s="9" customFormat="1" x14ac:dyDescent="0.15">
      <c r="A5628" s="210">
        <f t="shared" si="87"/>
        <v>5623</v>
      </c>
      <c r="B5628" s="206"/>
      <c r="C5628" s="206"/>
    </row>
    <row r="5629" spans="1:3" s="9" customFormat="1" x14ac:dyDescent="0.15">
      <c r="A5629" s="210">
        <f t="shared" si="87"/>
        <v>5624</v>
      </c>
      <c r="B5629" s="206"/>
      <c r="C5629" s="206"/>
    </row>
    <row r="5630" spans="1:3" s="9" customFormat="1" x14ac:dyDescent="0.15">
      <c r="A5630" s="210">
        <f t="shared" si="87"/>
        <v>5625</v>
      </c>
      <c r="B5630" s="206"/>
      <c r="C5630" s="206"/>
    </row>
    <row r="5631" spans="1:3" s="9" customFormat="1" x14ac:dyDescent="0.15">
      <c r="A5631" s="210">
        <f t="shared" si="87"/>
        <v>5626</v>
      </c>
      <c r="B5631" s="206"/>
      <c r="C5631" s="206"/>
    </row>
    <row r="5632" spans="1:3" s="9" customFormat="1" x14ac:dyDescent="0.15">
      <c r="A5632" s="210">
        <f t="shared" si="87"/>
        <v>5627</v>
      </c>
      <c r="B5632" s="206"/>
      <c r="C5632" s="206"/>
    </row>
    <row r="5633" spans="1:3" s="9" customFormat="1" x14ac:dyDescent="0.15">
      <c r="A5633" s="210">
        <f t="shared" si="87"/>
        <v>5628</v>
      </c>
      <c r="B5633" s="206"/>
      <c r="C5633" s="206"/>
    </row>
    <row r="5634" spans="1:3" s="9" customFormat="1" x14ac:dyDescent="0.15">
      <c r="A5634" s="210">
        <f t="shared" si="87"/>
        <v>5629</v>
      </c>
      <c r="B5634" s="206"/>
      <c r="C5634" s="206"/>
    </row>
    <row r="5635" spans="1:3" s="9" customFormat="1" x14ac:dyDescent="0.15">
      <c r="A5635" s="210">
        <f t="shared" si="87"/>
        <v>5630</v>
      </c>
      <c r="B5635" s="206"/>
      <c r="C5635" s="206"/>
    </row>
    <row r="5636" spans="1:3" s="9" customFormat="1" x14ac:dyDescent="0.15">
      <c r="A5636" s="210">
        <f t="shared" si="87"/>
        <v>5631</v>
      </c>
      <c r="B5636" s="206"/>
      <c r="C5636" s="206"/>
    </row>
    <row r="5637" spans="1:3" s="9" customFormat="1" x14ac:dyDescent="0.15">
      <c r="A5637" s="210">
        <f t="shared" si="87"/>
        <v>5632</v>
      </c>
      <c r="B5637" s="206"/>
      <c r="C5637" s="206"/>
    </row>
    <row r="5638" spans="1:3" s="9" customFormat="1" x14ac:dyDescent="0.15">
      <c r="A5638" s="210">
        <f t="shared" si="87"/>
        <v>5633</v>
      </c>
      <c r="B5638" s="206"/>
      <c r="C5638" s="206"/>
    </row>
    <row r="5639" spans="1:3" s="9" customFormat="1" x14ac:dyDescent="0.15">
      <c r="A5639" s="210">
        <f t="shared" ref="A5639:A5702" si="88">A5638+1</f>
        <v>5634</v>
      </c>
      <c r="B5639" s="206"/>
      <c r="C5639" s="206"/>
    </row>
    <row r="5640" spans="1:3" s="9" customFormat="1" x14ac:dyDescent="0.15">
      <c r="A5640" s="210">
        <f t="shared" si="88"/>
        <v>5635</v>
      </c>
      <c r="B5640" s="206"/>
      <c r="C5640" s="206"/>
    </row>
    <row r="5641" spans="1:3" s="9" customFormat="1" x14ac:dyDescent="0.15">
      <c r="A5641" s="210">
        <f t="shared" si="88"/>
        <v>5636</v>
      </c>
      <c r="B5641" s="206"/>
      <c r="C5641" s="206"/>
    </row>
    <row r="5642" spans="1:3" s="9" customFormat="1" x14ac:dyDescent="0.15">
      <c r="A5642" s="210">
        <f t="shared" si="88"/>
        <v>5637</v>
      </c>
      <c r="B5642" s="206"/>
      <c r="C5642" s="206"/>
    </row>
    <row r="5643" spans="1:3" s="9" customFormat="1" x14ac:dyDescent="0.15">
      <c r="A5643" s="210">
        <f t="shared" si="88"/>
        <v>5638</v>
      </c>
      <c r="B5643" s="206"/>
      <c r="C5643" s="206"/>
    </row>
    <row r="5644" spans="1:3" s="9" customFormat="1" x14ac:dyDescent="0.15">
      <c r="A5644" s="210">
        <f t="shared" si="88"/>
        <v>5639</v>
      </c>
      <c r="B5644" s="206"/>
      <c r="C5644" s="206"/>
    </row>
    <row r="5645" spans="1:3" s="9" customFormat="1" x14ac:dyDescent="0.15">
      <c r="A5645" s="210">
        <f t="shared" si="88"/>
        <v>5640</v>
      </c>
      <c r="B5645" s="206"/>
      <c r="C5645" s="206"/>
    </row>
    <row r="5646" spans="1:3" s="9" customFormat="1" x14ac:dyDescent="0.15">
      <c r="A5646" s="210">
        <f t="shared" si="88"/>
        <v>5641</v>
      </c>
      <c r="B5646" s="206"/>
      <c r="C5646" s="206"/>
    </row>
    <row r="5647" spans="1:3" s="9" customFormat="1" x14ac:dyDescent="0.15">
      <c r="A5647" s="210">
        <f t="shared" si="88"/>
        <v>5642</v>
      </c>
      <c r="B5647" s="206"/>
      <c r="C5647" s="206"/>
    </row>
    <row r="5648" spans="1:3" s="9" customFormat="1" x14ac:dyDescent="0.15">
      <c r="A5648" s="210">
        <f t="shared" si="88"/>
        <v>5643</v>
      </c>
      <c r="B5648" s="206"/>
      <c r="C5648" s="206"/>
    </row>
    <row r="5649" spans="1:3" s="9" customFormat="1" x14ac:dyDescent="0.15">
      <c r="A5649" s="210">
        <f t="shared" si="88"/>
        <v>5644</v>
      </c>
      <c r="B5649" s="206"/>
      <c r="C5649" s="206"/>
    </row>
    <row r="5650" spans="1:3" s="9" customFormat="1" x14ac:dyDescent="0.15">
      <c r="A5650" s="210">
        <f t="shared" si="88"/>
        <v>5645</v>
      </c>
      <c r="B5650" s="206"/>
      <c r="C5650" s="206"/>
    </row>
    <row r="5651" spans="1:3" s="9" customFormat="1" x14ac:dyDescent="0.15">
      <c r="A5651" s="210">
        <f t="shared" si="88"/>
        <v>5646</v>
      </c>
      <c r="B5651" s="206"/>
      <c r="C5651" s="206"/>
    </row>
    <row r="5652" spans="1:3" s="9" customFormat="1" x14ac:dyDescent="0.15">
      <c r="A5652" s="210">
        <f t="shared" si="88"/>
        <v>5647</v>
      </c>
      <c r="B5652" s="206"/>
      <c r="C5652" s="206"/>
    </row>
    <row r="5653" spans="1:3" s="9" customFormat="1" x14ac:dyDescent="0.15">
      <c r="A5653" s="210">
        <f t="shared" si="88"/>
        <v>5648</v>
      </c>
      <c r="B5653" s="206"/>
      <c r="C5653" s="206"/>
    </row>
    <row r="5654" spans="1:3" s="9" customFormat="1" x14ac:dyDescent="0.15">
      <c r="A5654" s="210">
        <f t="shared" si="88"/>
        <v>5649</v>
      </c>
      <c r="B5654" s="206"/>
      <c r="C5654" s="206"/>
    </row>
    <row r="5655" spans="1:3" s="9" customFormat="1" x14ac:dyDescent="0.15">
      <c r="A5655" s="210">
        <f t="shared" si="88"/>
        <v>5650</v>
      </c>
      <c r="B5655" s="206"/>
      <c r="C5655" s="206"/>
    </row>
    <row r="5656" spans="1:3" s="9" customFormat="1" x14ac:dyDescent="0.15">
      <c r="A5656" s="210">
        <f t="shared" si="88"/>
        <v>5651</v>
      </c>
      <c r="B5656" s="206"/>
      <c r="C5656" s="206"/>
    </row>
    <row r="5657" spans="1:3" s="9" customFormat="1" x14ac:dyDescent="0.15">
      <c r="A5657" s="210">
        <f t="shared" si="88"/>
        <v>5652</v>
      </c>
      <c r="B5657" s="206"/>
      <c r="C5657" s="206"/>
    </row>
    <row r="5658" spans="1:3" s="9" customFormat="1" x14ac:dyDescent="0.15">
      <c r="A5658" s="210">
        <f t="shared" si="88"/>
        <v>5653</v>
      </c>
      <c r="B5658" s="206"/>
      <c r="C5658" s="206"/>
    </row>
    <row r="5659" spans="1:3" s="9" customFormat="1" x14ac:dyDescent="0.15">
      <c r="A5659" s="210">
        <f t="shared" si="88"/>
        <v>5654</v>
      </c>
      <c r="B5659" s="206"/>
      <c r="C5659" s="206"/>
    </row>
    <row r="5660" spans="1:3" s="9" customFormat="1" x14ac:dyDescent="0.15">
      <c r="A5660" s="210">
        <f t="shared" si="88"/>
        <v>5655</v>
      </c>
      <c r="B5660" s="206"/>
      <c r="C5660" s="206"/>
    </row>
    <row r="5661" spans="1:3" s="9" customFormat="1" x14ac:dyDescent="0.15">
      <c r="A5661" s="210">
        <f t="shared" si="88"/>
        <v>5656</v>
      </c>
      <c r="B5661" s="206"/>
      <c r="C5661" s="206"/>
    </row>
    <row r="5662" spans="1:3" s="9" customFormat="1" x14ac:dyDescent="0.15">
      <c r="A5662" s="210">
        <f t="shared" si="88"/>
        <v>5657</v>
      </c>
      <c r="B5662" s="206"/>
      <c r="C5662" s="206"/>
    </row>
    <row r="5663" spans="1:3" s="9" customFormat="1" x14ac:dyDescent="0.15">
      <c r="A5663" s="210">
        <f t="shared" si="88"/>
        <v>5658</v>
      </c>
      <c r="B5663" s="206"/>
      <c r="C5663" s="206"/>
    </row>
    <row r="5664" spans="1:3" s="9" customFormat="1" x14ac:dyDescent="0.15">
      <c r="A5664" s="210">
        <f t="shared" si="88"/>
        <v>5659</v>
      </c>
      <c r="B5664" s="206"/>
      <c r="C5664" s="206"/>
    </row>
    <row r="5665" spans="1:3" s="9" customFormat="1" x14ac:dyDescent="0.15">
      <c r="A5665" s="210">
        <f t="shared" si="88"/>
        <v>5660</v>
      </c>
      <c r="B5665" s="206"/>
      <c r="C5665" s="206"/>
    </row>
    <row r="5666" spans="1:3" s="9" customFormat="1" x14ac:dyDescent="0.15">
      <c r="A5666" s="210">
        <f t="shared" si="88"/>
        <v>5661</v>
      </c>
      <c r="B5666" s="206"/>
      <c r="C5666" s="206"/>
    </row>
    <row r="5667" spans="1:3" s="9" customFormat="1" x14ac:dyDescent="0.15">
      <c r="A5667" s="210">
        <f t="shared" si="88"/>
        <v>5662</v>
      </c>
      <c r="B5667" s="206"/>
      <c r="C5667" s="206"/>
    </row>
    <row r="5668" spans="1:3" s="9" customFormat="1" x14ac:dyDescent="0.15">
      <c r="A5668" s="210">
        <f t="shared" si="88"/>
        <v>5663</v>
      </c>
      <c r="B5668" s="206"/>
      <c r="C5668" s="206"/>
    </row>
    <row r="5669" spans="1:3" s="9" customFormat="1" x14ac:dyDescent="0.15">
      <c r="A5669" s="210">
        <f t="shared" si="88"/>
        <v>5664</v>
      </c>
      <c r="B5669" s="206"/>
      <c r="C5669" s="206"/>
    </row>
    <row r="5670" spans="1:3" s="9" customFormat="1" x14ac:dyDescent="0.15">
      <c r="A5670" s="210">
        <f t="shared" si="88"/>
        <v>5665</v>
      </c>
      <c r="B5670" s="206"/>
      <c r="C5670" s="206"/>
    </row>
    <row r="5671" spans="1:3" s="9" customFormat="1" x14ac:dyDescent="0.15">
      <c r="A5671" s="210">
        <f t="shared" si="88"/>
        <v>5666</v>
      </c>
      <c r="B5671" s="206"/>
      <c r="C5671" s="206"/>
    </row>
    <row r="5672" spans="1:3" s="9" customFormat="1" x14ac:dyDescent="0.15">
      <c r="A5672" s="210">
        <f t="shared" si="88"/>
        <v>5667</v>
      </c>
      <c r="B5672" s="206"/>
      <c r="C5672" s="206"/>
    </row>
    <row r="5673" spans="1:3" s="9" customFormat="1" x14ac:dyDescent="0.15">
      <c r="A5673" s="210">
        <f t="shared" si="88"/>
        <v>5668</v>
      </c>
      <c r="B5673" s="206"/>
      <c r="C5673" s="206"/>
    </row>
    <row r="5674" spans="1:3" s="9" customFormat="1" x14ac:dyDescent="0.15">
      <c r="A5674" s="210">
        <f t="shared" si="88"/>
        <v>5669</v>
      </c>
      <c r="B5674" s="206"/>
      <c r="C5674" s="206"/>
    </row>
    <row r="5675" spans="1:3" s="9" customFormat="1" x14ac:dyDescent="0.15">
      <c r="A5675" s="210">
        <f t="shared" si="88"/>
        <v>5670</v>
      </c>
      <c r="B5675" s="206"/>
      <c r="C5675" s="206"/>
    </row>
    <row r="5676" spans="1:3" s="9" customFormat="1" x14ac:dyDescent="0.15">
      <c r="A5676" s="210">
        <f t="shared" si="88"/>
        <v>5671</v>
      </c>
      <c r="B5676" s="206"/>
      <c r="C5676" s="206"/>
    </row>
    <row r="5677" spans="1:3" s="9" customFormat="1" x14ac:dyDescent="0.15">
      <c r="A5677" s="210">
        <f t="shared" si="88"/>
        <v>5672</v>
      </c>
      <c r="B5677" s="206"/>
      <c r="C5677" s="206"/>
    </row>
    <row r="5678" spans="1:3" s="9" customFormat="1" x14ac:dyDescent="0.15">
      <c r="A5678" s="210">
        <f t="shared" si="88"/>
        <v>5673</v>
      </c>
      <c r="B5678" s="206"/>
      <c r="C5678" s="206"/>
    </row>
    <row r="5679" spans="1:3" s="9" customFormat="1" x14ac:dyDescent="0.15">
      <c r="A5679" s="210">
        <f t="shared" si="88"/>
        <v>5674</v>
      </c>
      <c r="B5679" s="206"/>
      <c r="C5679" s="206"/>
    </row>
    <row r="5680" spans="1:3" s="9" customFormat="1" x14ac:dyDescent="0.15">
      <c r="A5680" s="210">
        <f t="shared" si="88"/>
        <v>5675</v>
      </c>
      <c r="B5680" s="206"/>
      <c r="C5680" s="206"/>
    </row>
    <row r="5681" spans="1:3" s="9" customFormat="1" x14ac:dyDescent="0.15">
      <c r="A5681" s="210">
        <f t="shared" si="88"/>
        <v>5676</v>
      </c>
      <c r="B5681" s="206"/>
      <c r="C5681" s="206"/>
    </row>
    <row r="5682" spans="1:3" s="9" customFormat="1" x14ac:dyDescent="0.15">
      <c r="A5682" s="210">
        <f t="shared" si="88"/>
        <v>5677</v>
      </c>
      <c r="B5682" s="206"/>
      <c r="C5682" s="206"/>
    </row>
    <row r="5683" spans="1:3" s="9" customFormat="1" x14ac:dyDescent="0.15">
      <c r="A5683" s="210">
        <f t="shared" si="88"/>
        <v>5678</v>
      </c>
      <c r="B5683" s="206"/>
      <c r="C5683" s="206"/>
    </row>
    <row r="5684" spans="1:3" s="9" customFormat="1" x14ac:dyDescent="0.15">
      <c r="A5684" s="210">
        <f t="shared" si="88"/>
        <v>5679</v>
      </c>
      <c r="B5684" s="206"/>
      <c r="C5684" s="206"/>
    </row>
    <row r="5685" spans="1:3" s="9" customFormat="1" x14ac:dyDescent="0.15">
      <c r="A5685" s="210">
        <f t="shared" si="88"/>
        <v>5680</v>
      </c>
      <c r="B5685" s="206"/>
      <c r="C5685" s="206"/>
    </row>
    <row r="5686" spans="1:3" s="9" customFormat="1" x14ac:dyDescent="0.15">
      <c r="A5686" s="210">
        <f t="shared" si="88"/>
        <v>5681</v>
      </c>
      <c r="B5686" s="206"/>
      <c r="C5686" s="206"/>
    </row>
    <row r="5687" spans="1:3" s="9" customFormat="1" x14ac:dyDescent="0.15">
      <c r="A5687" s="210">
        <f t="shared" si="88"/>
        <v>5682</v>
      </c>
      <c r="B5687" s="206"/>
      <c r="C5687" s="206"/>
    </row>
    <row r="5688" spans="1:3" s="9" customFormat="1" x14ac:dyDescent="0.15">
      <c r="A5688" s="210">
        <f t="shared" si="88"/>
        <v>5683</v>
      </c>
      <c r="B5688" s="206"/>
      <c r="C5688" s="206"/>
    </row>
    <row r="5689" spans="1:3" s="9" customFormat="1" x14ac:dyDescent="0.15">
      <c r="A5689" s="210">
        <f t="shared" si="88"/>
        <v>5684</v>
      </c>
      <c r="B5689" s="206"/>
      <c r="C5689" s="206"/>
    </row>
    <row r="5690" spans="1:3" s="9" customFormat="1" x14ac:dyDescent="0.15">
      <c r="A5690" s="210">
        <f t="shared" si="88"/>
        <v>5685</v>
      </c>
      <c r="B5690" s="206"/>
      <c r="C5690" s="206"/>
    </row>
    <row r="5691" spans="1:3" s="9" customFormat="1" x14ac:dyDescent="0.15">
      <c r="A5691" s="210">
        <f t="shared" si="88"/>
        <v>5686</v>
      </c>
      <c r="B5691" s="206"/>
      <c r="C5691" s="206"/>
    </row>
    <row r="5692" spans="1:3" s="9" customFormat="1" x14ac:dyDescent="0.15">
      <c r="A5692" s="210">
        <f t="shared" si="88"/>
        <v>5687</v>
      </c>
      <c r="B5692" s="206"/>
      <c r="C5692" s="206"/>
    </row>
    <row r="5693" spans="1:3" s="9" customFormat="1" x14ac:dyDescent="0.15">
      <c r="A5693" s="210">
        <f t="shared" si="88"/>
        <v>5688</v>
      </c>
      <c r="B5693" s="206"/>
      <c r="C5693" s="206"/>
    </row>
    <row r="5694" spans="1:3" s="9" customFormat="1" x14ac:dyDescent="0.15">
      <c r="A5694" s="210">
        <f t="shared" si="88"/>
        <v>5689</v>
      </c>
      <c r="B5694" s="206"/>
      <c r="C5694" s="206"/>
    </row>
    <row r="5695" spans="1:3" s="9" customFormat="1" x14ac:dyDescent="0.15">
      <c r="A5695" s="210">
        <f t="shared" si="88"/>
        <v>5690</v>
      </c>
      <c r="B5695" s="206"/>
      <c r="C5695" s="206"/>
    </row>
    <row r="5696" spans="1:3" s="9" customFormat="1" x14ac:dyDescent="0.15">
      <c r="A5696" s="210">
        <f t="shared" si="88"/>
        <v>5691</v>
      </c>
      <c r="B5696" s="206"/>
      <c r="C5696" s="206"/>
    </row>
    <row r="5697" spans="1:3" s="9" customFormat="1" x14ac:dyDescent="0.15">
      <c r="A5697" s="210">
        <f t="shared" si="88"/>
        <v>5692</v>
      </c>
      <c r="B5697" s="206"/>
      <c r="C5697" s="206"/>
    </row>
    <row r="5698" spans="1:3" s="9" customFormat="1" x14ac:dyDescent="0.15">
      <c r="A5698" s="210">
        <f t="shared" si="88"/>
        <v>5693</v>
      </c>
      <c r="B5698" s="206"/>
      <c r="C5698" s="206"/>
    </row>
    <row r="5699" spans="1:3" s="9" customFormat="1" x14ac:dyDescent="0.15">
      <c r="A5699" s="210">
        <f t="shared" si="88"/>
        <v>5694</v>
      </c>
      <c r="B5699" s="206"/>
      <c r="C5699" s="206"/>
    </row>
    <row r="5700" spans="1:3" s="9" customFormat="1" x14ac:dyDescent="0.15">
      <c r="A5700" s="210">
        <f t="shared" si="88"/>
        <v>5695</v>
      </c>
      <c r="B5700" s="206"/>
      <c r="C5700" s="206"/>
    </row>
    <row r="5701" spans="1:3" s="9" customFormat="1" x14ac:dyDescent="0.15">
      <c r="A5701" s="210">
        <f t="shared" si="88"/>
        <v>5696</v>
      </c>
      <c r="B5701" s="206"/>
      <c r="C5701" s="206"/>
    </row>
    <row r="5702" spans="1:3" s="9" customFormat="1" x14ac:dyDescent="0.15">
      <c r="A5702" s="210">
        <f t="shared" si="88"/>
        <v>5697</v>
      </c>
      <c r="B5702" s="206"/>
      <c r="C5702" s="206"/>
    </row>
    <row r="5703" spans="1:3" s="9" customFormat="1" x14ac:dyDescent="0.15">
      <c r="A5703" s="210">
        <f t="shared" ref="A5703:A5766" si="89">A5702+1</f>
        <v>5698</v>
      </c>
      <c r="B5703" s="206"/>
      <c r="C5703" s="206"/>
    </row>
    <row r="5704" spans="1:3" s="9" customFormat="1" x14ac:dyDescent="0.15">
      <c r="A5704" s="210">
        <f t="shared" si="89"/>
        <v>5699</v>
      </c>
      <c r="B5704" s="206"/>
      <c r="C5704" s="206"/>
    </row>
    <row r="5705" spans="1:3" s="9" customFormat="1" x14ac:dyDescent="0.15">
      <c r="A5705" s="210">
        <f t="shared" si="89"/>
        <v>5700</v>
      </c>
      <c r="B5705" s="206"/>
      <c r="C5705" s="206"/>
    </row>
    <row r="5706" spans="1:3" s="9" customFormat="1" x14ac:dyDescent="0.15">
      <c r="A5706" s="210">
        <f t="shared" si="89"/>
        <v>5701</v>
      </c>
      <c r="B5706" s="206"/>
      <c r="C5706" s="206"/>
    </row>
    <row r="5707" spans="1:3" s="9" customFormat="1" x14ac:dyDescent="0.15">
      <c r="A5707" s="210">
        <f t="shared" si="89"/>
        <v>5702</v>
      </c>
      <c r="B5707" s="206"/>
      <c r="C5707" s="206"/>
    </row>
    <row r="5708" spans="1:3" s="9" customFormat="1" x14ac:dyDescent="0.15">
      <c r="A5708" s="210">
        <f t="shared" si="89"/>
        <v>5703</v>
      </c>
      <c r="B5708" s="206"/>
      <c r="C5708" s="206"/>
    </row>
    <row r="5709" spans="1:3" s="9" customFormat="1" x14ac:dyDescent="0.15">
      <c r="A5709" s="210">
        <f t="shared" si="89"/>
        <v>5704</v>
      </c>
      <c r="B5709" s="206"/>
      <c r="C5709" s="206"/>
    </row>
    <row r="5710" spans="1:3" s="9" customFormat="1" x14ac:dyDescent="0.15">
      <c r="A5710" s="210">
        <f t="shared" si="89"/>
        <v>5705</v>
      </c>
      <c r="B5710" s="206"/>
      <c r="C5710" s="206"/>
    </row>
    <row r="5711" spans="1:3" s="9" customFormat="1" x14ac:dyDescent="0.15">
      <c r="A5711" s="210">
        <f t="shared" si="89"/>
        <v>5706</v>
      </c>
      <c r="B5711" s="206"/>
      <c r="C5711" s="206"/>
    </row>
    <row r="5712" spans="1:3" s="9" customFormat="1" x14ac:dyDescent="0.15">
      <c r="A5712" s="210">
        <f t="shared" si="89"/>
        <v>5707</v>
      </c>
      <c r="B5712" s="206"/>
      <c r="C5712" s="206"/>
    </row>
    <row r="5713" spans="1:3" s="9" customFormat="1" x14ac:dyDescent="0.15">
      <c r="A5713" s="210">
        <f t="shared" si="89"/>
        <v>5708</v>
      </c>
      <c r="B5713" s="206"/>
      <c r="C5713" s="206"/>
    </row>
    <row r="5714" spans="1:3" s="9" customFormat="1" x14ac:dyDescent="0.15">
      <c r="A5714" s="210">
        <f t="shared" si="89"/>
        <v>5709</v>
      </c>
      <c r="B5714" s="206"/>
      <c r="C5714" s="206"/>
    </row>
    <row r="5715" spans="1:3" s="9" customFormat="1" x14ac:dyDescent="0.15">
      <c r="A5715" s="210">
        <f t="shared" si="89"/>
        <v>5710</v>
      </c>
      <c r="B5715" s="206"/>
      <c r="C5715" s="206"/>
    </row>
    <row r="5716" spans="1:3" s="9" customFormat="1" x14ac:dyDescent="0.15">
      <c r="A5716" s="210">
        <f t="shared" si="89"/>
        <v>5711</v>
      </c>
      <c r="B5716" s="206"/>
      <c r="C5716" s="206"/>
    </row>
    <row r="5717" spans="1:3" s="9" customFormat="1" x14ac:dyDescent="0.15">
      <c r="A5717" s="210">
        <f t="shared" si="89"/>
        <v>5712</v>
      </c>
      <c r="B5717" s="206"/>
      <c r="C5717" s="206"/>
    </row>
    <row r="5718" spans="1:3" s="9" customFormat="1" x14ac:dyDescent="0.15">
      <c r="A5718" s="210">
        <f t="shared" si="89"/>
        <v>5713</v>
      </c>
      <c r="B5718" s="206"/>
      <c r="C5718" s="206"/>
    </row>
    <row r="5719" spans="1:3" s="9" customFormat="1" x14ac:dyDescent="0.15">
      <c r="A5719" s="210">
        <f t="shared" si="89"/>
        <v>5714</v>
      </c>
      <c r="B5719" s="206"/>
      <c r="C5719" s="206"/>
    </row>
    <row r="5720" spans="1:3" s="9" customFormat="1" x14ac:dyDescent="0.15">
      <c r="A5720" s="210">
        <f t="shared" si="89"/>
        <v>5715</v>
      </c>
      <c r="B5720" s="206"/>
      <c r="C5720" s="206"/>
    </row>
    <row r="5721" spans="1:3" s="9" customFormat="1" x14ac:dyDescent="0.15">
      <c r="A5721" s="210">
        <f t="shared" si="89"/>
        <v>5716</v>
      </c>
      <c r="B5721" s="206"/>
      <c r="C5721" s="206"/>
    </row>
    <row r="5722" spans="1:3" s="9" customFormat="1" x14ac:dyDescent="0.15">
      <c r="A5722" s="210">
        <f t="shared" si="89"/>
        <v>5717</v>
      </c>
      <c r="B5722" s="206"/>
      <c r="C5722" s="206"/>
    </row>
    <row r="5723" spans="1:3" s="9" customFormat="1" x14ac:dyDescent="0.15">
      <c r="A5723" s="210">
        <f t="shared" si="89"/>
        <v>5718</v>
      </c>
      <c r="B5723" s="206"/>
      <c r="C5723" s="206"/>
    </row>
    <row r="5724" spans="1:3" s="9" customFormat="1" x14ac:dyDescent="0.15">
      <c r="A5724" s="210">
        <f t="shared" si="89"/>
        <v>5719</v>
      </c>
      <c r="B5724" s="206"/>
      <c r="C5724" s="206"/>
    </row>
    <row r="5725" spans="1:3" s="9" customFormat="1" x14ac:dyDescent="0.15">
      <c r="A5725" s="210">
        <f t="shared" si="89"/>
        <v>5720</v>
      </c>
      <c r="B5725" s="206"/>
      <c r="C5725" s="206"/>
    </row>
    <row r="5726" spans="1:3" s="9" customFormat="1" x14ac:dyDescent="0.15">
      <c r="A5726" s="210">
        <f t="shared" si="89"/>
        <v>5721</v>
      </c>
      <c r="B5726" s="206"/>
      <c r="C5726" s="206"/>
    </row>
    <row r="5727" spans="1:3" s="9" customFormat="1" x14ac:dyDescent="0.15">
      <c r="A5727" s="210">
        <f t="shared" si="89"/>
        <v>5722</v>
      </c>
      <c r="B5727" s="206"/>
      <c r="C5727" s="206"/>
    </row>
    <row r="5728" spans="1:3" s="9" customFormat="1" x14ac:dyDescent="0.15">
      <c r="A5728" s="210">
        <f t="shared" si="89"/>
        <v>5723</v>
      </c>
      <c r="B5728" s="206"/>
      <c r="C5728" s="206"/>
    </row>
    <row r="5729" spans="1:3" s="9" customFormat="1" x14ac:dyDescent="0.15">
      <c r="A5729" s="210">
        <f t="shared" si="89"/>
        <v>5724</v>
      </c>
      <c r="B5729" s="206"/>
      <c r="C5729" s="206"/>
    </row>
    <row r="5730" spans="1:3" s="9" customFormat="1" x14ac:dyDescent="0.15">
      <c r="A5730" s="210">
        <f t="shared" si="89"/>
        <v>5725</v>
      </c>
      <c r="B5730" s="206"/>
      <c r="C5730" s="206"/>
    </row>
    <row r="5731" spans="1:3" s="9" customFormat="1" x14ac:dyDescent="0.15">
      <c r="A5731" s="210">
        <f t="shared" si="89"/>
        <v>5726</v>
      </c>
      <c r="B5731" s="206"/>
      <c r="C5731" s="206"/>
    </row>
    <row r="5732" spans="1:3" s="9" customFormat="1" x14ac:dyDescent="0.15">
      <c r="A5732" s="210">
        <f t="shared" si="89"/>
        <v>5727</v>
      </c>
      <c r="B5732" s="206"/>
      <c r="C5732" s="206"/>
    </row>
    <row r="5733" spans="1:3" s="9" customFormat="1" x14ac:dyDescent="0.15">
      <c r="A5733" s="210">
        <f t="shared" si="89"/>
        <v>5728</v>
      </c>
      <c r="B5733" s="206"/>
      <c r="C5733" s="206"/>
    </row>
    <row r="5734" spans="1:3" s="9" customFormat="1" x14ac:dyDescent="0.15">
      <c r="A5734" s="210">
        <f t="shared" si="89"/>
        <v>5729</v>
      </c>
      <c r="B5734" s="206"/>
      <c r="C5734" s="206"/>
    </row>
    <row r="5735" spans="1:3" s="9" customFormat="1" x14ac:dyDescent="0.15">
      <c r="A5735" s="210">
        <f t="shared" si="89"/>
        <v>5730</v>
      </c>
      <c r="B5735" s="206"/>
      <c r="C5735" s="206"/>
    </row>
    <row r="5736" spans="1:3" s="9" customFormat="1" x14ac:dyDescent="0.15">
      <c r="A5736" s="210">
        <f t="shared" si="89"/>
        <v>5731</v>
      </c>
      <c r="B5736" s="206"/>
      <c r="C5736" s="206"/>
    </row>
    <row r="5737" spans="1:3" s="9" customFormat="1" x14ac:dyDescent="0.15">
      <c r="A5737" s="210">
        <f t="shared" si="89"/>
        <v>5732</v>
      </c>
      <c r="B5737" s="206"/>
      <c r="C5737" s="206"/>
    </row>
    <row r="5738" spans="1:3" s="9" customFormat="1" x14ac:dyDescent="0.15">
      <c r="A5738" s="210">
        <f t="shared" si="89"/>
        <v>5733</v>
      </c>
      <c r="B5738" s="206"/>
      <c r="C5738" s="206"/>
    </row>
    <row r="5739" spans="1:3" s="9" customFormat="1" x14ac:dyDescent="0.15">
      <c r="A5739" s="210">
        <f t="shared" si="89"/>
        <v>5734</v>
      </c>
      <c r="B5739" s="206"/>
      <c r="C5739" s="206"/>
    </row>
    <row r="5740" spans="1:3" s="9" customFormat="1" x14ac:dyDescent="0.15">
      <c r="A5740" s="210">
        <f t="shared" si="89"/>
        <v>5735</v>
      </c>
      <c r="B5740" s="206"/>
      <c r="C5740" s="206"/>
    </row>
    <row r="5741" spans="1:3" s="9" customFormat="1" x14ac:dyDescent="0.15">
      <c r="A5741" s="210">
        <f t="shared" si="89"/>
        <v>5736</v>
      </c>
      <c r="B5741" s="206"/>
      <c r="C5741" s="206"/>
    </row>
    <row r="5742" spans="1:3" s="9" customFormat="1" x14ac:dyDescent="0.15">
      <c r="A5742" s="210">
        <f t="shared" si="89"/>
        <v>5737</v>
      </c>
      <c r="B5742" s="206"/>
      <c r="C5742" s="206"/>
    </row>
    <row r="5743" spans="1:3" s="9" customFormat="1" x14ac:dyDescent="0.15">
      <c r="A5743" s="210">
        <f t="shared" si="89"/>
        <v>5738</v>
      </c>
      <c r="B5743" s="206"/>
      <c r="C5743" s="206"/>
    </row>
    <row r="5744" spans="1:3" s="9" customFormat="1" x14ac:dyDescent="0.15">
      <c r="A5744" s="210">
        <f t="shared" si="89"/>
        <v>5739</v>
      </c>
      <c r="B5744" s="206"/>
      <c r="C5744" s="206"/>
    </row>
    <row r="5745" spans="1:3" s="9" customFormat="1" x14ac:dyDescent="0.15">
      <c r="A5745" s="210">
        <f t="shared" si="89"/>
        <v>5740</v>
      </c>
      <c r="B5745" s="206"/>
      <c r="C5745" s="206"/>
    </row>
    <row r="5746" spans="1:3" s="9" customFormat="1" x14ac:dyDescent="0.15">
      <c r="A5746" s="210">
        <f t="shared" si="89"/>
        <v>5741</v>
      </c>
      <c r="B5746" s="206"/>
      <c r="C5746" s="206"/>
    </row>
    <row r="5747" spans="1:3" s="9" customFormat="1" x14ac:dyDescent="0.15">
      <c r="A5747" s="210">
        <f t="shared" si="89"/>
        <v>5742</v>
      </c>
      <c r="B5747" s="206"/>
      <c r="C5747" s="206"/>
    </row>
    <row r="5748" spans="1:3" s="9" customFormat="1" x14ac:dyDescent="0.15">
      <c r="A5748" s="210">
        <f t="shared" si="89"/>
        <v>5743</v>
      </c>
      <c r="B5748" s="206"/>
      <c r="C5748" s="206"/>
    </row>
    <row r="5749" spans="1:3" s="9" customFormat="1" x14ac:dyDescent="0.15">
      <c r="A5749" s="210">
        <f t="shared" si="89"/>
        <v>5744</v>
      </c>
      <c r="B5749" s="206"/>
      <c r="C5749" s="206"/>
    </row>
    <row r="5750" spans="1:3" s="9" customFormat="1" x14ac:dyDescent="0.15">
      <c r="A5750" s="210">
        <f t="shared" si="89"/>
        <v>5745</v>
      </c>
      <c r="B5750" s="206"/>
      <c r="C5750" s="206"/>
    </row>
    <row r="5751" spans="1:3" s="9" customFormat="1" x14ac:dyDescent="0.15">
      <c r="A5751" s="210">
        <f t="shared" si="89"/>
        <v>5746</v>
      </c>
      <c r="B5751" s="206"/>
      <c r="C5751" s="206"/>
    </row>
    <row r="5752" spans="1:3" s="9" customFormat="1" x14ac:dyDescent="0.15">
      <c r="A5752" s="210">
        <f t="shared" si="89"/>
        <v>5747</v>
      </c>
      <c r="B5752" s="206"/>
      <c r="C5752" s="206"/>
    </row>
    <row r="5753" spans="1:3" s="9" customFormat="1" x14ac:dyDescent="0.15">
      <c r="A5753" s="210">
        <f t="shared" si="89"/>
        <v>5748</v>
      </c>
      <c r="B5753" s="206"/>
      <c r="C5753" s="206"/>
    </row>
    <row r="5754" spans="1:3" s="9" customFormat="1" x14ac:dyDescent="0.15">
      <c r="A5754" s="210">
        <f t="shared" si="89"/>
        <v>5749</v>
      </c>
      <c r="B5754" s="206"/>
      <c r="C5754" s="206"/>
    </row>
    <row r="5755" spans="1:3" s="9" customFormat="1" x14ac:dyDescent="0.15">
      <c r="A5755" s="210">
        <f t="shared" si="89"/>
        <v>5750</v>
      </c>
      <c r="B5755" s="206"/>
      <c r="C5755" s="206"/>
    </row>
    <row r="5756" spans="1:3" s="9" customFormat="1" x14ac:dyDescent="0.15">
      <c r="A5756" s="210">
        <f t="shared" si="89"/>
        <v>5751</v>
      </c>
      <c r="B5756" s="206"/>
      <c r="C5756" s="206"/>
    </row>
    <row r="5757" spans="1:3" s="9" customFormat="1" x14ac:dyDescent="0.15">
      <c r="A5757" s="210">
        <f t="shared" si="89"/>
        <v>5752</v>
      </c>
      <c r="B5757" s="206"/>
      <c r="C5757" s="206"/>
    </row>
    <row r="5758" spans="1:3" s="9" customFormat="1" x14ac:dyDescent="0.15">
      <c r="A5758" s="210">
        <f t="shared" si="89"/>
        <v>5753</v>
      </c>
      <c r="B5758" s="206"/>
      <c r="C5758" s="206"/>
    </row>
    <row r="5759" spans="1:3" s="9" customFormat="1" x14ac:dyDescent="0.15">
      <c r="A5759" s="210">
        <f t="shared" si="89"/>
        <v>5754</v>
      </c>
      <c r="B5759" s="206"/>
      <c r="C5759" s="206"/>
    </row>
    <row r="5760" spans="1:3" s="9" customFormat="1" x14ac:dyDescent="0.15">
      <c r="A5760" s="210">
        <f t="shared" si="89"/>
        <v>5755</v>
      </c>
      <c r="B5760" s="206"/>
      <c r="C5760" s="206"/>
    </row>
    <row r="5761" spans="1:3" s="9" customFormat="1" x14ac:dyDescent="0.15">
      <c r="A5761" s="210">
        <f t="shared" si="89"/>
        <v>5756</v>
      </c>
      <c r="B5761" s="206"/>
      <c r="C5761" s="206"/>
    </row>
    <row r="5762" spans="1:3" s="9" customFormat="1" x14ac:dyDescent="0.15">
      <c r="A5762" s="210">
        <f t="shared" si="89"/>
        <v>5757</v>
      </c>
      <c r="B5762" s="206"/>
      <c r="C5762" s="206"/>
    </row>
    <row r="5763" spans="1:3" s="9" customFormat="1" x14ac:dyDescent="0.15">
      <c r="A5763" s="210">
        <f t="shared" si="89"/>
        <v>5758</v>
      </c>
      <c r="B5763" s="206"/>
      <c r="C5763" s="206"/>
    </row>
    <row r="5764" spans="1:3" s="9" customFormat="1" x14ac:dyDescent="0.15">
      <c r="A5764" s="210">
        <f t="shared" si="89"/>
        <v>5759</v>
      </c>
      <c r="B5764" s="206"/>
      <c r="C5764" s="206"/>
    </row>
    <row r="5765" spans="1:3" s="9" customFormat="1" x14ac:dyDescent="0.15">
      <c r="A5765" s="210">
        <f t="shared" si="89"/>
        <v>5760</v>
      </c>
      <c r="B5765" s="206"/>
      <c r="C5765" s="206"/>
    </row>
    <row r="5766" spans="1:3" s="9" customFormat="1" x14ac:dyDescent="0.15">
      <c r="A5766" s="210">
        <f t="shared" si="89"/>
        <v>5761</v>
      </c>
      <c r="B5766" s="206"/>
      <c r="C5766" s="206"/>
    </row>
    <row r="5767" spans="1:3" s="9" customFormat="1" x14ac:dyDescent="0.15">
      <c r="A5767" s="210">
        <f t="shared" ref="A5767:A5830" si="90">A5766+1</f>
        <v>5762</v>
      </c>
      <c r="B5767" s="206"/>
      <c r="C5767" s="206"/>
    </row>
    <row r="5768" spans="1:3" s="9" customFormat="1" x14ac:dyDescent="0.15">
      <c r="A5768" s="210">
        <f t="shared" si="90"/>
        <v>5763</v>
      </c>
      <c r="B5768" s="206"/>
      <c r="C5768" s="206"/>
    </row>
    <row r="5769" spans="1:3" s="9" customFormat="1" x14ac:dyDescent="0.15">
      <c r="A5769" s="210">
        <f t="shared" si="90"/>
        <v>5764</v>
      </c>
      <c r="B5769" s="206"/>
      <c r="C5769" s="206"/>
    </row>
    <row r="5770" spans="1:3" s="9" customFormat="1" x14ac:dyDescent="0.15">
      <c r="A5770" s="210">
        <f t="shared" si="90"/>
        <v>5765</v>
      </c>
      <c r="B5770" s="206"/>
      <c r="C5770" s="206"/>
    </row>
    <row r="5771" spans="1:3" s="9" customFormat="1" x14ac:dyDescent="0.15">
      <c r="A5771" s="210">
        <f t="shared" si="90"/>
        <v>5766</v>
      </c>
      <c r="B5771" s="206"/>
      <c r="C5771" s="206"/>
    </row>
    <row r="5772" spans="1:3" s="9" customFormat="1" x14ac:dyDescent="0.15">
      <c r="A5772" s="210">
        <f t="shared" si="90"/>
        <v>5767</v>
      </c>
      <c r="B5772" s="206"/>
      <c r="C5772" s="206"/>
    </row>
    <row r="5773" spans="1:3" s="9" customFormat="1" x14ac:dyDescent="0.15">
      <c r="A5773" s="210">
        <f t="shared" si="90"/>
        <v>5768</v>
      </c>
      <c r="B5773" s="206"/>
      <c r="C5773" s="206"/>
    </row>
    <row r="5774" spans="1:3" s="9" customFormat="1" x14ac:dyDescent="0.15">
      <c r="A5774" s="210">
        <f t="shared" si="90"/>
        <v>5769</v>
      </c>
      <c r="B5774" s="206"/>
      <c r="C5774" s="206"/>
    </row>
    <row r="5775" spans="1:3" s="9" customFormat="1" x14ac:dyDescent="0.15">
      <c r="A5775" s="210">
        <f t="shared" si="90"/>
        <v>5770</v>
      </c>
      <c r="B5775" s="206"/>
      <c r="C5775" s="206"/>
    </row>
    <row r="5776" spans="1:3" s="9" customFormat="1" x14ac:dyDescent="0.15">
      <c r="A5776" s="210">
        <f t="shared" si="90"/>
        <v>5771</v>
      </c>
      <c r="B5776" s="206"/>
      <c r="C5776" s="206"/>
    </row>
    <row r="5777" spans="1:3" s="9" customFormat="1" x14ac:dyDescent="0.15">
      <c r="A5777" s="210">
        <f t="shared" si="90"/>
        <v>5772</v>
      </c>
      <c r="B5777" s="206"/>
      <c r="C5777" s="206"/>
    </row>
    <row r="5778" spans="1:3" s="9" customFormat="1" x14ac:dyDescent="0.15">
      <c r="A5778" s="210">
        <f t="shared" si="90"/>
        <v>5773</v>
      </c>
      <c r="B5778" s="206"/>
      <c r="C5778" s="206"/>
    </row>
    <row r="5779" spans="1:3" s="9" customFormat="1" x14ac:dyDescent="0.15">
      <c r="A5779" s="210">
        <f t="shared" si="90"/>
        <v>5774</v>
      </c>
      <c r="B5779" s="206"/>
      <c r="C5779" s="206"/>
    </row>
    <row r="5780" spans="1:3" s="9" customFormat="1" x14ac:dyDescent="0.15">
      <c r="A5780" s="210">
        <f t="shared" si="90"/>
        <v>5775</v>
      </c>
      <c r="B5780" s="206"/>
      <c r="C5780" s="206"/>
    </row>
    <row r="5781" spans="1:3" s="9" customFormat="1" x14ac:dyDescent="0.15">
      <c r="A5781" s="210">
        <f t="shared" si="90"/>
        <v>5776</v>
      </c>
      <c r="B5781" s="206"/>
      <c r="C5781" s="206"/>
    </row>
    <row r="5782" spans="1:3" s="9" customFormat="1" x14ac:dyDescent="0.15">
      <c r="A5782" s="210">
        <f t="shared" si="90"/>
        <v>5777</v>
      </c>
      <c r="B5782" s="206"/>
      <c r="C5782" s="206"/>
    </row>
    <row r="5783" spans="1:3" s="9" customFormat="1" x14ac:dyDescent="0.15">
      <c r="A5783" s="210">
        <f t="shared" si="90"/>
        <v>5778</v>
      </c>
      <c r="B5783" s="206"/>
      <c r="C5783" s="206"/>
    </row>
    <row r="5784" spans="1:3" s="9" customFormat="1" x14ac:dyDescent="0.15">
      <c r="A5784" s="210">
        <f t="shared" si="90"/>
        <v>5779</v>
      </c>
      <c r="B5784" s="206"/>
      <c r="C5784" s="206"/>
    </row>
    <row r="5785" spans="1:3" s="9" customFormat="1" x14ac:dyDescent="0.15">
      <c r="A5785" s="210">
        <f t="shared" si="90"/>
        <v>5780</v>
      </c>
      <c r="B5785" s="206"/>
      <c r="C5785" s="206"/>
    </row>
    <row r="5786" spans="1:3" s="9" customFormat="1" x14ac:dyDescent="0.15">
      <c r="A5786" s="210">
        <f t="shared" si="90"/>
        <v>5781</v>
      </c>
      <c r="B5786" s="206"/>
      <c r="C5786" s="206"/>
    </row>
    <row r="5787" spans="1:3" s="9" customFormat="1" x14ac:dyDescent="0.15">
      <c r="A5787" s="210">
        <f t="shared" si="90"/>
        <v>5782</v>
      </c>
      <c r="B5787" s="206"/>
      <c r="C5787" s="206"/>
    </row>
    <row r="5788" spans="1:3" s="9" customFormat="1" x14ac:dyDescent="0.15">
      <c r="A5788" s="210">
        <f t="shared" si="90"/>
        <v>5783</v>
      </c>
      <c r="B5788" s="206"/>
      <c r="C5788" s="206"/>
    </row>
    <row r="5789" spans="1:3" s="9" customFormat="1" x14ac:dyDescent="0.15">
      <c r="A5789" s="210">
        <f t="shared" si="90"/>
        <v>5784</v>
      </c>
      <c r="B5789" s="206"/>
      <c r="C5789" s="206"/>
    </row>
    <row r="5790" spans="1:3" s="9" customFormat="1" x14ac:dyDescent="0.15">
      <c r="A5790" s="210">
        <f t="shared" si="90"/>
        <v>5785</v>
      </c>
      <c r="B5790" s="206"/>
      <c r="C5790" s="206"/>
    </row>
    <row r="5791" spans="1:3" s="9" customFormat="1" x14ac:dyDescent="0.15">
      <c r="A5791" s="210">
        <f t="shared" si="90"/>
        <v>5786</v>
      </c>
      <c r="B5791" s="206"/>
      <c r="C5791" s="206"/>
    </row>
    <row r="5792" spans="1:3" s="9" customFormat="1" x14ac:dyDescent="0.15">
      <c r="A5792" s="210">
        <f t="shared" si="90"/>
        <v>5787</v>
      </c>
      <c r="B5792" s="206"/>
      <c r="C5792" s="206"/>
    </row>
    <row r="5793" spans="1:3" s="9" customFormat="1" x14ac:dyDescent="0.15">
      <c r="A5793" s="210">
        <f t="shared" si="90"/>
        <v>5788</v>
      </c>
      <c r="B5793" s="206"/>
      <c r="C5793" s="206"/>
    </row>
    <row r="5794" spans="1:3" s="9" customFormat="1" x14ac:dyDescent="0.15">
      <c r="A5794" s="210">
        <f t="shared" si="90"/>
        <v>5789</v>
      </c>
      <c r="B5794" s="206"/>
      <c r="C5794" s="206"/>
    </row>
    <row r="5795" spans="1:3" s="9" customFormat="1" x14ac:dyDescent="0.15">
      <c r="A5795" s="210">
        <f t="shared" si="90"/>
        <v>5790</v>
      </c>
      <c r="B5795" s="206"/>
      <c r="C5795" s="206"/>
    </row>
    <row r="5796" spans="1:3" s="9" customFormat="1" x14ac:dyDescent="0.15">
      <c r="A5796" s="210">
        <f t="shared" si="90"/>
        <v>5791</v>
      </c>
      <c r="B5796" s="206"/>
      <c r="C5796" s="206"/>
    </row>
    <row r="5797" spans="1:3" s="9" customFormat="1" x14ac:dyDescent="0.15">
      <c r="A5797" s="210">
        <f t="shared" si="90"/>
        <v>5792</v>
      </c>
      <c r="B5797" s="206"/>
      <c r="C5797" s="206"/>
    </row>
    <row r="5798" spans="1:3" s="9" customFormat="1" x14ac:dyDescent="0.15">
      <c r="A5798" s="210">
        <f t="shared" si="90"/>
        <v>5793</v>
      </c>
      <c r="B5798" s="206"/>
      <c r="C5798" s="206"/>
    </row>
    <row r="5799" spans="1:3" s="9" customFormat="1" x14ac:dyDescent="0.15">
      <c r="A5799" s="210">
        <f t="shared" si="90"/>
        <v>5794</v>
      </c>
      <c r="B5799" s="206"/>
      <c r="C5799" s="206"/>
    </row>
    <row r="5800" spans="1:3" s="9" customFormat="1" x14ac:dyDescent="0.15">
      <c r="A5800" s="210">
        <f t="shared" si="90"/>
        <v>5795</v>
      </c>
      <c r="B5800" s="206"/>
      <c r="C5800" s="206"/>
    </row>
    <row r="5801" spans="1:3" s="9" customFormat="1" x14ac:dyDescent="0.15">
      <c r="A5801" s="210">
        <f t="shared" si="90"/>
        <v>5796</v>
      </c>
      <c r="B5801" s="206"/>
      <c r="C5801" s="206"/>
    </row>
    <row r="5802" spans="1:3" s="9" customFormat="1" x14ac:dyDescent="0.15">
      <c r="A5802" s="210">
        <f t="shared" si="90"/>
        <v>5797</v>
      </c>
      <c r="B5802" s="206"/>
      <c r="C5802" s="206"/>
    </row>
    <row r="5803" spans="1:3" s="9" customFormat="1" x14ac:dyDescent="0.15">
      <c r="A5803" s="210">
        <f t="shared" si="90"/>
        <v>5798</v>
      </c>
      <c r="B5803" s="206"/>
      <c r="C5803" s="206"/>
    </row>
    <row r="5804" spans="1:3" s="9" customFormat="1" x14ac:dyDescent="0.15">
      <c r="A5804" s="210">
        <f t="shared" si="90"/>
        <v>5799</v>
      </c>
      <c r="B5804" s="206"/>
      <c r="C5804" s="206"/>
    </row>
    <row r="5805" spans="1:3" s="9" customFormat="1" x14ac:dyDescent="0.15">
      <c r="A5805" s="210">
        <f t="shared" si="90"/>
        <v>5800</v>
      </c>
      <c r="B5805" s="206"/>
      <c r="C5805" s="206"/>
    </row>
    <row r="5806" spans="1:3" s="9" customFormat="1" x14ac:dyDescent="0.15">
      <c r="A5806" s="210">
        <f t="shared" si="90"/>
        <v>5801</v>
      </c>
      <c r="B5806" s="206"/>
      <c r="C5806" s="206"/>
    </row>
    <row r="5807" spans="1:3" s="9" customFormat="1" x14ac:dyDescent="0.15">
      <c r="A5807" s="210">
        <f t="shared" si="90"/>
        <v>5802</v>
      </c>
      <c r="B5807" s="206"/>
      <c r="C5807" s="206"/>
    </row>
    <row r="5808" spans="1:3" s="9" customFormat="1" x14ac:dyDescent="0.15">
      <c r="A5808" s="210">
        <f t="shared" si="90"/>
        <v>5803</v>
      </c>
      <c r="B5808" s="206"/>
      <c r="C5808" s="206"/>
    </row>
    <row r="5809" spans="1:3" s="9" customFormat="1" x14ac:dyDescent="0.15">
      <c r="A5809" s="210">
        <f t="shared" si="90"/>
        <v>5804</v>
      </c>
      <c r="B5809" s="206"/>
      <c r="C5809" s="206"/>
    </row>
    <row r="5810" spans="1:3" s="9" customFormat="1" x14ac:dyDescent="0.15">
      <c r="A5810" s="210">
        <f t="shared" si="90"/>
        <v>5805</v>
      </c>
      <c r="B5810" s="206"/>
      <c r="C5810" s="206"/>
    </row>
    <row r="5811" spans="1:3" s="9" customFormat="1" x14ac:dyDescent="0.15">
      <c r="A5811" s="210">
        <f t="shared" si="90"/>
        <v>5806</v>
      </c>
      <c r="B5811" s="206"/>
      <c r="C5811" s="206"/>
    </row>
    <row r="5812" spans="1:3" s="9" customFormat="1" x14ac:dyDescent="0.15">
      <c r="A5812" s="210">
        <f t="shared" si="90"/>
        <v>5807</v>
      </c>
      <c r="B5812" s="206"/>
      <c r="C5812" s="206"/>
    </row>
    <row r="5813" spans="1:3" s="9" customFormat="1" x14ac:dyDescent="0.15">
      <c r="A5813" s="210">
        <f t="shared" si="90"/>
        <v>5808</v>
      </c>
      <c r="B5813" s="206"/>
      <c r="C5813" s="206"/>
    </row>
    <row r="5814" spans="1:3" s="9" customFormat="1" x14ac:dyDescent="0.15">
      <c r="A5814" s="210">
        <f t="shared" si="90"/>
        <v>5809</v>
      </c>
      <c r="B5814" s="206"/>
      <c r="C5814" s="206"/>
    </row>
    <row r="5815" spans="1:3" s="9" customFormat="1" x14ac:dyDescent="0.15">
      <c r="A5815" s="210">
        <f t="shared" si="90"/>
        <v>5810</v>
      </c>
      <c r="B5815" s="206"/>
      <c r="C5815" s="206"/>
    </row>
    <row r="5816" spans="1:3" s="9" customFormat="1" x14ac:dyDescent="0.15">
      <c r="A5816" s="210">
        <f t="shared" si="90"/>
        <v>5811</v>
      </c>
      <c r="B5816" s="206"/>
      <c r="C5816" s="206"/>
    </row>
    <row r="5817" spans="1:3" s="9" customFormat="1" x14ac:dyDescent="0.15">
      <c r="A5817" s="210">
        <f t="shared" si="90"/>
        <v>5812</v>
      </c>
      <c r="B5817" s="206"/>
      <c r="C5817" s="206"/>
    </row>
    <row r="5818" spans="1:3" s="9" customFormat="1" x14ac:dyDescent="0.15">
      <c r="A5818" s="210">
        <f t="shared" si="90"/>
        <v>5813</v>
      </c>
      <c r="B5818" s="206"/>
      <c r="C5818" s="206"/>
    </row>
    <row r="5819" spans="1:3" s="9" customFormat="1" x14ac:dyDescent="0.15">
      <c r="A5819" s="210">
        <f t="shared" si="90"/>
        <v>5814</v>
      </c>
      <c r="B5819" s="206"/>
      <c r="C5819" s="206"/>
    </row>
    <row r="5820" spans="1:3" s="9" customFormat="1" x14ac:dyDescent="0.15">
      <c r="A5820" s="210">
        <f t="shared" si="90"/>
        <v>5815</v>
      </c>
      <c r="B5820" s="206"/>
      <c r="C5820" s="206"/>
    </row>
    <row r="5821" spans="1:3" s="9" customFormat="1" x14ac:dyDescent="0.15">
      <c r="A5821" s="210">
        <f t="shared" si="90"/>
        <v>5816</v>
      </c>
      <c r="B5821" s="206"/>
      <c r="C5821" s="206"/>
    </row>
    <row r="5822" spans="1:3" s="9" customFormat="1" x14ac:dyDescent="0.15">
      <c r="A5822" s="210">
        <f t="shared" si="90"/>
        <v>5817</v>
      </c>
      <c r="B5822" s="206"/>
      <c r="C5822" s="206"/>
    </row>
    <row r="5823" spans="1:3" s="9" customFormat="1" x14ac:dyDescent="0.15">
      <c r="A5823" s="210">
        <f t="shared" si="90"/>
        <v>5818</v>
      </c>
      <c r="B5823" s="206"/>
      <c r="C5823" s="206"/>
    </row>
    <row r="5824" spans="1:3" s="9" customFormat="1" x14ac:dyDescent="0.15">
      <c r="A5824" s="210">
        <f t="shared" si="90"/>
        <v>5819</v>
      </c>
      <c r="B5824" s="206"/>
      <c r="C5824" s="206"/>
    </row>
    <row r="5825" spans="1:3" s="9" customFormat="1" x14ac:dyDescent="0.15">
      <c r="A5825" s="210">
        <f t="shared" si="90"/>
        <v>5820</v>
      </c>
      <c r="B5825" s="206"/>
      <c r="C5825" s="206"/>
    </row>
    <row r="5826" spans="1:3" s="9" customFormat="1" x14ac:dyDescent="0.15">
      <c r="A5826" s="210">
        <f t="shared" si="90"/>
        <v>5821</v>
      </c>
      <c r="B5826" s="206"/>
      <c r="C5826" s="206"/>
    </row>
    <row r="5827" spans="1:3" s="9" customFormat="1" x14ac:dyDescent="0.15">
      <c r="A5827" s="210">
        <f t="shared" si="90"/>
        <v>5822</v>
      </c>
      <c r="B5827" s="206"/>
      <c r="C5827" s="206"/>
    </row>
    <row r="5828" spans="1:3" s="9" customFormat="1" x14ac:dyDescent="0.15">
      <c r="A5828" s="210">
        <f t="shared" si="90"/>
        <v>5823</v>
      </c>
      <c r="B5828" s="206"/>
      <c r="C5828" s="206"/>
    </row>
    <row r="5829" spans="1:3" s="9" customFormat="1" x14ac:dyDescent="0.15">
      <c r="A5829" s="210">
        <f t="shared" si="90"/>
        <v>5824</v>
      </c>
      <c r="B5829" s="206"/>
      <c r="C5829" s="206"/>
    </row>
    <row r="5830" spans="1:3" s="9" customFormat="1" x14ac:dyDescent="0.15">
      <c r="A5830" s="210">
        <f t="shared" si="90"/>
        <v>5825</v>
      </c>
      <c r="B5830" s="206"/>
      <c r="C5830" s="206"/>
    </row>
    <row r="5831" spans="1:3" s="9" customFormat="1" x14ac:dyDescent="0.15">
      <c r="A5831" s="210">
        <f t="shared" ref="A5831:A5894" si="91">A5830+1</f>
        <v>5826</v>
      </c>
      <c r="B5831" s="206"/>
      <c r="C5831" s="206"/>
    </row>
    <row r="5832" spans="1:3" s="9" customFormat="1" x14ac:dyDescent="0.15">
      <c r="A5832" s="210">
        <f t="shared" si="91"/>
        <v>5827</v>
      </c>
      <c r="B5832" s="206"/>
      <c r="C5832" s="206"/>
    </row>
    <row r="5833" spans="1:3" s="9" customFormat="1" x14ac:dyDescent="0.15">
      <c r="A5833" s="210">
        <f t="shared" si="91"/>
        <v>5828</v>
      </c>
      <c r="B5833" s="206"/>
      <c r="C5833" s="206"/>
    </row>
    <row r="5834" spans="1:3" s="9" customFormat="1" x14ac:dyDescent="0.15">
      <c r="A5834" s="210">
        <f t="shared" si="91"/>
        <v>5829</v>
      </c>
      <c r="B5834" s="206"/>
      <c r="C5834" s="206"/>
    </row>
    <row r="5835" spans="1:3" s="9" customFormat="1" x14ac:dyDescent="0.15">
      <c r="A5835" s="210">
        <f t="shared" si="91"/>
        <v>5830</v>
      </c>
      <c r="B5835" s="206"/>
      <c r="C5835" s="206"/>
    </row>
    <row r="5836" spans="1:3" s="9" customFormat="1" x14ac:dyDescent="0.15">
      <c r="A5836" s="210">
        <f t="shared" si="91"/>
        <v>5831</v>
      </c>
      <c r="B5836" s="206"/>
      <c r="C5836" s="206"/>
    </row>
    <row r="5837" spans="1:3" s="9" customFormat="1" x14ac:dyDescent="0.15">
      <c r="A5837" s="210">
        <f t="shared" si="91"/>
        <v>5832</v>
      </c>
      <c r="B5837" s="206"/>
      <c r="C5837" s="206"/>
    </row>
    <row r="5838" spans="1:3" s="9" customFormat="1" x14ac:dyDescent="0.15">
      <c r="A5838" s="210">
        <f t="shared" si="91"/>
        <v>5833</v>
      </c>
      <c r="B5838" s="206"/>
      <c r="C5838" s="206"/>
    </row>
    <row r="5839" spans="1:3" s="9" customFormat="1" x14ac:dyDescent="0.15">
      <c r="A5839" s="210">
        <f t="shared" si="91"/>
        <v>5834</v>
      </c>
      <c r="B5839" s="206"/>
      <c r="C5839" s="206"/>
    </row>
    <row r="5840" spans="1:3" s="9" customFormat="1" x14ac:dyDescent="0.15">
      <c r="A5840" s="210">
        <f t="shared" si="91"/>
        <v>5835</v>
      </c>
      <c r="B5840" s="206"/>
      <c r="C5840" s="206"/>
    </row>
    <row r="5841" spans="1:3" s="9" customFormat="1" x14ac:dyDescent="0.15">
      <c r="A5841" s="210">
        <f t="shared" si="91"/>
        <v>5836</v>
      </c>
      <c r="B5841" s="206"/>
      <c r="C5841" s="206"/>
    </row>
    <row r="5842" spans="1:3" s="9" customFormat="1" x14ac:dyDescent="0.15">
      <c r="A5842" s="210">
        <f t="shared" si="91"/>
        <v>5837</v>
      </c>
      <c r="B5842" s="206"/>
      <c r="C5842" s="206"/>
    </row>
    <row r="5843" spans="1:3" s="9" customFormat="1" x14ac:dyDescent="0.15">
      <c r="A5843" s="210">
        <f t="shared" si="91"/>
        <v>5838</v>
      </c>
      <c r="B5843" s="206"/>
      <c r="C5843" s="206"/>
    </row>
    <row r="5844" spans="1:3" s="9" customFormat="1" x14ac:dyDescent="0.15">
      <c r="A5844" s="210">
        <f t="shared" si="91"/>
        <v>5839</v>
      </c>
      <c r="B5844" s="206"/>
      <c r="C5844" s="206"/>
    </row>
    <row r="5845" spans="1:3" s="9" customFormat="1" x14ac:dyDescent="0.15">
      <c r="A5845" s="210">
        <f t="shared" si="91"/>
        <v>5840</v>
      </c>
      <c r="B5845" s="206"/>
      <c r="C5845" s="206"/>
    </row>
    <row r="5846" spans="1:3" s="9" customFormat="1" x14ac:dyDescent="0.15">
      <c r="A5846" s="210">
        <f t="shared" si="91"/>
        <v>5841</v>
      </c>
      <c r="B5846" s="206"/>
      <c r="C5846" s="206"/>
    </row>
    <row r="5847" spans="1:3" s="9" customFormat="1" x14ac:dyDescent="0.15">
      <c r="A5847" s="210">
        <f t="shared" si="91"/>
        <v>5842</v>
      </c>
      <c r="B5847" s="206"/>
      <c r="C5847" s="206"/>
    </row>
    <row r="5848" spans="1:3" s="9" customFormat="1" x14ac:dyDescent="0.15">
      <c r="A5848" s="210">
        <f t="shared" si="91"/>
        <v>5843</v>
      </c>
      <c r="B5848" s="206"/>
      <c r="C5848" s="206"/>
    </row>
    <row r="5849" spans="1:3" s="9" customFormat="1" x14ac:dyDescent="0.15">
      <c r="A5849" s="210">
        <f t="shared" si="91"/>
        <v>5844</v>
      </c>
      <c r="B5849" s="206"/>
      <c r="C5849" s="206"/>
    </row>
    <row r="5850" spans="1:3" s="9" customFormat="1" x14ac:dyDescent="0.15">
      <c r="A5850" s="210">
        <f t="shared" si="91"/>
        <v>5845</v>
      </c>
      <c r="B5850" s="206"/>
      <c r="C5850" s="206"/>
    </row>
    <row r="5851" spans="1:3" s="9" customFormat="1" x14ac:dyDescent="0.15">
      <c r="A5851" s="210">
        <f t="shared" si="91"/>
        <v>5846</v>
      </c>
      <c r="B5851" s="206"/>
      <c r="C5851" s="206"/>
    </row>
    <row r="5852" spans="1:3" s="9" customFormat="1" x14ac:dyDescent="0.15">
      <c r="A5852" s="210">
        <f t="shared" si="91"/>
        <v>5847</v>
      </c>
      <c r="B5852" s="206"/>
      <c r="C5852" s="206"/>
    </row>
    <row r="5853" spans="1:3" s="9" customFormat="1" x14ac:dyDescent="0.15">
      <c r="A5853" s="210">
        <f t="shared" si="91"/>
        <v>5848</v>
      </c>
      <c r="B5853" s="206"/>
      <c r="C5853" s="206"/>
    </row>
    <row r="5854" spans="1:3" s="9" customFormat="1" x14ac:dyDescent="0.15">
      <c r="A5854" s="210">
        <f t="shared" si="91"/>
        <v>5849</v>
      </c>
      <c r="B5854" s="206"/>
      <c r="C5854" s="206"/>
    </row>
    <row r="5855" spans="1:3" s="9" customFormat="1" x14ac:dyDescent="0.15">
      <c r="A5855" s="210">
        <f t="shared" si="91"/>
        <v>5850</v>
      </c>
      <c r="B5855" s="206"/>
      <c r="C5855" s="206"/>
    </row>
    <row r="5856" spans="1:3" s="9" customFormat="1" x14ac:dyDescent="0.15">
      <c r="A5856" s="210">
        <f t="shared" si="91"/>
        <v>5851</v>
      </c>
      <c r="B5856" s="206"/>
      <c r="C5856" s="206"/>
    </row>
    <row r="5857" spans="1:3" s="9" customFormat="1" x14ac:dyDescent="0.15">
      <c r="A5857" s="210">
        <f t="shared" si="91"/>
        <v>5852</v>
      </c>
      <c r="B5857" s="206"/>
      <c r="C5857" s="206"/>
    </row>
    <row r="5858" spans="1:3" s="9" customFormat="1" x14ac:dyDescent="0.15">
      <c r="A5858" s="210">
        <f t="shared" si="91"/>
        <v>5853</v>
      </c>
      <c r="B5858" s="206"/>
      <c r="C5858" s="206"/>
    </row>
    <row r="5859" spans="1:3" s="9" customFormat="1" x14ac:dyDescent="0.15">
      <c r="A5859" s="210">
        <f t="shared" si="91"/>
        <v>5854</v>
      </c>
      <c r="B5859" s="206"/>
      <c r="C5859" s="206"/>
    </row>
    <row r="5860" spans="1:3" s="9" customFormat="1" x14ac:dyDescent="0.15">
      <c r="A5860" s="210">
        <f t="shared" si="91"/>
        <v>5855</v>
      </c>
      <c r="B5860" s="206"/>
      <c r="C5860" s="206"/>
    </row>
    <row r="5861" spans="1:3" s="9" customFormat="1" x14ac:dyDescent="0.15">
      <c r="A5861" s="210">
        <f t="shared" si="91"/>
        <v>5856</v>
      </c>
      <c r="B5861" s="206"/>
      <c r="C5861" s="206"/>
    </row>
    <row r="5862" spans="1:3" s="9" customFormat="1" x14ac:dyDescent="0.15">
      <c r="A5862" s="210">
        <f t="shared" si="91"/>
        <v>5857</v>
      </c>
      <c r="B5862" s="206"/>
      <c r="C5862" s="206"/>
    </row>
    <row r="5863" spans="1:3" s="9" customFormat="1" x14ac:dyDescent="0.15">
      <c r="A5863" s="210">
        <f t="shared" si="91"/>
        <v>5858</v>
      </c>
      <c r="B5863" s="206"/>
      <c r="C5863" s="206"/>
    </row>
    <row r="5864" spans="1:3" s="9" customFormat="1" x14ac:dyDescent="0.15">
      <c r="A5864" s="210">
        <f t="shared" si="91"/>
        <v>5859</v>
      </c>
      <c r="B5864" s="206"/>
      <c r="C5864" s="206"/>
    </row>
    <row r="5865" spans="1:3" s="9" customFormat="1" x14ac:dyDescent="0.15">
      <c r="A5865" s="210">
        <f t="shared" si="91"/>
        <v>5860</v>
      </c>
      <c r="B5865" s="206"/>
      <c r="C5865" s="206"/>
    </row>
    <row r="5866" spans="1:3" s="9" customFormat="1" x14ac:dyDescent="0.15">
      <c r="A5866" s="210">
        <f t="shared" si="91"/>
        <v>5861</v>
      </c>
      <c r="B5866" s="206"/>
      <c r="C5866" s="206"/>
    </row>
    <row r="5867" spans="1:3" s="9" customFormat="1" x14ac:dyDescent="0.15">
      <c r="A5867" s="210">
        <f t="shared" si="91"/>
        <v>5862</v>
      </c>
      <c r="B5867" s="206"/>
      <c r="C5867" s="206"/>
    </row>
    <row r="5868" spans="1:3" s="9" customFormat="1" x14ac:dyDescent="0.15">
      <c r="A5868" s="210">
        <f t="shared" si="91"/>
        <v>5863</v>
      </c>
      <c r="B5868" s="206"/>
      <c r="C5868" s="206"/>
    </row>
    <row r="5869" spans="1:3" s="9" customFormat="1" x14ac:dyDescent="0.15">
      <c r="A5869" s="210">
        <f t="shared" si="91"/>
        <v>5864</v>
      </c>
      <c r="B5869" s="206"/>
      <c r="C5869" s="206"/>
    </row>
    <row r="5870" spans="1:3" s="9" customFormat="1" x14ac:dyDescent="0.15">
      <c r="A5870" s="210">
        <f t="shared" si="91"/>
        <v>5865</v>
      </c>
      <c r="B5870" s="206"/>
      <c r="C5870" s="206"/>
    </row>
    <row r="5871" spans="1:3" s="9" customFormat="1" x14ac:dyDescent="0.15">
      <c r="A5871" s="210">
        <f t="shared" si="91"/>
        <v>5866</v>
      </c>
      <c r="B5871" s="206"/>
      <c r="C5871" s="206"/>
    </row>
    <row r="5872" spans="1:3" s="9" customFormat="1" x14ac:dyDescent="0.15">
      <c r="A5872" s="210">
        <f t="shared" si="91"/>
        <v>5867</v>
      </c>
      <c r="B5872" s="206"/>
      <c r="C5872" s="206"/>
    </row>
    <row r="5873" spans="1:3" s="9" customFormat="1" x14ac:dyDescent="0.15">
      <c r="A5873" s="210">
        <f t="shared" si="91"/>
        <v>5868</v>
      </c>
      <c r="B5873" s="206"/>
      <c r="C5873" s="206"/>
    </row>
    <row r="5874" spans="1:3" s="9" customFormat="1" x14ac:dyDescent="0.15">
      <c r="A5874" s="210">
        <f t="shared" si="91"/>
        <v>5869</v>
      </c>
      <c r="B5874" s="206"/>
      <c r="C5874" s="206"/>
    </row>
    <row r="5875" spans="1:3" s="9" customFormat="1" x14ac:dyDescent="0.15">
      <c r="A5875" s="210">
        <f t="shared" si="91"/>
        <v>5870</v>
      </c>
      <c r="B5875" s="206"/>
      <c r="C5875" s="206"/>
    </row>
    <row r="5876" spans="1:3" s="9" customFormat="1" x14ac:dyDescent="0.15">
      <c r="A5876" s="210">
        <f t="shared" si="91"/>
        <v>5871</v>
      </c>
      <c r="B5876" s="206"/>
      <c r="C5876" s="206"/>
    </row>
    <row r="5877" spans="1:3" s="9" customFormat="1" x14ac:dyDescent="0.15">
      <c r="A5877" s="210">
        <f t="shared" si="91"/>
        <v>5872</v>
      </c>
      <c r="B5877" s="206"/>
      <c r="C5877" s="206"/>
    </row>
    <row r="5878" spans="1:3" s="9" customFormat="1" x14ac:dyDescent="0.15">
      <c r="A5878" s="210">
        <f t="shared" si="91"/>
        <v>5873</v>
      </c>
      <c r="B5878" s="206"/>
      <c r="C5878" s="206"/>
    </row>
    <row r="5879" spans="1:3" s="9" customFormat="1" x14ac:dyDescent="0.15">
      <c r="A5879" s="210">
        <f t="shared" si="91"/>
        <v>5874</v>
      </c>
      <c r="B5879" s="206"/>
      <c r="C5879" s="206"/>
    </row>
    <row r="5880" spans="1:3" s="9" customFormat="1" x14ac:dyDescent="0.15">
      <c r="A5880" s="210">
        <f t="shared" si="91"/>
        <v>5875</v>
      </c>
      <c r="B5880" s="206"/>
      <c r="C5880" s="206"/>
    </row>
    <row r="5881" spans="1:3" s="9" customFormat="1" x14ac:dyDescent="0.15">
      <c r="A5881" s="210">
        <f t="shared" si="91"/>
        <v>5876</v>
      </c>
      <c r="B5881" s="206"/>
      <c r="C5881" s="206"/>
    </row>
    <row r="5882" spans="1:3" s="9" customFormat="1" x14ac:dyDescent="0.15">
      <c r="A5882" s="210">
        <f t="shared" si="91"/>
        <v>5877</v>
      </c>
      <c r="B5882" s="206"/>
      <c r="C5882" s="206"/>
    </row>
    <row r="5883" spans="1:3" s="9" customFormat="1" x14ac:dyDescent="0.15">
      <c r="A5883" s="210">
        <f t="shared" si="91"/>
        <v>5878</v>
      </c>
      <c r="B5883" s="206"/>
      <c r="C5883" s="206"/>
    </row>
    <row r="5884" spans="1:3" s="9" customFormat="1" x14ac:dyDescent="0.15">
      <c r="A5884" s="210">
        <f t="shared" si="91"/>
        <v>5879</v>
      </c>
      <c r="B5884" s="206"/>
      <c r="C5884" s="206"/>
    </row>
    <row r="5885" spans="1:3" s="9" customFormat="1" x14ac:dyDescent="0.15">
      <c r="A5885" s="210">
        <f t="shared" si="91"/>
        <v>5880</v>
      </c>
      <c r="B5885" s="206"/>
      <c r="C5885" s="206"/>
    </row>
    <row r="5886" spans="1:3" s="9" customFormat="1" x14ac:dyDescent="0.15">
      <c r="A5886" s="210">
        <f t="shared" si="91"/>
        <v>5881</v>
      </c>
      <c r="B5886" s="206"/>
      <c r="C5886" s="206"/>
    </row>
    <row r="5887" spans="1:3" s="9" customFormat="1" x14ac:dyDescent="0.15">
      <c r="A5887" s="210">
        <f t="shared" si="91"/>
        <v>5882</v>
      </c>
      <c r="B5887" s="206"/>
      <c r="C5887" s="206"/>
    </row>
    <row r="5888" spans="1:3" s="9" customFormat="1" x14ac:dyDescent="0.15">
      <c r="A5888" s="210">
        <f t="shared" si="91"/>
        <v>5883</v>
      </c>
      <c r="B5888" s="206"/>
      <c r="C5888" s="206"/>
    </row>
    <row r="5889" spans="1:3" s="9" customFormat="1" x14ac:dyDescent="0.15">
      <c r="A5889" s="210">
        <f t="shared" si="91"/>
        <v>5884</v>
      </c>
      <c r="B5889" s="206"/>
      <c r="C5889" s="206"/>
    </row>
    <row r="5890" spans="1:3" s="9" customFormat="1" x14ac:dyDescent="0.15">
      <c r="A5890" s="210">
        <f t="shared" si="91"/>
        <v>5885</v>
      </c>
      <c r="B5890" s="206"/>
      <c r="C5890" s="206"/>
    </row>
    <row r="5891" spans="1:3" s="9" customFormat="1" x14ac:dyDescent="0.15">
      <c r="A5891" s="210">
        <f t="shared" si="91"/>
        <v>5886</v>
      </c>
      <c r="B5891" s="206"/>
      <c r="C5891" s="206"/>
    </row>
    <row r="5892" spans="1:3" s="9" customFormat="1" x14ac:dyDescent="0.15">
      <c r="A5892" s="210">
        <f t="shared" si="91"/>
        <v>5887</v>
      </c>
      <c r="B5892" s="206"/>
      <c r="C5892" s="206"/>
    </row>
    <row r="5893" spans="1:3" s="9" customFormat="1" x14ac:dyDescent="0.15">
      <c r="A5893" s="210">
        <f t="shared" si="91"/>
        <v>5888</v>
      </c>
      <c r="B5893" s="206"/>
      <c r="C5893" s="206"/>
    </row>
    <row r="5894" spans="1:3" s="9" customFormat="1" x14ac:dyDescent="0.15">
      <c r="A5894" s="210">
        <f t="shared" si="91"/>
        <v>5889</v>
      </c>
      <c r="B5894" s="206"/>
      <c r="C5894" s="206"/>
    </row>
    <row r="5895" spans="1:3" s="9" customFormat="1" x14ac:dyDescent="0.15">
      <c r="A5895" s="210">
        <f t="shared" ref="A5895:A5958" si="92">A5894+1</f>
        <v>5890</v>
      </c>
      <c r="B5895" s="206"/>
      <c r="C5895" s="206"/>
    </row>
    <row r="5896" spans="1:3" s="9" customFormat="1" x14ac:dyDescent="0.15">
      <c r="A5896" s="210">
        <f t="shared" si="92"/>
        <v>5891</v>
      </c>
      <c r="B5896" s="206"/>
      <c r="C5896" s="206"/>
    </row>
    <row r="5897" spans="1:3" s="9" customFormat="1" x14ac:dyDescent="0.15">
      <c r="A5897" s="210">
        <f t="shared" si="92"/>
        <v>5892</v>
      </c>
      <c r="B5897" s="206"/>
      <c r="C5897" s="206"/>
    </row>
    <row r="5898" spans="1:3" s="9" customFormat="1" x14ac:dyDescent="0.15">
      <c r="A5898" s="210">
        <f t="shared" si="92"/>
        <v>5893</v>
      </c>
      <c r="B5898" s="206"/>
      <c r="C5898" s="206"/>
    </row>
    <row r="5899" spans="1:3" s="9" customFormat="1" x14ac:dyDescent="0.15">
      <c r="A5899" s="210">
        <f t="shared" si="92"/>
        <v>5894</v>
      </c>
      <c r="B5899" s="206"/>
      <c r="C5899" s="206"/>
    </row>
    <row r="5900" spans="1:3" s="9" customFormat="1" x14ac:dyDescent="0.15">
      <c r="A5900" s="210">
        <f t="shared" si="92"/>
        <v>5895</v>
      </c>
      <c r="B5900" s="206"/>
      <c r="C5900" s="206"/>
    </row>
    <row r="5901" spans="1:3" s="9" customFormat="1" x14ac:dyDescent="0.15">
      <c r="A5901" s="210">
        <f t="shared" si="92"/>
        <v>5896</v>
      </c>
      <c r="B5901" s="206"/>
      <c r="C5901" s="206"/>
    </row>
    <row r="5902" spans="1:3" s="9" customFormat="1" x14ac:dyDescent="0.15">
      <c r="A5902" s="210">
        <f t="shared" si="92"/>
        <v>5897</v>
      </c>
      <c r="B5902" s="206"/>
      <c r="C5902" s="206"/>
    </row>
    <row r="5903" spans="1:3" s="9" customFormat="1" x14ac:dyDescent="0.15">
      <c r="A5903" s="210">
        <f t="shared" si="92"/>
        <v>5898</v>
      </c>
      <c r="B5903" s="206"/>
      <c r="C5903" s="206"/>
    </row>
    <row r="5904" spans="1:3" s="9" customFormat="1" x14ac:dyDescent="0.15">
      <c r="A5904" s="210">
        <f t="shared" si="92"/>
        <v>5899</v>
      </c>
      <c r="B5904" s="206"/>
      <c r="C5904" s="206"/>
    </row>
    <row r="5905" spans="1:3" s="9" customFormat="1" x14ac:dyDescent="0.15">
      <c r="A5905" s="210">
        <f t="shared" si="92"/>
        <v>5900</v>
      </c>
      <c r="B5905" s="206"/>
      <c r="C5905" s="206"/>
    </row>
    <row r="5906" spans="1:3" s="9" customFormat="1" x14ac:dyDescent="0.15">
      <c r="A5906" s="210">
        <f t="shared" si="92"/>
        <v>5901</v>
      </c>
      <c r="B5906" s="206"/>
      <c r="C5906" s="206"/>
    </row>
    <row r="5907" spans="1:3" s="9" customFormat="1" x14ac:dyDescent="0.15">
      <c r="A5907" s="210">
        <f t="shared" si="92"/>
        <v>5902</v>
      </c>
      <c r="B5907" s="206"/>
      <c r="C5907" s="206"/>
    </row>
    <row r="5908" spans="1:3" s="9" customFormat="1" x14ac:dyDescent="0.15">
      <c r="A5908" s="210">
        <f t="shared" si="92"/>
        <v>5903</v>
      </c>
      <c r="B5908" s="206"/>
      <c r="C5908" s="206"/>
    </row>
    <row r="5909" spans="1:3" s="9" customFormat="1" x14ac:dyDescent="0.15">
      <c r="A5909" s="210">
        <f t="shared" si="92"/>
        <v>5904</v>
      </c>
      <c r="B5909" s="206"/>
      <c r="C5909" s="206"/>
    </row>
    <row r="5910" spans="1:3" s="9" customFormat="1" x14ac:dyDescent="0.15">
      <c r="A5910" s="210">
        <f t="shared" si="92"/>
        <v>5905</v>
      </c>
      <c r="B5910" s="206"/>
      <c r="C5910" s="206"/>
    </row>
    <row r="5911" spans="1:3" s="9" customFormat="1" x14ac:dyDescent="0.15">
      <c r="A5911" s="210">
        <f t="shared" si="92"/>
        <v>5906</v>
      </c>
      <c r="B5911" s="206"/>
      <c r="C5911" s="206"/>
    </row>
    <row r="5912" spans="1:3" s="9" customFormat="1" x14ac:dyDescent="0.15">
      <c r="A5912" s="210">
        <f t="shared" si="92"/>
        <v>5907</v>
      </c>
      <c r="B5912" s="206"/>
      <c r="C5912" s="206"/>
    </row>
    <row r="5913" spans="1:3" s="9" customFormat="1" x14ac:dyDescent="0.15">
      <c r="A5913" s="210">
        <f t="shared" si="92"/>
        <v>5908</v>
      </c>
      <c r="B5913" s="206"/>
      <c r="C5913" s="206"/>
    </row>
    <row r="5914" spans="1:3" s="9" customFormat="1" x14ac:dyDescent="0.15">
      <c r="A5914" s="210">
        <f t="shared" si="92"/>
        <v>5909</v>
      </c>
      <c r="B5914" s="206"/>
      <c r="C5914" s="206"/>
    </row>
    <row r="5915" spans="1:3" s="9" customFormat="1" x14ac:dyDescent="0.15">
      <c r="A5915" s="210">
        <f t="shared" si="92"/>
        <v>5910</v>
      </c>
      <c r="B5915" s="206"/>
      <c r="C5915" s="206"/>
    </row>
    <row r="5916" spans="1:3" s="9" customFormat="1" x14ac:dyDescent="0.15">
      <c r="A5916" s="210">
        <f t="shared" si="92"/>
        <v>5911</v>
      </c>
      <c r="B5916" s="206"/>
      <c r="C5916" s="206"/>
    </row>
    <row r="5917" spans="1:3" s="9" customFormat="1" x14ac:dyDescent="0.15">
      <c r="A5917" s="210">
        <f t="shared" si="92"/>
        <v>5912</v>
      </c>
      <c r="B5917" s="206"/>
      <c r="C5917" s="206"/>
    </row>
    <row r="5918" spans="1:3" s="9" customFormat="1" x14ac:dyDescent="0.15">
      <c r="A5918" s="210">
        <f t="shared" si="92"/>
        <v>5913</v>
      </c>
      <c r="B5918" s="206"/>
      <c r="C5918" s="206"/>
    </row>
    <row r="5919" spans="1:3" s="9" customFormat="1" x14ac:dyDescent="0.15">
      <c r="A5919" s="210">
        <f t="shared" si="92"/>
        <v>5914</v>
      </c>
      <c r="B5919" s="206"/>
      <c r="C5919" s="206"/>
    </row>
    <row r="5920" spans="1:3" s="9" customFormat="1" x14ac:dyDescent="0.15">
      <c r="A5920" s="210">
        <f t="shared" si="92"/>
        <v>5915</v>
      </c>
      <c r="B5920" s="206"/>
      <c r="C5920" s="206"/>
    </row>
    <row r="5921" spans="1:3" s="9" customFormat="1" x14ac:dyDescent="0.15">
      <c r="A5921" s="210">
        <f t="shared" si="92"/>
        <v>5916</v>
      </c>
      <c r="B5921" s="206"/>
      <c r="C5921" s="206"/>
    </row>
    <row r="5922" spans="1:3" s="9" customFormat="1" x14ac:dyDescent="0.15">
      <c r="A5922" s="210">
        <f t="shared" si="92"/>
        <v>5917</v>
      </c>
      <c r="B5922" s="206"/>
      <c r="C5922" s="206"/>
    </row>
    <row r="5923" spans="1:3" s="9" customFormat="1" x14ac:dyDescent="0.15">
      <c r="A5923" s="210">
        <f t="shared" si="92"/>
        <v>5918</v>
      </c>
      <c r="B5923" s="206"/>
      <c r="C5923" s="206"/>
    </row>
    <row r="5924" spans="1:3" s="9" customFormat="1" x14ac:dyDescent="0.15">
      <c r="A5924" s="210">
        <f t="shared" si="92"/>
        <v>5919</v>
      </c>
      <c r="B5924" s="206"/>
      <c r="C5924" s="206"/>
    </row>
    <row r="5925" spans="1:3" s="9" customFormat="1" x14ac:dyDescent="0.15">
      <c r="A5925" s="210">
        <f t="shared" si="92"/>
        <v>5920</v>
      </c>
      <c r="B5925" s="206"/>
      <c r="C5925" s="206"/>
    </row>
    <row r="5926" spans="1:3" s="9" customFormat="1" x14ac:dyDescent="0.15">
      <c r="A5926" s="210">
        <f t="shared" si="92"/>
        <v>5921</v>
      </c>
      <c r="B5926" s="206"/>
      <c r="C5926" s="206"/>
    </row>
    <row r="5927" spans="1:3" s="9" customFormat="1" x14ac:dyDescent="0.15">
      <c r="A5927" s="210">
        <f t="shared" si="92"/>
        <v>5922</v>
      </c>
      <c r="B5927" s="206"/>
      <c r="C5927" s="206"/>
    </row>
    <row r="5928" spans="1:3" s="9" customFormat="1" x14ac:dyDescent="0.15">
      <c r="A5928" s="210">
        <f t="shared" si="92"/>
        <v>5923</v>
      </c>
      <c r="B5928" s="206"/>
      <c r="C5928" s="206"/>
    </row>
    <row r="5929" spans="1:3" s="9" customFormat="1" x14ac:dyDescent="0.15">
      <c r="A5929" s="210">
        <f t="shared" si="92"/>
        <v>5924</v>
      </c>
      <c r="B5929" s="206"/>
      <c r="C5929" s="206"/>
    </row>
    <row r="5930" spans="1:3" s="9" customFormat="1" x14ac:dyDescent="0.15">
      <c r="A5930" s="210">
        <f t="shared" si="92"/>
        <v>5925</v>
      </c>
      <c r="B5930" s="206"/>
      <c r="C5930" s="206"/>
    </row>
    <row r="5931" spans="1:3" s="9" customFormat="1" x14ac:dyDescent="0.15">
      <c r="A5931" s="210">
        <f t="shared" si="92"/>
        <v>5926</v>
      </c>
      <c r="B5931" s="206"/>
      <c r="C5931" s="206"/>
    </row>
    <row r="5932" spans="1:3" s="9" customFormat="1" x14ac:dyDescent="0.15">
      <c r="A5932" s="210">
        <f t="shared" si="92"/>
        <v>5927</v>
      </c>
      <c r="B5932" s="206"/>
      <c r="C5932" s="206"/>
    </row>
    <row r="5933" spans="1:3" s="9" customFormat="1" x14ac:dyDescent="0.15">
      <c r="A5933" s="210">
        <f t="shared" si="92"/>
        <v>5928</v>
      </c>
      <c r="B5933" s="206"/>
      <c r="C5933" s="206"/>
    </row>
    <row r="5934" spans="1:3" s="9" customFormat="1" x14ac:dyDescent="0.15">
      <c r="A5934" s="210">
        <f t="shared" si="92"/>
        <v>5929</v>
      </c>
      <c r="B5934" s="206"/>
      <c r="C5934" s="206"/>
    </row>
    <row r="5935" spans="1:3" s="9" customFormat="1" x14ac:dyDescent="0.15">
      <c r="A5935" s="210">
        <f t="shared" si="92"/>
        <v>5930</v>
      </c>
      <c r="B5935" s="206"/>
      <c r="C5935" s="206"/>
    </row>
    <row r="5936" spans="1:3" s="9" customFormat="1" x14ac:dyDescent="0.15">
      <c r="A5936" s="210">
        <f t="shared" si="92"/>
        <v>5931</v>
      </c>
      <c r="B5936" s="206"/>
      <c r="C5936" s="206"/>
    </row>
    <row r="5937" spans="1:3" s="9" customFormat="1" x14ac:dyDescent="0.15">
      <c r="A5937" s="210">
        <f t="shared" si="92"/>
        <v>5932</v>
      </c>
      <c r="B5937" s="206"/>
      <c r="C5937" s="206"/>
    </row>
    <row r="5938" spans="1:3" s="9" customFormat="1" x14ac:dyDescent="0.15">
      <c r="A5938" s="210">
        <f t="shared" si="92"/>
        <v>5933</v>
      </c>
      <c r="B5938" s="206"/>
      <c r="C5938" s="206"/>
    </row>
    <row r="5939" spans="1:3" s="9" customFormat="1" x14ac:dyDescent="0.15">
      <c r="A5939" s="210">
        <f t="shared" si="92"/>
        <v>5934</v>
      </c>
      <c r="B5939" s="206"/>
      <c r="C5939" s="206"/>
    </row>
    <row r="5940" spans="1:3" s="9" customFormat="1" x14ac:dyDescent="0.15">
      <c r="A5940" s="210">
        <f t="shared" si="92"/>
        <v>5935</v>
      </c>
      <c r="B5940" s="206"/>
      <c r="C5940" s="206"/>
    </row>
    <row r="5941" spans="1:3" s="9" customFormat="1" x14ac:dyDescent="0.15">
      <c r="A5941" s="210">
        <f t="shared" si="92"/>
        <v>5936</v>
      </c>
      <c r="B5941" s="206"/>
      <c r="C5941" s="206"/>
    </row>
    <row r="5942" spans="1:3" s="9" customFormat="1" x14ac:dyDescent="0.15">
      <c r="A5942" s="210">
        <f t="shared" si="92"/>
        <v>5937</v>
      </c>
      <c r="B5942" s="206"/>
      <c r="C5942" s="206"/>
    </row>
    <row r="5943" spans="1:3" s="9" customFormat="1" x14ac:dyDescent="0.15">
      <c r="A5943" s="210">
        <f t="shared" si="92"/>
        <v>5938</v>
      </c>
      <c r="B5943" s="206"/>
      <c r="C5943" s="206"/>
    </row>
    <row r="5944" spans="1:3" s="9" customFormat="1" x14ac:dyDescent="0.15">
      <c r="A5944" s="210">
        <f t="shared" si="92"/>
        <v>5939</v>
      </c>
      <c r="B5944" s="206"/>
      <c r="C5944" s="206"/>
    </row>
    <row r="5945" spans="1:3" s="9" customFormat="1" x14ac:dyDescent="0.15">
      <c r="A5945" s="210">
        <f t="shared" si="92"/>
        <v>5940</v>
      </c>
      <c r="B5945" s="206"/>
      <c r="C5945" s="206"/>
    </row>
    <row r="5946" spans="1:3" s="9" customFormat="1" x14ac:dyDescent="0.15">
      <c r="A5946" s="210">
        <f t="shared" si="92"/>
        <v>5941</v>
      </c>
      <c r="B5946" s="206"/>
      <c r="C5946" s="206"/>
    </row>
    <row r="5947" spans="1:3" s="9" customFormat="1" x14ac:dyDescent="0.15">
      <c r="A5947" s="210">
        <f t="shared" si="92"/>
        <v>5942</v>
      </c>
      <c r="B5947" s="206"/>
      <c r="C5947" s="206"/>
    </row>
    <row r="5948" spans="1:3" s="9" customFormat="1" x14ac:dyDescent="0.15">
      <c r="A5948" s="210">
        <f t="shared" si="92"/>
        <v>5943</v>
      </c>
      <c r="B5948" s="206"/>
      <c r="C5948" s="206"/>
    </row>
    <row r="5949" spans="1:3" s="9" customFormat="1" x14ac:dyDescent="0.15">
      <c r="A5949" s="210">
        <f t="shared" si="92"/>
        <v>5944</v>
      </c>
      <c r="B5949" s="206"/>
      <c r="C5949" s="206"/>
    </row>
    <row r="5950" spans="1:3" s="9" customFormat="1" x14ac:dyDescent="0.15">
      <c r="A5950" s="210">
        <f t="shared" si="92"/>
        <v>5945</v>
      </c>
      <c r="B5950" s="206"/>
      <c r="C5950" s="206"/>
    </row>
    <row r="5951" spans="1:3" s="9" customFormat="1" x14ac:dyDescent="0.15">
      <c r="A5951" s="210">
        <f t="shared" si="92"/>
        <v>5946</v>
      </c>
      <c r="B5951" s="206"/>
      <c r="C5951" s="206"/>
    </row>
    <row r="5952" spans="1:3" s="9" customFormat="1" x14ac:dyDescent="0.15">
      <c r="A5952" s="210">
        <f t="shared" si="92"/>
        <v>5947</v>
      </c>
      <c r="B5952" s="206"/>
      <c r="C5952" s="206"/>
    </row>
    <row r="5953" spans="1:3" s="9" customFormat="1" x14ac:dyDescent="0.15">
      <c r="A5953" s="210">
        <f t="shared" si="92"/>
        <v>5948</v>
      </c>
      <c r="B5953" s="206"/>
      <c r="C5953" s="206"/>
    </row>
    <row r="5954" spans="1:3" s="9" customFormat="1" x14ac:dyDescent="0.15">
      <c r="A5954" s="210">
        <f t="shared" si="92"/>
        <v>5949</v>
      </c>
      <c r="B5954" s="206"/>
      <c r="C5954" s="206"/>
    </row>
    <row r="5955" spans="1:3" s="9" customFormat="1" x14ac:dyDescent="0.15">
      <c r="A5955" s="210">
        <f t="shared" si="92"/>
        <v>5950</v>
      </c>
      <c r="B5955" s="206"/>
      <c r="C5955" s="206"/>
    </row>
    <row r="5956" spans="1:3" s="9" customFormat="1" x14ac:dyDescent="0.15">
      <c r="A5956" s="210">
        <f t="shared" si="92"/>
        <v>5951</v>
      </c>
      <c r="B5956" s="206"/>
      <c r="C5956" s="206"/>
    </row>
    <row r="5957" spans="1:3" s="9" customFormat="1" x14ac:dyDescent="0.15">
      <c r="A5957" s="210">
        <f t="shared" si="92"/>
        <v>5952</v>
      </c>
      <c r="B5957" s="206"/>
      <c r="C5957" s="206"/>
    </row>
    <row r="5958" spans="1:3" s="9" customFormat="1" x14ac:dyDescent="0.15">
      <c r="A5958" s="210">
        <f t="shared" si="92"/>
        <v>5953</v>
      </c>
      <c r="B5958" s="206"/>
      <c r="C5958" s="206"/>
    </row>
    <row r="5959" spans="1:3" s="9" customFormat="1" x14ac:dyDescent="0.15">
      <c r="A5959" s="210">
        <f t="shared" ref="A5959:A6022" si="93">A5958+1</f>
        <v>5954</v>
      </c>
      <c r="B5959" s="206"/>
      <c r="C5959" s="206"/>
    </row>
    <row r="5960" spans="1:3" s="9" customFormat="1" x14ac:dyDescent="0.15">
      <c r="A5960" s="210">
        <f t="shared" si="93"/>
        <v>5955</v>
      </c>
      <c r="B5960" s="206"/>
      <c r="C5960" s="206"/>
    </row>
    <row r="5961" spans="1:3" s="9" customFormat="1" x14ac:dyDescent="0.15">
      <c r="A5961" s="210">
        <f t="shared" si="93"/>
        <v>5956</v>
      </c>
      <c r="B5961" s="206"/>
      <c r="C5961" s="206"/>
    </row>
    <row r="5962" spans="1:3" s="9" customFormat="1" x14ac:dyDescent="0.15">
      <c r="A5962" s="210">
        <f t="shared" si="93"/>
        <v>5957</v>
      </c>
      <c r="B5962" s="206"/>
      <c r="C5962" s="206"/>
    </row>
    <row r="5963" spans="1:3" s="9" customFormat="1" x14ac:dyDescent="0.15">
      <c r="A5963" s="210">
        <f t="shared" si="93"/>
        <v>5958</v>
      </c>
      <c r="B5963" s="206"/>
      <c r="C5963" s="206"/>
    </row>
    <row r="5964" spans="1:3" s="9" customFormat="1" x14ac:dyDescent="0.15">
      <c r="A5964" s="210">
        <f t="shared" si="93"/>
        <v>5959</v>
      </c>
      <c r="B5964" s="206"/>
      <c r="C5964" s="206"/>
    </row>
    <row r="5965" spans="1:3" s="9" customFormat="1" x14ac:dyDescent="0.15">
      <c r="A5965" s="210">
        <f t="shared" si="93"/>
        <v>5960</v>
      </c>
      <c r="B5965" s="206"/>
      <c r="C5965" s="206"/>
    </row>
    <row r="5966" spans="1:3" s="9" customFormat="1" x14ac:dyDescent="0.15">
      <c r="A5966" s="210">
        <f t="shared" si="93"/>
        <v>5961</v>
      </c>
      <c r="B5966" s="206"/>
      <c r="C5966" s="206"/>
    </row>
    <row r="5967" spans="1:3" s="9" customFormat="1" x14ac:dyDescent="0.15">
      <c r="A5967" s="210">
        <f t="shared" si="93"/>
        <v>5962</v>
      </c>
      <c r="B5967" s="206"/>
      <c r="C5967" s="206"/>
    </row>
    <row r="5968" spans="1:3" s="9" customFormat="1" x14ac:dyDescent="0.15">
      <c r="A5968" s="210">
        <f t="shared" si="93"/>
        <v>5963</v>
      </c>
      <c r="B5968" s="206"/>
      <c r="C5968" s="206"/>
    </row>
    <row r="5969" spans="1:3" s="9" customFormat="1" x14ac:dyDescent="0.15">
      <c r="A5969" s="210">
        <f t="shared" si="93"/>
        <v>5964</v>
      </c>
      <c r="B5969" s="206"/>
      <c r="C5969" s="206"/>
    </row>
    <row r="5970" spans="1:3" s="9" customFormat="1" x14ac:dyDescent="0.15">
      <c r="A5970" s="210">
        <f t="shared" si="93"/>
        <v>5965</v>
      </c>
      <c r="B5970" s="206"/>
      <c r="C5970" s="206"/>
    </row>
    <row r="5971" spans="1:3" s="9" customFormat="1" x14ac:dyDescent="0.15">
      <c r="A5971" s="210">
        <f t="shared" si="93"/>
        <v>5966</v>
      </c>
      <c r="B5971" s="206"/>
      <c r="C5971" s="206"/>
    </row>
    <row r="5972" spans="1:3" s="9" customFormat="1" x14ac:dyDescent="0.15">
      <c r="A5972" s="210">
        <f t="shared" si="93"/>
        <v>5967</v>
      </c>
      <c r="B5972" s="206"/>
      <c r="C5972" s="206"/>
    </row>
    <row r="5973" spans="1:3" s="9" customFormat="1" x14ac:dyDescent="0.15">
      <c r="A5973" s="210">
        <f t="shared" si="93"/>
        <v>5968</v>
      </c>
      <c r="B5973" s="206"/>
      <c r="C5973" s="206"/>
    </row>
    <row r="5974" spans="1:3" s="9" customFormat="1" x14ac:dyDescent="0.15">
      <c r="A5974" s="210">
        <f t="shared" si="93"/>
        <v>5969</v>
      </c>
      <c r="B5974" s="206"/>
      <c r="C5974" s="206"/>
    </row>
    <row r="5975" spans="1:3" s="9" customFormat="1" x14ac:dyDescent="0.15">
      <c r="A5975" s="210">
        <f t="shared" si="93"/>
        <v>5970</v>
      </c>
      <c r="B5975" s="206"/>
      <c r="C5975" s="206"/>
    </row>
    <row r="5976" spans="1:3" s="9" customFormat="1" x14ac:dyDescent="0.15">
      <c r="A5976" s="210">
        <f t="shared" si="93"/>
        <v>5971</v>
      </c>
      <c r="B5976" s="206"/>
      <c r="C5976" s="206"/>
    </row>
    <row r="5977" spans="1:3" s="9" customFormat="1" x14ac:dyDescent="0.15">
      <c r="A5977" s="210">
        <f t="shared" si="93"/>
        <v>5972</v>
      </c>
      <c r="B5977" s="206"/>
      <c r="C5977" s="206"/>
    </row>
    <row r="5978" spans="1:3" s="9" customFormat="1" x14ac:dyDescent="0.15">
      <c r="A5978" s="210">
        <f t="shared" si="93"/>
        <v>5973</v>
      </c>
      <c r="B5978" s="206"/>
      <c r="C5978" s="206"/>
    </row>
    <row r="5979" spans="1:3" s="9" customFormat="1" x14ac:dyDescent="0.15">
      <c r="A5979" s="210">
        <f t="shared" si="93"/>
        <v>5974</v>
      </c>
      <c r="B5979" s="206"/>
      <c r="C5979" s="206"/>
    </row>
    <row r="5980" spans="1:3" s="9" customFormat="1" x14ac:dyDescent="0.15">
      <c r="A5980" s="210">
        <f t="shared" si="93"/>
        <v>5975</v>
      </c>
      <c r="B5980" s="206"/>
      <c r="C5980" s="206"/>
    </row>
    <row r="5981" spans="1:3" s="9" customFormat="1" x14ac:dyDescent="0.15">
      <c r="A5981" s="210">
        <f t="shared" si="93"/>
        <v>5976</v>
      </c>
      <c r="B5981" s="206"/>
      <c r="C5981" s="206"/>
    </row>
    <row r="5982" spans="1:3" s="9" customFormat="1" x14ac:dyDescent="0.15">
      <c r="A5982" s="210">
        <f t="shared" si="93"/>
        <v>5977</v>
      </c>
      <c r="B5982" s="206"/>
      <c r="C5982" s="206"/>
    </row>
    <row r="5983" spans="1:3" s="9" customFormat="1" x14ac:dyDescent="0.15">
      <c r="A5983" s="210">
        <f t="shared" si="93"/>
        <v>5978</v>
      </c>
      <c r="B5983" s="206"/>
      <c r="C5983" s="206"/>
    </row>
    <row r="5984" spans="1:3" s="9" customFormat="1" x14ac:dyDescent="0.15">
      <c r="A5984" s="210">
        <f t="shared" si="93"/>
        <v>5979</v>
      </c>
      <c r="B5984" s="206"/>
      <c r="C5984" s="206"/>
    </row>
    <row r="5985" spans="1:3" s="9" customFormat="1" x14ac:dyDescent="0.15">
      <c r="A5985" s="210">
        <f t="shared" si="93"/>
        <v>5980</v>
      </c>
      <c r="B5985" s="206"/>
      <c r="C5985" s="206"/>
    </row>
    <row r="5986" spans="1:3" s="9" customFormat="1" x14ac:dyDescent="0.15">
      <c r="A5986" s="210">
        <f t="shared" si="93"/>
        <v>5981</v>
      </c>
      <c r="B5986" s="206"/>
      <c r="C5986" s="206"/>
    </row>
    <row r="5987" spans="1:3" s="9" customFormat="1" x14ac:dyDescent="0.15">
      <c r="A5987" s="210">
        <f t="shared" si="93"/>
        <v>5982</v>
      </c>
      <c r="B5987" s="206"/>
      <c r="C5987" s="206"/>
    </row>
    <row r="5988" spans="1:3" s="9" customFormat="1" x14ac:dyDescent="0.15">
      <c r="A5988" s="210">
        <f t="shared" si="93"/>
        <v>5983</v>
      </c>
      <c r="B5988" s="206"/>
      <c r="C5988" s="206"/>
    </row>
    <row r="5989" spans="1:3" s="9" customFormat="1" x14ac:dyDescent="0.15">
      <c r="A5989" s="210">
        <f t="shared" si="93"/>
        <v>5984</v>
      </c>
      <c r="B5989" s="206"/>
      <c r="C5989" s="206"/>
    </row>
    <row r="5990" spans="1:3" s="9" customFormat="1" x14ac:dyDescent="0.15">
      <c r="A5990" s="210">
        <f t="shared" si="93"/>
        <v>5985</v>
      </c>
      <c r="B5990" s="206"/>
      <c r="C5990" s="206"/>
    </row>
    <row r="5991" spans="1:3" s="9" customFormat="1" x14ac:dyDescent="0.15">
      <c r="A5991" s="210">
        <f t="shared" si="93"/>
        <v>5986</v>
      </c>
      <c r="B5991" s="206"/>
      <c r="C5991" s="206"/>
    </row>
    <row r="5992" spans="1:3" s="9" customFormat="1" x14ac:dyDescent="0.15">
      <c r="A5992" s="210">
        <f t="shared" si="93"/>
        <v>5987</v>
      </c>
      <c r="B5992" s="206"/>
      <c r="C5992" s="206"/>
    </row>
    <row r="5993" spans="1:3" s="9" customFormat="1" x14ac:dyDescent="0.15">
      <c r="A5993" s="210">
        <f t="shared" si="93"/>
        <v>5988</v>
      </c>
      <c r="B5993" s="206"/>
      <c r="C5993" s="206"/>
    </row>
    <row r="5994" spans="1:3" s="9" customFormat="1" x14ac:dyDescent="0.15">
      <c r="A5994" s="210">
        <f t="shared" si="93"/>
        <v>5989</v>
      </c>
      <c r="B5994" s="206"/>
      <c r="C5994" s="206"/>
    </row>
    <row r="5995" spans="1:3" s="9" customFormat="1" x14ac:dyDescent="0.15">
      <c r="A5995" s="210">
        <f t="shared" si="93"/>
        <v>5990</v>
      </c>
      <c r="B5995" s="206"/>
      <c r="C5995" s="206"/>
    </row>
    <row r="5996" spans="1:3" s="9" customFormat="1" x14ac:dyDescent="0.15">
      <c r="A5996" s="210">
        <f t="shared" si="93"/>
        <v>5991</v>
      </c>
      <c r="B5996" s="206"/>
      <c r="C5996" s="206"/>
    </row>
    <row r="5997" spans="1:3" s="9" customFormat="1" x14ac:dyDescent="0.15">
      <c r="A5997" s="210">
        <f t="shared" si="93"/>
        <v>5992</v>
      </c>
      <c r="B5997" s="206"/>
      <c r="C5997" s="206"/>
    </row>
    <row r="5998" spans="1:3" s="9" customFormat="1" x14ac:dyDescent="0.15">
      <c r="A5998" s="210">
        <f t="shared" si="93"/>
        <v>5993</v>
      </c>
      <c r="B5998" s="206"/>
      <c r="C5998" s="206"/>
    </row>
    <row r="5999" spans="1:3" s="9" customFormat="1" x14ac:dyDescent="0.15">
      <c r="A5999" s="210">
        <f t="shared" si="93"/>
        <v>5994</v>
      </c>
      <c r="B5999" s="206"/>
      <c r="C5999" s="206"/>
    </row>
    <row r="6000" spans="1:3" s="9" customFormat="1" x14ac:dyDescent="0.15">
      <c r="A6000" s="210">
        <f t="shared" si="93"/>
        <v>5995</v>
      </c>
      <c r="B6000" s="206"/>
      <c r="C6000" s="206"/>
    </row>
    <row r="6001" spans="1:3" s="9" customFormat="1" x14ac:dyDescent="0.15">
      <c r="A6001" s="210">
        <f t="shared" si="93"/>
        <v>5996</v>
      </c>
      <c r="B6001" s="206"/>
      <c r="C6001" s="206"/>
    </row>
    <row r="6002" spans="1:3" s="9" customFormat="1" x14ac:dyDescent="0.15">
      <c r="A6002" s="210">
        <f t="shared" si="93"/>
        <v>5997</v>
      </c>
      <c r="B6002" s="206"/>
      <c r="C6002" s="206"/>
    </row>
    <row r="6003" spans="1:3" s="9" customFormat="1" x14ac:dyDescent="0.15">
      <c r="A6003" s="210">
        <f t="shared" si="93"/>
        <v>5998</v>
      </c>
      <c r="B6003" s="206"/>
      <c r="C6003" s="206"/>
    </row>
    <row r="6004" spans="1:3" s="9" customFormat="1" x14ac:dyDescent="0.15">
      <c r="A6004" s="210">
        <f t="shared" si="93"/>
        <v>5999</v>
      </c>
      <c r="B6004" s="206"/>
      <c r="C6004" s="206"/>
    </row>
    <row r="6005" spans="1:3" s="9" customFormat="1" x14ac:dyDescent="0.15">
      <c r="A6005" s="210">
        <f t="shared" si="93"/>
        <v>6000</v>
      </c>
      <c r="B6005" s="206"/>
      <c r="C6005" s="206"/>
    </row>
    <row r="6006" spans="1:3" s="9" customFormat="1" x14ac:dyDescent="0.15">
      <c r="A6006" s="210">
        <f t="shared" si="93"/>
        <v>6001</v>
      </c>
      <c r="B6006" s="206"/>
      <c r="C6006" s="206"/>
    </row>
    <row r="6007" spans="1:3" s="9" customFormat="1" x14ac:dyDescent="0.15">
      <c r="A6007" s="210">
        <f t="shared" si="93"/>
        <v>6002</v>
      </c>
      <c r="B6007" s="206"/>
      <c r="C6007" s="206"/>
    </row>
    <row r="6008" spans="1:3" s="9" customFormat="1" x14ac:dyDescent="0.15">
      <c r="A6008" s="210">
        <f t="shared" si="93"/>
        <v>6003</v>
      </c>
      <c r="B6008" s="206"/>
      <c r="C6008" s="206"/>
    </row>
    <row r="6009" spans="1:3" s="9" customFormat="1" x14ac:dyDescent="0.15">
      <c r="A6009" s="210">
        <f t="shared" si="93"/>
        <v>6004</v>
      </c>
      <c r="B6009" s="206"/>
      <c r="C6009" s="206"/>
    </row>
    <row r="6010" spans="1:3" s="9" customFormat="1" x14ac:dyDescent="0.15">
      <c r="A6010" s="210">
        <f t="shared" si="93"/>
        <v>6005</v>
      </c>
      <c r="B6010" s="206"/>
      <c r="C6010" s="206"/>
    </row>
    <row r="6011" spans="1:3" s="9" customFormat="1" x14ac:dyDescent="0.15">
      <c r="A6011" s="210">
        <f t="shared" si="93"/>
        <v>6006</v>
      </c>
      <c r="B6011" s="206"/>
      <c r="C6011" s="206"/>
    </row>
    <row r="6012" spans="1:3" s="9" customFormat="1" x14ac:dyDescent="0.15">
      <c r="A6012" s="210">
        <f t="shared" si="93"/>
        <v>6007</v>
      </c>
      <c r="B6012" s="206"/>
      <c r="C6012" s="206"/>
    </row>
    <row r="6013" spans="1:3" s="9" customFormat="1" x14ac:dyDescent="0.15">
      <c r="A6013" s="210">
        <f t="shared" si="93"/>
        <v>6008</v>
      </c>
      <c r="B6013" s="206"/>
      <c r="C6013" s="206"/>
    </row>
    <row r="6014" spans="1:3" s="9" customFormat="1" x14ac:dyDescent="0.15">
      <c r="A6014" s="210">
        <f t="shared" si="93"/>
        <v>6009</v>
      </c>
      <c r="B6014" s="206"/>
      <c r="C6014" s="206"/>
    </row>
    <row r="6015" spans="1:3" s="9" customFormat="1" x14ac:dyDescent="0.15">
      <c r="A6015" s="210">
        <f t="shared" si="93"/>
        <v>6010</v>
      </c>
      <c r="B6015" s="206"/>
      <c r="C6015" s="206"/>
    </row>
    <row r="6016" spans="1:3" s="9" customFormat="1" x14ac:dyDescent="0.15">
      <c r="A6016" s="210">
        <f t="shared" si="93"/>
        <v>6011</v>
      </c>
      <c r="B6016" s="206"/>
      <c r="C6016" s="206"/>
    </row>
    <row r="6017" spans="1:3" s="9" customFormat="1" x14ac:dyDescent="0.15">
      <c r="A6017" s="210">
        <f t="shared" si="93"/>
        <v>6012</v>
      </c>
      <c r="B6017" s="206"/>
      <c r="C6017" s="206"/>
    </row>
    <row r="6018" spans="1:3" s="9" customFormat="1" x14ac:dyDescent="0.15">
      <c r="A6018" s="210">
        <f t="shared" si="93"/>
        <v>6013</v>
      </c>
      <c r="B6018" s="206"/>
      <c r="C6018" s="206"/>
    </row>
    <row r="6019" spans="1:3" s="9" customFormat="1" x14ac:dyDescent="0.15">
      <c r="A6019" s="210">
        <f t="shared" si="93"/>
        <v>6014</v>
      </c>
      <c r="B6019" s="206"/>
      <c r="C6019" s="206"/>
    </row>
    <row r="6020" spans="1:3" s="9" customFormat="1" x14ac:dyDescent="0.15">
      <c r="A6020" s="210">
        <f t="shared" si="93"/>
        <v>6015</v>
      </c>
      <c r="B6020" s="206"/>
      <c r="C6020" s="206"/>
    </row>
    <row r="6021" spans="1:3" s="9" customFormat="1" x14ac:dyDescent="0.15">
      <c r="A6021" s="210">
        <f t="shared" si="93"/>
        <v>6016</v>
      </c>
      <c r="B6021" s="206"/>
      <c r="C6021" s="206"/>
    </row>
    <row r="6022" spans="1:3" s="9" customFormat="1" x14ac:dyDescent="0.15">
      <c r="A6022" s="210">
        <f t="shared" si="93"/>
        <v>6017</v>
      </c>
      <c r="B6022" s="206"/>
      <c r="C6022" s="206"/>
    </row>
    <row r="6023" spans="1:3" s="9" customFormat="1" x14ac:dyDescent="0.15">
      <c r="A6023" s="210">
        <f t="shared" ref="A6023:A6086" si="94">A6022+1</f>
        <v>6018</v>
      </c>
      <c r="B6023" s="206"/>
      <c r="C6023" s="206"/>
    </row>
    <row r="6024" spans="1:3" s="9" customFormat="1" x14ac:dyDescent="0.15">
      <c r="A6024" s="210">
        <f t="shared" si="94"/>
        <v>6019</v>
      </c>
      <c r="B6024" s="206"/>
      <c r="C6024" s="206"/>
    </row>
    <row r="6025" spans="1:3" s="9" customFormat="1" x14ac:dyDescent="0.15">
      <c r="A6025" s="210">
        <f t="shared" si="94"/>
        <v>6020</v>
      </c>
      <c r="B6025" s="206"/>
      <c r="C6025" s="206"/>
    </row>
    <row r="6026" spans="1:3" s="9" customFormat="1" x14ac:dyDescent="0.15">
      <c r="A6026" s="210">
        <f t="shared" si="94"/>
        <v>6021</v>
      </c>
      <c r="B6026" s="206"/>
      <c r="C6026" s="206"/>
    </row>
    <row r="6027" spans="1:3" s="9" customFormat="1" x14ac:dyDescent="0.15">
      <c r="A6027" s="210">
        <f t="shared" si="94"/>
        <v>6022</v>
      </c>
      <c r="B6027" s="206"/>
      <c r="C6027" s="206"/>
    </row>
    <row r="6028" spans="1:3" s="9" customFormat="1" x14ac:dyDescent="0.15">
      <c r="A6028" s="210">
        <f t="shared" si="94"/>
        <v>6023</v>
      </c>
      <c r="B6028" s="206"/>
      <c r="C6028" s="206"/>
    </row>
    <row r="6029" spans="1:3" s="9" customFormat="1" x14ac:dyDescent="0.15">
      <c r="A6029" s="210">
        <f t="shared" si="94"/>
        <v>6024</v>
      </c>
      <c r="B6029" s="206"/>
      <c r="C6029" s="206"/>
    </row>
    <row r="6030" spans="1:3" s="9" customFormat="1" x14ac:dyDescent="0.15">
      <c r="A6030" s="210">
        <f t="shared" si="94"/>
        <v>6025</v>
      </c>
      <c r="B6030" s="206"/>
      <c r="C6030" s="206"/>
    </row>
    <row r="6031" spans="1:3" s="9" customFormat="1" x14ac:dyDescent="0.15">
      <c r="A6031" s="210">
        <f t="shared" si="94"/>
        <v>6026</v>
      </c>
      <c r="B6031" s="206"/>
      <c r="C6031" s="206"/>
    </row>
    <row r="6032" spans="1:3" s="9" customFormat="1" x14ac:dyDescent="0.15">
      <c r="A6032" s="210">
        <f t="shared" si="94"/>
        <v>6027</v>
      </c>
      <c r="B6032" s="206"/>
      <c r="C6032" s="206"/>
    </row>
    <row r="6033" spans="1:3" s="9" customFormat="1" x14ac:dyDescent="0.15">
      <c r="A6033" s="210">
        <f t="shared" si="94"/>
        <v>6028</v>
      </c>
      <c r="B6033" s="206"/>
      <c r="C6033" s="206"/>
    </row>
    <row r="6034" spans="1:3" s="9" customFormat="1" x14ac:dyDescent="0.15">
      <c r="A6034" s="210">
        <f t="shared" si="94"/>
        <v>6029</v>
      </c>
      <c r="B6034" s="206"/>
      <c r="C6034" s="206"/>
    </row>
    <row r="6035" spans="1:3" s="9" customFormat="1" x14ac:dyDescent="0.15">
      <c r="A6035" s="210">
        <f t="shared" si="94"/>
        <v>6030</v>
      </c>
      <c r="B6035" s="206"/>
      <c r="C6035" s="206"/>
    </row>
    <row r="6036" spans="1:3" s="9" customFormat="1" x14ac:dyDescent="0.15">
      <c r="A6036" s="210">
        <f t="shared" si="94"/>
        <v>6031</v>
      </c>
      <c r="B6036" s="206"/>
      <c r="C6036" s="206"/>
    </row>
    <row r="6037" spans="1:3" s="9" customFormat="1" x14ac:dyDescent="0.15">
      <c r="A6037" s="210">
        <f t="shared" si="94"/>
        <v>6032</v>
      </c>
      <c r="B6037" s="206"/>
      <c r="C6037" s="206"/>
    </row>
    <row r="6038" spans="1:3" s="9" customFormat="1" x14ac:dyDescent="0.15">
      <c r="A6038" s="210">
        <f t="shared" si="94"/>
        <v>6033</v>
      </c>
      <c r="B6038" s="206"/>
      <c r="C6038" s="206"/>
    </row>
    <row r="6039" spans="1:3" s="9" customFormat="1" x14ac:dyDescent="0.15">
      <c r="A6039" s="210">
        <f t="shared" si="94"/>
        <v>6034</v>
      </c>
      <c r="B6039" s="206"/>
      <c r="C6039" s="206"/>
    </row>
    <row r="6040" spans="1:3" s="9" customFormat="1" x14ac:dyDescent="0.15">
      <c r="A6040" s="210">
        <f t="shared" si="94"/>
        <v>6035</v>
      </c>
      <c r="B6040" s="206"/>
      <c r="C6040" s="206"/>
    </row>
    <row r="6041" spans="1:3" s="9" customFormat="1" x14ac:dyDescent="0.15">
      <c r="A6041" s="210">
        <f t="shared" si="94"/>
        <v>6036</v>
      </c>
      <c r="B6041" s="206"/>
      <c r="C6041" s="206"/>
    </row>
    <row r="6042" spans="1:3" s="9" customFormat="1" x14ac:dyDescent="0.15">
      <c r="A6042" s="210">
        <f t="shared" si="94"/>
        <v>6037</v>
      </c>
      <c r="B6042" s="206"/>
      <c r="C6042" s="206"/>
    </row>
    <row r="6043" spans="1:3" s="9" customFormat="1" x14ac:dyDescent="0.15">
      <c r="A6043" s="210">
        <f t="shared" si="94"/>
        <v>6038</v>
      </c>
      <c r="B6043" s="206"/>
      <c r="C6043" s="206"/>
    </row>
    <row r="6044" spans="1:3" s="9" customFormat="1" x14ac:dyDescent="0.15">
      <c r="A6044" s="210">
        <f t="shared" si="94"/>
        <v>6039</v>
      </c>
      <c r="B6044" s="206"/>
      <c r="C6044" s="206"/>
    </row>
    <row r="6045" spans="1:3" s="9" customFormat="1" x14ac:dyDescent="0.15">
      <c r="A6045" s="210">
        <f t="shared" si="94"/>
        <v>6040</v>
      </c>
      <c r="B6045" s="206"/>
      <c r="C6045" s="206"/>
    </row>
    <row r="6046" spans="1:3" s="9" customFormat="1" x14ac:dyDescent="0.15">
      <c r="A6046" s="210">
        <f t="shared" si="94"/>
        <v>6041</v>
      </c>
      <c r="B6046" s="206"/>
      <c r="C6046" s="206"/>
    </row>
    <row r="6047" spans="1:3" s="9" customFormat="1" x14ac:dyDescent="0.15">
      <c r="A6047" s="210">
        <f t="shared" si="94"/>
        <v>6042</v>
      </c>
      <c r="B6047" s="206"/>
      <c r="C6047" s="206"/>
    </row>
    <row r="6048" spans="1:3" s="9" customFormat="1" x14ac:dyDescent="0.15">
      <c r="A6048" s="210">
        <f t="shared" si="94"/>
        <v>6043</v>
      </c>
      <c r="B6048" s="206"/>
      <c r="C6048" s="206"/>
    </row>
    <row r="6049" spans="1:3" s="9" customFormat="1" x14ac:dyDescent="0.15">
      <c r="A6049" s="210">
        <f t="shared" si="94"/>
        <v>6044</v>
      </c>
      <c r="B6049" s="206"/>
      <c r="C6049" s="206"/>
    </row>
    <row r="6050" spans="1:3" s="9" customFormat="1" x14ac:dyDescent="0.15">
      <c r="A6050" s="210">
        <f t="shared" si="94"/>
        <v>6045</v>
      </c>
      <c r="B6050" s="206"/>
      <c r="C6050" s="206"/>
    </row>
    <row r="6051" spans="1:3" s="9" customFormat="1" x14ac:dyDescent="0.15">
      <c r="A6051" s="210">
        <f t="shared" si="94"/>
        <v>6046</v>
      </c>
      <c r="B6051" s="206"/>
      <c r="C6051" s="206"/>
    </row>
    <row r="6052" spans="1:3" s="9" customFormat="1" x14ac:dyDescent="0.15">
      <c r="A6052" s="210">
        <f t="shared" si="94"/>
        <v>6047</v>
      </c>
      <c r="B6052" s="206"/>
      <c r="C6052" s="206"/>
    </row>
    <row r="6053" spans="1:3" s="9" customFormat="1" x14ac:dyDescent="0.15">
      <c r="A6053" s="210">
        <f t="shared" si="94"/>
        <v>6048</v>
      </c>
      <c r="B6053" s="206"/>
      <c r="C6053" s="206"/>
    </row>
    <row r="6054" spans="1:3" s="9" customFormat="1" x14ac:dyDescent="0.15">
      <c r="A6054" s="210">
        <f t="shared" si="94"/>
        <v>6049</v>
      </c>
      <c r="B6054" s="206"/>
      <c r="C6054" s="206"/>
    </row>
    <row r="6055" spans="1:3" s="9" customFormat="1" x14ac:dyDescent="0.15">
      <c r="A6055" s="210">
        <f t="shared" si="94"/>
        <v>6050</v>
      </c>
      <c r="B6055" s="206"/>
      <c r="C6055" s="206"/>
    </row>
    <row r="6056" spans="1:3" s="9" customFormat="1" x14ac:dyDescent="0.15">
      <c r="A6056" s="210">
        <f t="shared" si="94"/>
        <v>6051</v>
      </c>
      <c r="B6056" s="206"/>
      <c r="C6056" s="206"/>
    </row>
    <row r="6057" spans="1:3" s="9" customFormat="1" x14ac:dyDescent="0.15">
      <c r="A6057" s="210">
        <f t="shared" si="94"/>
        <v>6052</v>
      </c>
      <c r="B6057" s="206"/>
      <c r="C6057" s="206"/>
    </row>
    <row r="6058" spans="1:3" s="9" customFormat="1" x14ac:dyDescent="0.15">
      <c r="A6058" s="210">
        <f t="shared" si="94"/>
        <v>6053</v>
      </c>
      <c r="B6058" s="206"/>
      <c r="C6058" s="206"/>
    </row>
    <row r="6059" spans="1:3" s="9" customFormat="1" x14ac:dyDescent="0.15">
      <c r="A6059" s="210">
        <f t="shared" si="94"/>
        <v>6054</v>
      </c>
      <c r="B6059" s="206"/>
      <c r="C6059" s="206"/>
    </row>
    <row r="6060" spans="1:3" s="9" customFormat="1" x14ac:dyDescent="0.15">
      <c r="A6060" s="210">
        <f t="shared" si="94"/>
        <v>6055</v>
      </c>
      <c r="B6060" s="206"/>
      <c r="C6060" s="206"/>
    </row>
    <row r="6061" spans="1:3" s="9" customFormat="1" x14ac:dyDescent="0.15">
      <c r="A6061" s="210">
        <f t="shared" si="94"/>
        <v>6056</v>
      </c>
      <c r="B6061" s="206"/>
      <c r="C6061" s="206"/>
    </row>
    <row r="6062" spans="1:3" s="9" customFormat="1" x14ac:dyDescent="0.15">
      <c r="A6062" s="210">
        <f t="shared" si="94"/>
        <v>6057</v>
      </c>
      <c r="B6062" s="206"/>
      <c r="C6062" s="206"/>
    </row>
    <row r="6063" spans="1:3" s="9" customFormat="1" x14ac:dyDescent="0.15">
      <c r="A6063" s="210">
        <f t="shared" si="94"/>
        <v>6058</v>
      </c>
      <c r="B6063" s="206"/>
      <c r="C6063" s="206"/>
    </row>
    <row r="6064" spans="1:3" s="9" customFormat="1" x14ac:dyDescent="0.15">
      <c r="A6064" s="210">
        <f t="shared" si="94"/>
        <v>6059</v>
      </c>
      <c r="B6064" s="206"/>
      <c r="C6064" s="206"/>
    </row>
    <row r="6065" spans="1:3" s="9" customFormat="1" x14ac:dyDescent="0.15">
      <c r="A6065" s="210">
        <f t="shared" si="94"/>
        <v>6060</v>
      </c>
      <c r="B6065" s="206"/>
      <c r="C6065" s="206"/>
    </row>
    <row r="6066" spans="1:3" s="9" customFormat="1" x14ac:dyDescent="0.15">
      <c r="A6066" s="210">
        <f t="shared" si="94"/>
        <v>6061</v>
      </c>
      <c r="B6066" s="206"/>
      <c r="C6066" s="206"/>
    </row>
    <row r="6067" spans="1:3" s="9" customFormat="1" x14ac:dyDescent="0.15">
      <c r="A6067" s="210">
        <f t="shared" si="94"/>
        <v>6062</v>
      </c>
      <c r="B6067" s="206"/>
      <c r="C6067" s="206"/>
    </row>
    <row r="6068" spans="1:3" s="9" customFormat="1" x14ac:dyDescent="0.15">
      <c r="A6068" s="210">
        <f t="shared" si="94"/>
        <v>6063</v>
      </c>
      <c r="B6068" s="206"/>
      <c r="C6068" s="206"/>
    </row>
    <row r="6069" spans="1:3" s="9" customFormat="1" x14ac:dyDescent="0.15">
      <c r="A6069" s="210">
        <f t="shared" si="94"/>
        <v>6064</v>
      </c>
      <c r="B6069" s="206"/>
      <c r="C6069" s="206"/>
    </row>
    <row r="6070" spans="1:3" s="9" customFormat="1" x14ac:dyDescent="0.15">
      <c r="A6070" s="210">
        <f t="shared" si="94"/>
        <v>6065</v>
      </c>
      <c r="B6070" s="206"/>
      <c r="C6070" s="206"/>
    </row>
    <row r="6071" spans="1:3" s="9" customFormat="1" x14ac:dyDescent="0.15">
      <c r="A6071" s="210">
        <f t="shared" si="94"/>
        <v>6066</v>
      </c>
      <c r="B6071" s="206"/>
      <c r="C6071" s="206"/>
    </row>
    <row r="6072" spans="1:3" s="9" customFormat="1" x14ac:dyDescent="0.15">
      <c r="A6072" s="210">
        <f t="shared" si="94"/>
        <v>6067</v>
      </c>
      <c r="B6072" s="206"/>
      <c r="C6072" s="206"/>
    </row>
    <row r="6073" spans="1:3" s="9" customFormat="1" x14ac:dyDescent="0.15">
      <c r="A6073" s="210">
        <f t="shared" si="94"/>
        <v>6068</v>
      </c>
      <c r="B6073" s="206"/>
      <c r="C6073" s="206"/>
    </row>
    <row r="6074" spans="1:3" s="9" customFormat="1" x14ac:dyDescent="0.15">
      <c r="A6074" s="210">
        <f t="shared" si="94"/>
        <v>6069</v>
      </c>
      <c r="B6074" s="206"/>
      <c r="C6074" s="206"/>
    </row>
    <row r="6075" spans="1:3" s="9" customFormat="1" x14ac:dyDescent="0.15">
      <c r="A6075" s="210">
        <f t="shared" si="94"/>
        <v>6070</v>
      </c>
      <c r="B6075" s="206"/>
      <c r="C6075" s="206"/>
    </row>
    <row r="6076" spans="1:3" s="9" customFormat="1" x14ac:dyDescent="0.15">
      <c r="A6076" s="210">
        <f t="shared" si="94"/>
        <v>6071</v>
      </c>
      <c r="B6076" s="206"/>
      <c r="C6076" s="206"/>
    </row>
    <row r="6077" spans="1:3" s="9" customFormat="1" x14ac:dyDescent="0.15">
      <c r="A6077" s="210">
        <f t="shared" si="94"/>
        <v>6072</v>
      </c>
      <c r="B6077" s="206"/>
      <c r="C6077" s="206"/>
    </row>
    <row r="6078" spans="1:3" s="9" customFormat="1" x14ac:dyDescent="0.15">
      <c r="A6078" s="210">
        <f t="shared" si="94"/>
        <v>6073</v>
      </c>
      <c r="B6078" s="206"/>
      <c r="C6078" s="206"/>
    </row>
    <row r="6079" spans="1:3" s="9" customFormat="1" x14ac:dyDescent="0.15">
      <c r="A6079" s="210">
        <f t="shared" si="94"/>
        <v>6074</v>
      </c>
      <c r="B6079" s="206"/>
      <c r="C6079" s="206"/>
    </row>
    <row r="6080" spans="1:3" s="9" customFormat="1" x14ac:dyDescent="0.15">
      <c r="A6080" s="210">
        <f t="shared" si="94"/>
        <v>6075</v>
      </c>
      <c r="B6080" s="206"/>
      <c r="C6080" s="206"/>
    </row>
    <row r="6081" spans="1:3" s="9" customFormat="1" x14ac:dyDescent="0.15">
      <c r="A6081" s="210">
        <f t="shared" si="94"/>
        <v>6076</v>
      </c>
      <c r="B6081" s="206"/>
      <c r="C6081" s="206"/>
    </row>
    <row r="6082" spans="1:3" s="9" customFormat="1" x14ac:dyDescent="0.15">
      <c r="A6082" s="210">
        <f t="shared" si="94"/>
        <v>6077</v>
      </c>
      <c r="B6082" s="206"/>
      <c r="C6082" s="206"/>
    </row>
    <row r="6083" spans="1:3" s="9" customFormat="1" x14ac:dyDescent="0.15">
      <c r="A6083" s="210">
        <f t="shared" si="94"/>
        <v>6078</v>
      </c>
      <c r="B6083" s="206"/>
      <c r="C6083" s="206"/>
    </row>
    <row r="6084" spans="1:3" s="9" customFormat="1" x14ac:dyDescent="0.15">
      <c r="A6084" s="210">
        <f t="shared" si="94"/>
        <v>6079</v>
      </c>
      <c r="B6084" s="206"/>
      <c r="C6084" s="206"/>
    </row>
    <row r="6085" spans="1:3" s="9" customFormat="1" x14ac:dyDescent="0.15">
      <c r="A6085" s="210">
        <f t="shared" si="94"/>
        <v>6080</v>
      </c>
      <c r="B6085" s="206"/>
      <c r="C6085" s="206"/>
    </row>
    <row r="6086" spans="1:3" s="9" customFormat="1" x14ac:dyDescent="0.15">
      <c r="A6086" s="210">
        <f t="shared" si="94"/>
        <v>6081</v>
      </c>
      <c r="B6086" s="206"/>
      <c r="C6086" s="206"/>
    </row>
    <row r="6087" spans="1:3" s="9" customFormat="1" x14ac:dyDescent="0.15">
      <c r="A6087" s="210">
        <f t="shared" ref="A6087:A6150" si="95">A6086+1</f>
        <v>6082</v>
      </c>
      <c r="B6087" s="206"/>
      <c r="C6087" s="206"/>
    </row>
    <row r="6088" spans="1:3" s="9" customFormat="1" x14ac:dyDescent="0.15">
      <c r="A6088" s="210">
        <f t="shared" si="95"/>
        <v>6083</v>
      </c>
      <c r="B6088" s="206"/>
      <c r="C6088" s="206"/>
    </row>
    <row r="6089" spans="1:3" s="9" customFormat="1" x14ac:dyDescent="0.15">
      <c r="A6089" s="210">
        <f t="shared" si="95"/>
        <v>6084</v>
      </c>
      <c r="B6089" s="206"/>
      <c r="C6089" s="206"/>
    </row>
    <row r="6090" spans="1:3" s="9" customFormat="1" x14ac:dyDescent="0.15">
      <c r="A6090" s="210">
        <f t="shared" si="95"/>
        <v>6085</v>
      </c>
      <c r="B6090" s="206"/>
      <c r="C6090" s="206"/>
    </row>
    <row r="6091" spans="1:3" s="9" customFormat="1" x14ac:dyDescent="0.15">
      <c r="A6091" s="210">
        <f t="shared" si="95"/>
        <v>6086</v>
      </c>
      <c r="B6091" s="206"/>
      <c r="C6091" s="206"/>
    </row>
    <row r="6092" spans="1:3" s="9" customFormat="1" x14ac:dyDescent="0.15">
      <c r="A6092" s="210">
        <f t="shared" si="95"/>
        <v>6087</v>
      </c>
      <c r="B6092" s="206"/>
      <c r="C6092" s="206"/>
    </row>
    <row r="6093" spans="1:3" s="9" customFormat="1" x14ac:dyDescent="0.15">
      <c r="A6093" s="210">
        <f t="shared" si="95"/>
        <v>6088</v>
      </c>
      <c r="B6093" s="206"/>
      <c r="C6093" s="206"/>
    </row>
    <row r="6094" spans="1:3" s="9" customFormat="1" x14ac:dyDescent="0.15">
      <c r="A6094" s="210">
        <f t="shared" si="95"/>
        <v>6089</v>
      </c>
      <c r="B6094" s="206"/>
      <c r="C6094" s="206"/>
    </row>
    <row r="6095" spans="1:3" s="9" customFormat="1" x14ac:dyDescent="0.15">
      <c r="A6095" s="210">
        <f t="shared" si="95"/>
        <v>6090</v>
      </c>
      <c r="B6095" s="206"/>
      <c r="C6095" s="206"/>
    </row>
    <row r="6096" spans="1:3" s="9" customFormat="1" x14ac:dyDescent="0.15">
      <c r="A6096" s="210">
        <f t="shared" si="95"/>
        <v>6091</v>
      </c>
      <c r="B6096" s="206"/>
      <c r="C6096" s="206"/>
    </row>
    <row r="6097" spans="1:3" s="9" customFormat="1" x14ac:dyDescent="0.15">
      <c r="A6097" s="210">
        <f t="shared" si="95"/>
        <v>6092</v>
      </c>
      <c r="B6097" s="206"/>
      <c r="C6097" s="206"/>
    </row>
    <row r="6098" spans="1:3" s="9" customFormat="1" x14ac:dyDescent="0.15">
      <c r="A6098" s="210">
        <f t="shared" si="95"/>
        <v>6093</v>
      </c>
      <c r="B6098" s="206"/>
      <c r="C6098" s="206"/>
    </row>
    <row r="6099" spans="1:3" s="9" customFormat="1" x14ac:dyDescent="0.15">
      <c r="A6099" s="210">
        <f t="shared" si="95"/>
        <v>6094</v>
      </c>
      <c r="B6099" s="206"/>
      <c r="C6099" s="206"/>
    </row>
    <row r="6100" spans="1:3" s="9" customFormat="1" x14ac:dyDescent="0.15">
      <c r="A6100" s="210">
        <f t="shared" si="95"/>
        <v>6095</v>
      </c>
      <c r="B6100" s="206"/>
      <c r="C6100" s="206"/>
    </row>
    <row r="6101" spans="1:3" s="9" customFormat="1" x14ac:dyDescent="0.15">
      <c r="A6101" s="210">
        <f t="shared" si="95"/>
        <v>6096</v>
      </c>
      <c r="B6101" s="206"/>
      <c r="C6101" s="206"/>
    </row>
    <row r="6102" spans="1:3" s="9" customFormat="1" x14ac:dyDescent="0.15">
      <c r="A6102" s="210">
        <f t="shared" si="95"/>
        <v>6097</v>
      </c>
      <c r="B6102" s="206"/>
      <c r="C6102" s="206"/>
    </row>
    <row r="6103" spans="1:3" s="9" customFormat="1" x14ac:dyDescent="0.15">
      <c r="A6103" s="210">
        <f t="shared" si="95"/>
        <v>6098</v>
      </c>
      <c r="B6103" s="206"/>
      <c r="C6103" s="206"/>
    </row>
    <row r="6104" spans="1:3" s="9" customFormat="1" x14ac:dyDescent="0.15">
      <c r="A6104" s="210">
        <f t="shared" si="95"/>
        <v>6099</v>
      </c>
      <c r="B6104" s="206"/>
      <c r="C6104" s="206"/>
    </row>
    <row r="6105" spans="1:3" s="9" customFormat="1" x14ac:dyDescent="0.15">
      <c r="A6105" s="210">
        <f t="shared" si="95"/>
        <v>6100</v>
      </c>
      <c r="B6105" s="206"/>
      <c r="C6105" s="206"/>
    </row>
    <row r="6106" spans="1:3" s="9" customFormat="1" x14ac:dyDescent="0.15">
      <c r="A6106" s="210">
        <f t="shared" si="95"/>
        <v>6101</v>
      </c>
      <c r="B6106" s="206"/>
      <c r="C6106" s="206"/>
    </row>
    <row r="6107" spans="1:3" s="9" customFormat="1" x14ac:dyDescent="0.15">
      <c r="A6107" s="210">
        <f t="shared" si="95"/>
        <v>6102</v>
      </c>
      <c r="B6107" s="206"/>
      <c r="C6107" s="206"/>
    </row>
    <row r="6108" spans="1:3" s="9" customFormat="1" x14ac:dyDescent="0.15">
      <c r="A6108" s="210">
        <f t="shared" si="95"/>
        <v>6103</v>
      </c>
      <c r="B6108" s="206"/>
      <c r="C6108" s="206"/>
    </row>
    <row r="6109" spans="1:3" s="9" customFormat="1" x14ac:dyDescent="0.15">
      <c r="A6109" s="210">
        <f t="shared" si="95"/>
        <v>6104</v>
      </c>
      <c r="B6109" s="206"/>
      <c r="C6109" s="206"/>
    </row>
    <row r="6110" spans="1:3" s="9" customFormat="1" x14ac:dyDescent="0.15">
      <c r="A6110" s="210">
        <f t="shared" si="95"/>
        <v>6105</v>
      </c>
      <c r="B6110" s="206"/>
      <c r="C6110" s="206"/>
    </row>
    <row r="6111" spans="1:3" s="9" customFormat="1" x14ac:dyDescent="0.15">
      <c r="A6111" s="210">
        <f t="shared" si="95"/>
        <v>6106</v>
      </c>
      <c r="B6111" s="206"/>
      <c r="C6111" s="206"/>
    </row>
    <row r="6112" spans="1:3" s="9" customFormat="1" x14ac:dyDescent="0.15">
      <c r="A6112" s="210">
        <f t="shared" si="95"/>
        <v>6107</v>
      </c>
      <c r="B6112" s="206"/>
      <c r="C6112" s="206"/>
    </row>
    <row r="6113" spans="1:3" s="9" customFormat="1" x14ac:dyDescent="0.15">
      <c r="A6113" s="210">
        <f t="shared" si="95"/>
        <v>6108</v>
      </c>
      <c r="B6113" s="206"/>
      <c r="C6113" s="206"/>
    </row>
    <row r="6114" spans="1:3" s="9" customFormat="1" x14ac:dyDescent="0.15">
      <c r="A6114" s="210">
        <f t="shared" si="95"/>
        <v>6109</v>
      </c>
      <c r="B6114" s="206"/>
      <c r="C6114" s="206"/>
    </row>
    <row r="6115" spans="1:3" s="9" customFormat="1" x14ac:dyDescent="0.15">
      <c r="A6115" s="210">
        <f t="shared" si="95"/>
        <v>6110</v>
      </c>
      <c r="B6115" s="206"/>
      <c r="C6115" s="206"/>
    </row>
    <row r="6116" spans="1:3" s="9" customFormat="1" x14ac:dyDescent="0.15">
      <c r="A6116" s="210">
        <f t="shared" si="95"/>
        <v>6111</v>
      </c>
      <c r="B6116" s="206"/>
      <c r="C6116" s="206"/>
    </row>
    <row r="6117" spans="1:3" s="9" customFormat="1" x14ac:dyDescent="0.15">
      <c r="A6117" s="210">
        <f t="shared" si="95"/>
        <v>6112</v>
      </c>
      <c r="B6117" s="206"/>
      <c r="C6117" s="206"/>
    </row>
    <row r="6118" spans="1:3" s="9" customFormat="1" x14ac:dyDescent="0.15">
      <c r="A6118" s="210">
        <f t="shared" si="95"/>
        <v>6113</v>
      </c>
      <c r="B6118" s="206"/>
      <c r="C6118" s="206"/>
    </row>
    <row r="6119" spans="1:3" s="9" customFormat="1" x14ac:dyDescent="0.15">
      <c r="A6119" s="210">
        <f t="shared" si="95"/>
        <v>6114</v>
      </c>
      <c r="B6119" s="206"/>
      <c r="C6119" s="206"/>
    </row>
    <row r="6120" spans="1:3" s="9" customFormat="1" x14ac:dyDescent="0.15">
      <c r="A6120" s="210">
        <f t="shared" si="95"/>
        <v>6115</v>
      </c>
      <c r="B6120" s="206"/>
      <c r="C6120" s="206"/>
    </row>
    <row r="6121" spans="1:3" s="9" customFormat="1" x14ac:dyDescent="0.15">
      <c r="A6121" s="210">
        <f t="shared" si="95"/>
        <v>6116</v>
      </c>
      <c r="B6121" s="206"/>
      <c r="C6121" s="206"/>
    </row>
    <row r="6122" spans="1:3" s="9" customFormat="1" x14ac:dyDescent="0.15">
      <c r="A6122" s="210">
        <f t="shared" si="95"/>
        <v>6117</v>
      </c>
      <c r="B6122" s="206"/>
      <c r="C6122" s="206"/>
    </row>
    <row r="6123" spans="1:3" s="9" customFormat="1" x14ac:dyDescent="0.15">
      <c r="A6123" s="210">
        <f t="shared" si="95"/>
        <v>6118</v>
      </c>
      <c r="B6123" s="206"/>
      <c r="C6123" s="206"/>
    </row>
    <row r="6124" spans="1:3" s="9" customFormat="1" x14ac:dyDescent="0.15">
      <c r="A6124" s="210">
        <f t="shared" si="95"/>
        <v>6119</v>
      </c>
      <c r="B6124" s="206"/>
      <c r="C6124" s="206"/>
    </row>
    <row r="6125" spans="1:3" s="9" customFormat="1" x14ac:dyDescent="0.15">
      <c r="A6125" s="210">
        <f t="shared" si="95"/>
        <v>6120</v>
      </c>
      <c r="B6125" s="206"/>
      <c r="C6125" s="206"/>
    </row>
    <row r="6126" spans="1:3" s="9" customFormat="1" x14ac:dyDescent="0.15">
      <c r="A6126" s="210">
        <f t="shared" si="95"/>
        <v>6121</v>
      </c>
      <c r="B6126" s="206"/>
      <c r="C6126" s="206"/>
    </row>
    <row r="6127" spans="1:3" s="9" customFormat="1" x14ac:dyDescent="0.15">
      <c r="A6127" s="210">
        <f t="shared" si="95"/>
        <v>6122</v>
      </c>
      <c r="B6127" s="206"/>
      <c r="C6127" s="206"/>
    </row>
    <row r="6128" spans="1:3" s="9" customFormat="1" x14ac:dyDescent="0.15">
      <c r="A6128" s="210">
        <f t="shared" si="95"/>
        <v>6123</v>
      </c>
      <c r="B6128" s="206"/>
      <c r="C6128" s="206"/>
    </row>
    <row r="6129" spans="1:3" s="9" customFormat="1" x14ac:dyDescent="0.15">
      <c r="A6129" s="210">
        <f t="shared" si="95"/>
        <v>6124</v>
      </c>
      <c r="B6129" s="206"/>
      <c r="C6129" s="206"/>
    </row>
    <row r="6130" spans="1:3" s="9" customFormat="1" x14ac:dyDescent="0.15">
      <c r="A6130" s="210">
        <f t="shared" si="95"/>
        <v>6125</v>
      </c>
      <c r="B6130" s="206"/>
      <c r="C6130" s="206"/>
    </row>
    <row r="6131" spans="1:3" s="9" customFormat="1" x14ac:dyDescent="0.15">
      <c r="A6131" s="210">
        <f t="shared" si="95"/>
        <v>6126</v>
      </c>
      <c r="B6131" s="206"/>
      <c r="C6131" s="206"/>
    </row>
    <row r="6132" spans="1:3" s="9" customFormat="1" x14ac:dyDescent="0.15">
      <c r="A6132" s="210">
        <f t="shared" si="95"/>
        <v>6127</v>
      </c>
      <c r="B6132" s="206"/>
      <c r="C6132" s="206"/>
    </row>
    <row r="6133" spans="1:3" s="9" customFormat="1" x14ac:dyDescent="0.15">
      <c r="A6133" s="210">
        <f t="shared" si="95"/>
        <v>6128</v>
      </c>
      <c r="B6133" s="206"/>
      <c r="C6133" s="206"/>
    </row>
    <row r="6134" spans="1:3" s="9" customFormat="1" x14ac:dyDescent="0.15">
      <c r="A6134" s="210">
        <f t="shared" si="95"/>
        <v>6129</v>
      </c>
      <c r="B6134" s="206"/>
      <c r="C6134" s="206"/>
    </row>
    <row r="6135" spans="1:3" s="9" customFormat="1" x14ac:dyDescent="0.15">
      <c r="A6135" s="210">
        <f t="shared" si="95"/>
        <v>6130</v>
      </c>
      <c r="B6135" s="206"/>
      <c r="C6135" s="206"/>
    </row>
    <row r="6136" spans="1:3" s="9" customFormat="1" x14ac:dyDescent="0.15">
      <c r="A6136" s="210">
        <f t="shared" si="95"/>
        <v>6131</v>
      </c>
      <c r="B6136" s="206"/>
      <c r="C6136" s="206"/>
    </row>
    <row r="6137" spans="1:3" s="9" customFormat="1" x14ac:dyDescent="0.15">
      <c r="A6137" s="210">
        <f t="shared" si="95"/>
        <v>6132</v>
      </c>
      <c r="B6137" s="206"/>
      <c r="C6137" s="206"/>
    </row>
    <row r="6138" spans="1:3" s="9" customFormat="1" x14ac:dyDescent="0.15">
      <c r="A6138" s="210">
        <f t="shared" si="95"/>
        <v>6133</v>
      </c>
      <c r="B6138" s="206"/>
      <c r="C6138" s="206"/>
    </row>
    <row r="6139" spans="1:3" s="9" customFormat="1" x14ac:dyDescent="0.15">
      <c r="A6139" s="210">
        <f t="shared" si="95"/>
        <v>6134</v>
      </c>
      <c r="B6139" s="206"/>
      <c r="C6139" s="206"/>
    </row>
    <row r="6140" spans="1:3" s="9" customFormat="1" x14ac:dyDescent="0.15">
      <c r="A6140" s="210">
        <f t="shared" si="95"/>
        <v>6135</v>
      </c>
      <c r="B6140" s="206"/>
      <c r="C6140" s="206"/>
    </row>
    <row r="6141" spans="1:3" s="9" customFormat="1" x14ac:dyDescent="0.15">
      <c r="A6141" s="210">
        <f t="shared" si="95"/>
        <v>6136</v>
      </c>
      <c r="B6141" s="206"/>
      <c r="C6141" s="206"/>
    </row>
    <row r="6142" spans="1:3" s="9" customFormat="1" x14ac:dyDescent="0.15">
      <c r="A6142" s="210">
        <f t="shared" si="95"/>
        <v>6137</v>
      </c>
      <c r="B6142" s="206"/>
      <c r="C6142" s="206"/>
    </row>
    <row r="6143" spans="1:3" s="9" customFormat="1" x14ac:dyDescent="0.15">
      <c r="A6143" s="210">
        <f t="shared" si="95"/>
        <v>6138</v>
      </c>
      <c r="B6143" s="206"/>
      <c r="C6143" s="206"/>
    </row>
    <row r="6144" spans="1:3" s="9" customFormat="1" x14ac:dyDescent="0.15">
      <c r="A6144" s="210">
        <f t="shared" si="95"/>
        <v>6139</v>
      </c>
      <c r="B6144" s="206"/>
      <c r="C6144" s="206"/>
    </row>
    <row r="6145" spans="1:33" s="9" customFormat="1" x14ac:dyDescent="0.15">
      <c r="A6145" s="210">
        <f t="shared" si="95"/>
        <v>6140</v>
      </c>
      <c r="B6145" s="206"/>
      <c r="C6145" s="206"/>
      <c r="AG6145" s="170"/>
    </row>
    <row r="6146" spans="1:33" s="9" customFormat="1" x14ac:dyDescent="0.15">
      <c r="A6146" s="210">
        <f t="shared" si="95"/>
        <v>6141</v>
      </c>
      <c r="B6146" s="206"/>
      <c r="C6146" s="206"/>
      <c r="AG6146" s="170"/>
    </row>
    <row r="6147" spans="1:33" s="9" customFormat="1" x14ac:dyDescent="0.15">
      <c r="A6147" s="210">
        <f t="shared" si="95"/>
        <v>6142</v>
      </c>
      <c r="B6147" s="206"/>
      <c r="C6147" s="206"/>
      <c r="AG6147" s="170"/>
    </row>
    <row r="6148" spans="1:33" s="9" customFormat="1" x14ac:dyDescent="0.15">
      <c r="A6148" s="210">
        <f t="shared" si="95"/>
        <v>6143</v>
      </c>
      <c r="B6148" s="206"/>
      <c r="C6148" s="206"/>
      <c r="AG6148" s="170"/>
    </row>
    <row r="6149" spans="1:33" s="9" customFormat="1" x14ac:dyDescent="0.15">
      <c r="A6149" s="210">
        <f t="shared" si="95"/>
        <v>6144</v>
      </c>
      <c r="B6149" s="206"/>
      <c r="C6149" s="206"/>
      <c r="AG6149" s="170"/>
    </row>
    <row r="6150" spans="1:33" s="9" customFormat="1" x14ac:dyDescent="0.15">
      <c r="A6150" s="210">
        <f t="shared" si="95"/>
        <v>6145</v>
      </c>
      <c r="B6150" s="206"/>
      <c r="C6150" s="206"/>
      <c r="AG6150" s="170"/>
    </row>
    <row r="6151" spans="1:33" s="9" customFormat="1" x14ac:dyDescent="0.15">
      <c r="A6151" s="210">
        <f t="shared" ref="A6151:A6214" si="96">A6150+1</f>
        <v>6146</v>
      </c>
      <c r="B6151" s="206"/>
      <c r="C6151" s="206"/>
      <c r="AG6151" s="170"/>
    </row>
    <row r="6152" spans="1:33" s="9" customFormat="1" x14ac:dyDescent="0.15">
      <c r="A6152" s="210">
        <f t="shared" si="96"/>
        <v>6147</v>
      </c>
      <c r="B6152" s="206"/>
      <c r="C6152" s="206"/>
      <c r="AG6152" s="170"/>
    </row>
    <row r="6153" spans="1:33" s="9" customFormat="1" x14ac:dyDescent="0.15">
      <c r="A6153" s="210">
        <f t="shared" si="96"/>
        <v>6148</v>
      </c>
      <c r="B6153" s="206"/>
      <c r="C6153" s="206"/>
      <c r="AG6153" s="170"/>
    </row>
    <row r="6154" spans="1:33" s="9" customFormat="1" x14ac:dyDescent="0.15">
      <c r="A6154" s="210">
        <f t="shared" si="96"/>
        <v>6149</v>
      </c>
      <c r="B6154" s="206"/>
      <c r="C6154" s="206"/>
      <c r="AG6154" s="170"/>
    </row>
    <row r="6155" spans="1:33" s="9" customFormat="1" x14ac:dyDescent="0.15">
      <c r="A6155" s="210">
        <f t="shared" si="96"/>
        <v>6150</v>
      </c>
      <c r="B6155" s="206"/>
      <c r="C6155" s="206"/>
      <c r="AG6155" s="170"/>
    </row>
    <row r="6156" spans="1:33" s="9" customFormat="1" x14ac:dyDescent="0.15">
      <c r="A6156" s="210">
        <f t="shared" si="96"/>
        <v>6151</v>
      </c>
      <c r="B6156" s="206"/>
      <c r="C6156" s="206"/>
      <c r="AG6156" s="170"/>
    </row>
    <row r="6157" spans="1:33" s="9" customFormat="1" x14ac:dyDescent="0.15">
      <c r="A6157" s="210">
        <f t="shared" si="96"/>
        <v>6152</v>
      </c>
      <c r="B6157" s="206"/>
      <c r="C6157" s="206"/>
      <c r="AG6157" s="170"/>
    </row>
    <row r="6158" spans="1:33" s="9" customFormat="1" x14ac:dyDescent="0.15">
      <c r="A6158" s="210">
        <f t="shared" si="96"/>
        <v>6153</v>
      </c>
      <c r="B6158" s="206"/>
      <c r="C6158" s="206"/>
      <c r="AG6158" s="170"/>
    </row>
    <row r="6159" spans="1:33" s="9" customFormat="1" x14ac:dyDescent="0.15">
      <c r="A6159" s="210">
        <f t="shared" si="96"/>
        <v>6154</v>
      </c>
      <c r="B6159" s="206"/>
      <c r="C6159" s="206"/>
      <c r="AG6159" s="170"/>
    </row>
    <row r="6160" spans="1:33" s="9" customFormat="1" x14ac:dyDescent="0.15">
      <c r="A6160" s="210">
        <f t="shared" si="96"/>
        <v>6155</v>
      </c>
      <c r="B6160" s="206"/>
      <c r="C6160" s="206"/>
      <c r="AG6160" s="170"/>
    </row>
    <row r="6161" spans="1:33" s="9" customFormat="1" x14ac:dyDescent="0.15">
      <c r="A6161" s="210">
        <f t="shared" si="96"/>
        <v>6156</v>
      </c>
      <c r="B6161" s="206"/>
      <c r="C6161" s="206"/>
      <c r="AG6161" s="170"/>
    </row>
    <row r="6162" spans="1:33" s="9" customFormat="1" x14ac:dyDescent="0.15">
      <c r="A6162" s="210">
        <f t="shared" si="96"/>
        <v>6157</v>
      </c>
      <c r="B6162" s="206"/>
      <c r="C6162" s="206"/>
      <c r="AG6162" s="170"/>
    </row>
    <row r="6163" spans="1:33" s="9" customFormat="1" x14ac:dyDescent="0.15">
      <c r="A6163" s="210">
        <f t="shared" si="96"/>
        <v>6158</v>
      </c>
      <c r="B6163" s="206"/>
      <c r="C6163" s="206"/>
      <c r="AG6163" s="170"/>
    </row>
    <row r="6164" spans="1:33" s="9" customFormat="1" x14ac:dyDescent="0.15">
      <c r="A6164" s="210">
        <f t="shared" si="96"/>
        <v>6159</v>
      </c>
      <c r="B6164" s="206"/>
      <c r="C6164" s="206"/>
      <c r="AG6164" s="170"/>
    </row>
    <row r="6165" spans="1:33" s="9" customFormat="1" x14ac:dyDescent="0.15">
      <c r="A6165" s="210">
        <f t="shared" si="96"/>
        <v>6160</v>
      </c>
      <c r="B6165" s="206"/>
      <c r="C6165" s="206"/>
      <c r="AG6165" s="170"/>
    </row>
    <row r="6166" spans="1:33" s="9" customFormat="1" x14ac:dyDescent="0.15">
      <c r="A6166" s="210">
        <f t="shared" si="96"/>
        <v>6161</v>
      </c>
      <c r="B6166" s="206"/>
      <c r="C6166" s="206"/>
      <c r="AG6166" s="170"/>
    </row>
    <row r="6167" spans="1:33" s="9" customFormat="1" x14ac:dyDescent="0.15">
      <c r="A6167" s="210">
        <f t="shared" si="96"/>
        <v>6162</v>
      </c>
      <c r="B6167" s="206"/>
      <c r="C6167" s="206"/>
      <c r="AG6167" s="170"/>
    </row>
    <row r="6168" spans="1:33" s="9" customFormat="1" x14ac:dyDescent="0.15">
      <c r="A6168" s="210">
        <f t="shared" si="96"/>
        <v>6163</v>
      </c>
      <c r="B6168" s="206"/>
      <c r="C6168" s="206"/>
      <c r="AG6168" s="170"/>
    </row>
    <row r="6169" spans="1:33" s="9" customFormat="1" x14ac:dyDescent="0.15">
      <c r="A6169" s="210">
        <f t="shared" si="96"/>
        <v>6164</v>
      </c>
      <c r="B6169" s="206"/>
      <c r="C6169" s="206"/>
      <c r="AG6169" s="170"/>
    </row>
    <row r="6170" spans="1:33" s="9" customFormat="1" x14ac:dyDescent="0.15">
      <c r="A6170" s="210">
        <f t="shared" si="96"/>
        <v>6165</v>
      </c>
      <c r="B6170" s="206"/>
      <c r="C6170" s="206"/>
      <c r="AG6170" s="170"/>
    </row>
    <row r="6171" spans="1:33" s="9" customFormat="1" x14ac:dyDescent="0.15">
      <c r="A6171" s="210">
        <f t="shared" si="96"/>
        <v>6166</v>
      </c>
      <c r="B6171" s="206"/>
      <c r="C6171" s="206"/>
      <c r="AG6171" s="170"/>
    </row>
    <row r="6172" spans="1:33" s="9" customFormat="1" x14ac:dyDescent="0.15">
      <c r="A6172" s="210">
        <f t="shared" si="96"/>
        <v>6167</v>
      </c>
      <c r="B6172" s="206"/>
      <c r="C6172" s="206"/>
      <c r="AG6172" s="170"/>
    </row>
    <row r="6173" spans="1:33" s="9" customFormat="1" x14ac:dyDescent="0.15">
      <c r="A6173" s="210">
        <f t="shared" si="96"/>
        <v>6168</v>
      </c>
      <c r="B6173" s="206"/>
      <c r="C6173" s="206"/>
      <c r="AG6173" s="170"/>
    </row>
    <row r="6174" spans="1:33" s="9" customFormat="1" x14ac:dyDescent="0.15">
      <c r="A6174" s="210">
        <f t="shared" si="96"/>
        <v>6169</v>
      </c>
      <c r="B6174" s="206"/>
      <c r="C6174" s="206"/>
      <c r="AG6174" s="170"/>
    </row>
    <row r="6175" spans="1:33" s="9" customFormat="1" x14ac:dyDescent="0.15">
      <c r="A6175" s="210">
        <f t="shared" si="96"/>
        <v>6170</v>
      </c>
      <c r="B6175" s="206"/>
      <c r="C6175" s="206"/>
      <c r="AG6175" s="170"/>
    </row>
    <row r="6176" spans="1:33" s="9" customFormat="1" x14ac:dyDescent="0.15">
      <c r="A6176" s="210">
        <f t="shared" si="96"/>
        <v>6171</v>
      </c>
      <c r="B6176" s="206"/>
      <c r="C6176" s="206"/>
      <c r="AG6176" s="170"/>
    </row>
    <row r="6177" spans="1:33" s="9" customFormat="1" x14ac:dyDescent="0.15">
      <c r="A6177" s="210">
        <f t="shared" si="96"/>
        <v>6172</v>
      </c>
      <c r="B6177" s="206"/>
      <c r="C6177" s="206"/>
      <c r="AG6177" s="170"/>
    </row>
    <row r="6178" spans="1:33" s="9" customFormat="1" x14ac:dyDescent="0.15">
      <c r="A6178" s="210">
        <f t="shared" si="96"/>
        <v>6173</v>
      </c>
      <c r="B6178" s="206"/>
      <c r="C6178" s="206"/>
      <c r="AG6178" s="170"/>
    </row>
    <row r="6179" spans="1:33" s="9" customFormat="1" x14ac:dyDescent="0.15">
      <c r="A6179" s="210">
        <f t="shared" si="96"/>
        <v>6174</v>
      </c>
      <c r="B6179" s="206"/>
      <c r="C6179" s="206"/>
      <c r="AG6179" s="170"/>
    </row>
    <row r="6180" spans="1:33" s="9" customFormat="1" x14ac:dyDescent="0.15">
      <c r="A6180" s="210">
        <f t="shared" si="96"/>
        <v>6175</v>
      </c>
      <c r="B6180" s="206"/>
      <c r="C6180" s="206"/>
      <c r="AG6180" s="170"/>
    </row>
    <row r="6181" spans="1:33" s="9" customFormat="1" x14ac:dyDescent="0.15">
      <c r="A6181" s="210">
        <f t="shared" si="96"/>
        <v>6176</v>
      </c>
      <c r="B6181" s="206"/>
      <c r="C6181" s="206"/>
      <c r="AG6181" s="170"/>
    </row>
    <row r="6182" spans="1:33" s="9" customFormat="1" x14ac:dyDescent="0.15">
      <c r="A6182" s="210">
        <f t="shared" si="96"/>
        <v>6177</v>
      </c>
      <c r="B6182" s="206"/>
      <c r="C6182" s="206"/>
      <c r="AG6182" s="170"/>
    </row>
    <row r="6183" spans="1:33" s="9" customFormat="1" x14ac:dyDescent="0.15">
      <c r="A6183" s="210">
        <f t="shared" si="96"/>
        <v>6178</v>
      </c>
      <c r="B6183" s="206"/>
      <c r="C6183" s="206"/>
      <c r="AG6183" s="170"/>
    </row>
    <row r="6184" spans="1:33" s="9" customFormat="1" x14ac:dyDescent="0.15">
      <c r="A6184" s="210">
        <f t="shared" si="96"/>
        <v>6179</v>
      </c>
      <c r="B6184" s="206"/>
      <c r="C6184" s="206"/>
      <c r="AG6184" s="170"/>
    </row>
    <row r="6185" spans="1:33" s="9" customFormat="1" x14ac:dyDescent="0.15">
      <c r="A6185" s="210">
        <f t="shared" si="96"/>
        <v>6180</v>
      </c>
      <c r="B6185" s="206"/>
      <c r="C6185" s="206"/>
      <c r="AG6185" s="170"/>
    </row>
    <row r="6186" spans="1:33" s="9" customFormat="1" x14ac:dyDescent="0.15">
      <c r="A6186" s="210">
        <f t="shared" si="96"/>
        <v>6181</v>
      </c>
      <c r="B6186" s="206"/>
      <c r="C6186" s="206"/>
      <c r="AG6186" s="170"/>
    </row>
    <row r="6187" spans="1:33" s="9" customFormat="1" x14ac:dyDescent="0.15">
      <c r="A6187" s="210">
        <f t="shared" si="96"/>
        <v>6182</v>
      </c>
      <c r="B6187" s="206"/>
      <c r="C6187" s="206"/>
      <c r="AG6187" s="170"/>
    </row>
    <row r="6188" spans="1:33" s="9" customFormat="1" x14ac:dyDescent="0.15">
      <c r="A6188" s="210">
        <f t="shared" si="96"/>
        <v>6183</v>
      </c>
      <c r="B6188" s="206"/>
      <c r="C6188" s="206"/>
      <c r="AG6188" s="170"/>
    </row>
    <row r="6189" spans="1:33" s="9" customFormat="1" x14ac:dyDescent="0.15">
      <c r="A6189" s="210">
        <f t="shared" si="96"/>
        <v>6184</v>
      </c>
      <c r="B6189" s="206"/>
      <c r="C6189" s="206"/>
      <c r="AG6189" s="170"/>
    </row>
    <row r="6190" spans="1:33" s="9" customFormat="1" x14ac:dyDescent="0.15">
      <c r="A6190" s="210">
        <f t="shared" si="96"/>
        <v>6185</v>
      </c>
      <c r="B6190" s="206"/>
      <c r="C6190" s="206"/>
      <c r="AG6190" s="170"/>
    </row>
    <row r="6191" spans="1:33" s="9" customFormat="1" x14ac:dyDescent="0.15">
      <c r="A6191" s="210">
        <f t="shared" si="96"/>
        <v>6186</v>
      </c>
      <c r="B6191" s="206"/>
      <c r="C6191" s="206"/>
      <c r="AG6191" s="170"/>
    </row>
    <row r="6192" spans="1:33" s="9" customFormat="1" x14ac:dyDescent="0.15">
      <c r="A6192" s="210">
        <f t="shared" si="96"/>
        <v>6187</v>
      </c>
      <c r="B6192" s="206"/>
      <c r="C6192" s="206"/>
    </row>
    <row r="6193" spans="1:3" s="9" customFormat="1" x14ac:dyDescent="0.15">
      <c r="A6193" s="210">
        <f t="shared" si="96"/>
        <v>6188</v>
      </c>
      <c r="B6193" s="206"/>
      <c r="C6193" s="206"/>
    </row>
    <row r="6194" spans="1:3" s="9" customFormat="1" x14ac:dyDescent="0.15">
      <c r="A6194" s="210">
        <f t="shared" si="96"/>
        <v>6189</v>
      </c>
      <c r="B6194" s="206"/>
      <c r="C6194" s="206"/>
    </row>
    <row r="6195" spans="1:3" s="9" customFormat="1" x14ac:dyDescent="0.15">
      <c r="A6195" s="210">
        <f t="shared" si="96"/>
        <v>6190</v>
      </c>
      <c r="B6195" s="206"/>
      <c r="C6195" s="206"/>
    </row>
    <row r="6196" spans="1:3" s="9" customFormat="1" x14ac:dyDescent="0.15">
      <c r="A6196" s="210">
        <f t="shared" si="96"/>
        <v>6191</v>
      </c>
      <c r="B6196" s="206"/>
      <c r="C6196" s="206"/>
    </row>
    <row r="6197" spans="1:3" s="9" customFormat="1" x14ac:dyDescent="0.15">
      <c r="A6197" s="210">
        <f t="shared" si="96"/>
        <v>6192</v>
      </c>
      <c r="B6197" s="206"/>
      <c r="C6197" s="206"/>
    </row>
    <row r="6198" spans="1:3" s="9" customFormat="1" x14ac:dyDescent="0.15">
      <c r="A6198" s="210">
        <f t="shared" si="96"/>
        <v>6193</v>
      </c>
      <c r="B6198" s="206"/>
      <c r="C6198" s="206"/>
    </row>
    <row r="6199" spans="1:3" s="9" customFormat="1" x14ac:dyDescent="0.15">
      <c r="A6199" s="210">
        <f t="shared" si="96"/>
        <v>6194</v>
      </c>
      <c r="B6199" s="206"/>
      <c r="C6199" s="206"/>
    </row>
    <row r="6200" spans="1:3" s="9" customFormat="1" x14ac:dyDescent="0.15">
      <c r="A6200" s="210">
        <f t="shared" si="96"/>
        <v>6195</v>
      </c>
      <c r="B6200" s="206"/>
      <c r="C6200" s="206"/>
    </row>
    <row r="6201" spans="1:3" s="9" customFormat="1" x14ac:dyDescent="0.15">
      <c r="A6201" s="210">
        <f t="shared" si="96"/>
        <v>6196</v>
      </c>
      <c r="B6201" s="206"/>
      <c r="C6201" s="206"/>
    </row>
    <row r="6202" spans="1:3" s="9" customFormat="1" x14ac:dyDescent="0.15">
      <c r="A6202" s="210">
        <f t="shared" si="96"/>
        <v>6197</v>
      </c>
      <c r="B6202" s="206"/>
      <c r="C6202" s="206"/>
    </row>
    <row r="6203" spans="1:3" s="9" customFormat="1" x14ac:dyDescent="0.15">
      <c r="A6203" s="210">
        <f t="shared" si="96"/>
        <v>6198</v>
      </c>
      <c r="B6203" s="206"/>
      <c r="C6203" s="206"/>
    </row>
    <row r="6204" spans="1:3" s="9" customFormat="1" x14ac:dyDescent="0.15">
      <c r="A6204" s="210">
        <f t="shared" si="96"/>
        <v>6199</v>
      </c>
      <c r="B6204" s="206"/>
      <c r="C6204" s="206"/>
    </row>
    <row r="6205" spans="1:3" s="9" customFormat="1" x14ac:dyDescent="0.15">
      <c r="A6205" s="210">
        <f t="shared" si="96"/>
        <v>6200</v>
      </c>
      <c r="B6205" s="206"/>
      <c r="C6205" s="206"/>
    </row>
    <row r="6206" spans="1:3" s="9" customFormat="1" x14ac:dyDescent="0.15">
      <c r="A6206" s="210">
        <f t="shared" si="96"/>
        <v>6201</v>
      </c>
      <c r="B6206" s="206"/>
      <c r="C6206" s="206"/>
    </row>
    <row r="6207" spans="1:3" s="9" customFormat="1" x14ac:dyDescent="0.15">
      <c r="A6207" s="210">
        <f t="shared" si="96"/>
        <v>6202</v>
      </c>
      <c r="B6207" s="206"/>
      <c r="C6207" s="206"/>
    </row>
    <row r="6208" spans="1:3" s="9" customFormat="1" x14ac:dyDescent="0.15">
      <c r="A6208" s="210">
        <f t="shared" si="96"/>
        <v>6203</v>
      </c>
      <c r="B6208" s="206"/>
      <c r="C6208" s="206"/>
    </row>
    <row r="6209" spans="1:3" s="9" customFormat="1" x14ac:dyDescent="0.15">
      <c r="A6209" s="210">
        <f t="shared" si="96"/>
        <v>6204</v>
      </c>
      <c r="B6209" s="206"/>
      <c r="C6209" s="206"/>
    </row>
    <row r="6210" spans="1:3" s="9" customFormat="1" x14ac:dyDescent="0.15">
      <c r="A6210" s="210">
        <f t="shared" si="96"/>
        <v>6205</v>
      </c>
      <c r="B6210" s="206"/>
      <c r="C6210" s="206"/>
    </row>
    <row r="6211" spans="1:3" s="9" customFormat="1" x14ac:dyDescent="0.15">
      <c r="A6211" s="210">
        <f t="shared" si="96"/>
        <v>6206</v>
      </c>
      <c r="B6211" s="206"/>
      <c r="C6211" s="206"/>
    </row>
    <row r="6212" spans="1:3" s="9" customFormat="1" x14ac:dyDescent="0.15">
      <c r="A6212" s="210">
        <f t="shared" si="96"/>
        <v>6207</v>
      </c>
      <c r="B6212" s="206"/>
      <c r="C6212" s="206"/>
    </row>
    <row r="6213" spans="1:3" s="9" customFormat="1" x14ac:dyDescent="0.15">
      <c r="A6213" s="210">
        <f t="shared" si="96"/>
        <v>6208</v>
      </c>
      <c r="B6213" s="206"/>
      <c r="C6213" s="206"/>
    </row>
    <row r="6214" spans="1:3" s="9" customFormat="1" x14ac:dyDescent="0.15">
      <c r="A6214" s="210">
        <f t="shared" si="96"/>
        <v>6209</v>
      </c>
      <c r="B6214" s="206"/>
      <c r="C6214" s="206"/>
    </row>
    <row r="6215" spans="1:3" s="9" customFormat="1" x14ac:dyDescent="0.15">
      <c r="A6215" s="210">
        <f t="shared" ref="A6215:A6278" si="97">A6214+1</f>
        <v>6210</v>
      </c>
      <c r="B6215" s="206"/>
      <c r="C6215" s="206"/>
    </row>
    <row r="6216" spans="1:3" s="9" customFormat="1" x14ac:dyDescent="0.15">
      <c r="A6216" s="210">
        <f t="shared" si="97"/>
        <v>6211</v>
      </c>
      <c r="B6216" s="206"/>
      <c r="C6216" s="206"/>
    </row>
    <row r="6217" spans="1:3" s="9" customFormat="1" x14ac:dyDescent="0.15">
      <c r="A6217" s="210">
        <f t="shared" si="97"/>
        <v>6212</v>
      </c>
      <c r="B6217" s="206"/>
      <c r="C6217" s="206"/>
    </row>
    <row r="6218" spans="1:3" s="9" customFormat="1" x14ac:dyDescent="0.15">
      <c r="A6218" s="210">
        <f t="shared" si="97"/>
        <v>6213</v>
      </c>
      <c r="B6218" s="206"/>
      <c r="C6218" s="206"/>
    </row>
    <row r="6219" spans="1:3" s="9" customFormat="1" x14ac:dyDescent="0.15">
      <c r="A6219" s="210">
        <f t="shared" si="97"/>
        <v>6214</v>
      </c>
      <c r="B6219" s="206"/>
      <c r="C6219" s="206"/>
    </row>
    <row r="6220" spans="1:3" s="9" customFormat="1" x14ac:dyDescent="0.15">
      <c r="A6220" s="210">
        <f t="shared" si="97"/>
        <v>6215</v>
      </c>
      <c r="B6220" s="206"/>
      <c r="C6220" s="206"/>
    </row>
    <row r="6221" spans="1:3" s="9" customFormat="1" x14ac:dyDescent="0.15">
      <c r="A6221" s="210">
        <f t="shared" si="97"/>
        <v>6216</v>
      </c>
      <c r="B6221" s="206"/>
      <c r="C6221" s="206"/>
    </row>
    <row r="6222" spans="1:3" s="9" customFormat="1" x14ac:dyDescent="0.15">
      <c r="A6222" s="210">
        <f t="shared" si="97"/>
        <v>6217</v>
      </c>
      <c r="B6222" s="206"/>
      <c r="C6222" s="206"/>
    </row>
    <row r="6223" spans="1:3" s="9" customFormat="1" x14ac:dyDescent="0.15">
      <c r="A6223" s="210">
        <f t="shared" si="97"/>
        <v>6218</v>
      </c>
      <c r="B6223" s="206"/>
      <c r="C6223" s="206"/>
    </row>
    <row r="6224" spans="1:3" s="9" customFormat="1" x14ac:dyDescent="0.15">
      <c r="A6224" s="210">
        <f t="shared" si="97"/>
        <v>6219</v>
      </c>
      <c r="B6224" s="206"/>
      <c r="C6224" s="206"/>
    </row>
    <row r="6225" spans="1:3" s="9" customFormat="1" x14ac:dyDescent="0.15">
      <c r="A6225" s="210">
        <f t="shared" si="97"/>
        <v>6220</v>
      </c>
      <c r="B6225" s="206"/>
      <c r="C6225" s="206"/>
    </row>
    <row r="6226" spans="1:3" s="9" customFormat="1" x14ac:dyDescent="0.15">
      <c r="A6226" s="210">
        <f t="shared" si="97"/>
        <v>6221</v>
      </c>
      <c r="B6226" s="206"/>
      <c r="C6226" s="206"/>
    </row>
    <row r="6227" spans="1:3" s="9" customFormat="1" x14ac:dyDescent="0.15">
      <c r="A6227" s="210">
        <f t="shared" si="97"/>
        <v>6222</v>
      </c>
      <c r="B6227" s="206"/>
      <c r="C6227" s="206"/>
    </row>
    <row r="6228" spans="1:3" s="9" customFormat="1" x14ac:dyDescent="0.15">
      <c r="A6228" s="210">
        <f t="shared" si="97"/>
        <v>6223</v>
      </c>
      <c r="B6228" s="206"/>
      <c r="C6228" s="206"/>
    </row>
    <row r="6229" spans="1:3" s="9" customFormat="1" x14ac:dyDescent="0.15">
      <c r="A6229" s="210">
        <f t="shared" si="97"/>
        <v>6224</v>
      </c>
      <c r="B6229" s="206"/>
      <c r="C6229" s="206"/>
    </row>
    <row r="6230" spans="1:3" s="9" customFormat="1" x14ac:dyDescent="0.15">
      <c r="A6230" s="210">
        <f t="shared" si="97"/>
        <v>6225</v>
      </c>
      <c r="B6230" s="206"/>
      <c r="C6230" s="206"/>
    </row>
    <row r="6231" spans="1:3" s="9" customFormat="1" x14ac:dyDescent="0.15">
      <c r="A6231" s="210">
        <f t="shared" si="97"/>
        <v>6226</v>
      </c>
      <c r="B6231" s="206"/>
      <c r="C6231" s="206"/>
    </row>
    <row r="6232" spans="1:3" s="9" customFormat="1" x14ac:dyDescent="0.15">
      <c r="A6232" s="210">
        <f t="shared" si="97"/>
        <v>6227</v>
      </c>
      <c r="B6232" s="206"/>
      <c r="C6232" s="206"/>
    </row>
    <row r="6233" spans="1:3" s="9" customFormat="1" x14ac:dyDescent="0.15">
      <c r="A6233" s="210">
        <f t="shared" si="97"/>
        <v>6228</v>
      </c>
      <c r="B6233" s="206"/>
      <c r="C6233" s="206"/>
    </row>
    <row r="6234" spans="1:3" s="9" customFormat="1" x14ac:dyDescent="0.15">
      <c r="A6234" s="210">
        <f t="shared" si="97"/>
        <v>6229</v>
      </c>
      <c r="B6234" s="206"/>
      <c r="C6234" s="206"/>
    </row>
    <row r="6235" spans="1:3" s="9" customFormat="1" x14ac:dyDescent="0.15">
      <c r="A6235" s="210">
        <f t="shared" si="97"/>
        <v>6230</v>
      </c>
      <c r="B6235" s="206"/>
      <c r="C6235" s="206"/>
    </row>
    <row r="6236" spans="1:3" s="9" customFormat="1" x14ac:dyDescent="0.15">
      <c r="A6236" s="210">
        <f t="shared" si="97"/>
        <v>6231</v>
      </c>
      <c r="B6236" s="206"/>
      <c r="C6236" s="206"/>
    </row>
    <row r="6237" spans="1:3" s="9" customFormat="1" x14ac:dyDescent="0.15">
      <c r="A6237" s="210">
        <f t="shared" si="97"/>
        <v>6232</v>
      </c>
      <c r="B6237" s="206"/>
      <c r="C6237" s="206"/>
    </row>
    <row r="6238" spans="1:3" s="9" customFormat="1" x14ac:dyDescent="0.15">
      <c r="A6238" s="210">
        <f t="shared" si="97"/>
        <v>6233</v>
      </c>
      <c r="B6238" s="206"/>
      <c r="C6238" s="206"/>
    </row>
    <row r="6239" spans="1:3" s="9" customFormat="1" x14ac:dyDescent="0.15">
      <c r="A6239" s="210">
        <f t="shared" si="97"/>
        <v>6234</v>
      </c>
      <c r="B6239" s="206"/>
      <c r="C6239" s="206"/>
    </row>
    <row r="6240" spans="1:3" s="9" customFormat="1" x14ac:dyDescent="0.15">
      <c r="A6240" s="210">
        <f t="shared" si="97"/>
        <v>6235</v>
      </c>
      <c r="B6240" s="206"/>
      <c r="C6240" s="206"/>
    </row>
    <row r="6241" spans="1:3" s="9" customFormat="1" x14ac:dyDescent="0.15">
      <c r="A6241" s="210">
        <f t="shared" si="97"/>
        <v>6236</v>
      </c>
      <c r="B6241" s="206"/>
      <c r="C6241" s="206"/>
    </row>
    <row r="6242" spans="1:3" s="9" customFormat="1" x14ac:dyDescent="0.15">
      <c r="A6242" s="210">
        <f t="shared" si="97"/>
        <v>6237</v>
      </c>
      <c r="B6242" s="206"/>
      <c r="C6242" s="206"/>
    </row>
    <row r="6243" spans="1:3" s="9" customFormat="1" x14ac:dyDescent="0.15">
      <c r="A6243" s="210">
        <f t="shared" si="97"/>
        <v>6238</v>
      </c>
      <c r="B6243" s="206"/>
      <c r="C6243" s="206"/>
    </row>
    <row r="6244" spans="1:3" s="9" customFormat="1" x14ac:dyDescent="0.15">
      <c r="A6244" s="210">
        <f t="shared" si="97"/>
        <v>6239</v>
      </c>
      <c r="B6244" s="206"/>
      <c r="C6244" s="206"/>
    </row>
    <row r="6245" spans="1:3" s="9" customFormat="1" x14ac:dyDescent="0.15">
      <c r="A6245" s="210">
        <f t="shared" si="97"/>
        <v>6240</v>
      </c>
      <c r="B6245" s="206"/>
      <c r="C6245" s="206"/>
    </row>
    <row r="6246" spans="1:3" s="9" customFormat="1" x14ac:dyDescent="0.15">
      <c r="A6246" s="210">
        <f t="shared" si="97"/>
        <v>6241</v>
      </c>
      <c r="B6246" s="206"/>
      <c r="C6246" s="206"/>
    </row>
    <row r="6247" spans="1:3" s="9" customFormat="1" x14ac:dyDescent="0.15">
      <c r="A6247" s="210">
        <f t="shared" si="97"/>
        <v>6242</v>
      </c>
      <c r="B6247" s="206"/>
      <c r="C6247" s="206"/>
    </row>
    <row r="6248" spans="1:3" s="9" customFormat="1" x14ac:dyDescent="0.15">
      <c r="A6248" s="210">
        <f t="shared" si="97"/>
        <v>6243</v>
      </c>
      <c r="B6248" s="206"/>
      <c r="C6248" s="206"/>
    </row>
    <row r="6249" spans="1:3" s="9" customFormat="1" x14ac:dyDescent="0.15">
      <c r="A6249" s="210">
        <f t="shared" si="97"/>
        <v>6244</v>
      </c>
      <c r="B6249" s="206"/>
      <c r="C6249" s="206"/>
    </row>
    <row r="6250" spans="1:3" s="9" customFormat="1" x14ac:dyDescent="0.15">
      <c r="A6250" s="210">
        <f t="shared" si="97"/>
        <v>6245</v>
      </c>
      <c r="B6250" s="206"/>
      <c r="C6250" s="206"/>
    </row>
    <row r="6251" spans="1:3" s="9" customFormat="1" x14ac:dyDescent="0.15">
      <c r="A6251" s="210">
        <f t="shared" si="97"/>
        <v>6246</v>
      </c>
      <c r="B6251" s="206"/>
      <c r="C6251" s="206"/>
    </row>
    <row r="6252" spans="1:3" s="9" customFormat="1" x14ac:dyDescent="0.15">
      <c r="A6252" s="210">
        <f t="shared" si="97"/>
        <v>6247</v>
      </c>
      <c r="B6252" s="206"/>
      <c r="C6252" s="206"/>
    </row>
    <row r="6253" spans="1:3" s="9" customFormat="1" x14ac:dyDescent="0.15">
      <c r="A6253" s="210">
        <f t="shared" si="97"/>
        <v>6248</v>
      </c>
      <c r="B6253" s="206"/>
      <c r="C6253" s="206"/>
    </row>
    <row r="6254" spans="1:3" s="9" customFormat="1" x14ac:dyDescent="0.15">
      <c r="A6254" s="210">
        <f t="shared" si="97"/>
        <v>6249</v>
      </c>
      <c r="B6254" s="206"/>
      <c r="C6254" s="206"/>
    </row>
    <row r="6255" spans="1:3" s="9" customFormat="1" x14ac:dyDescent="0.15">
      <c r="A6255" s="210">
        <f t="shared" si="97"/>
        <v>6250</v>
      </c>
      <c r="B6255" s="206"/>
      <c r="C6255" s="206"/>
    </row>
    <row r="6256" spans="1:3" s="9" customFormat="1" x14ac:dyDescent="0.15">
      <c r="A6256" s="210">
        <f t="shared" si="97"/>
        <v>6251</v>
      </c>
      <c r="B6256" s="206"/>
      <c r="C6256" s="206"/>
    </row>
    <row r="6257" spans="1:3" s="9" customFormat="1" x14ac:dyDescent="0.15">
      <c r="A6257" s="210">
        <f t="shared" si="97"/>
        <v>6252</v>
      </c>
      <c r="B6257" s="206"/>
      <c r="C6257" s="206"/>
    </row>
    <row r="6258" spans="1:3" s="9" customFormat="1" x14ac:dyDescent="0.15">
      <c r="A6258" s="210">
        <f t="shared" si="97"/>
        <v>6253</v>
      </c>
      <c r="B6258" s="206"/>
      <c r="C6258" s="206"/>
    </row>
    <row r="6259" spans="1:3" s="9" customFormat="1" x14ac:dyDescent="0.15">
      <c r="A6259" s="210">
        <f t="shared" si="97"/>
        <v>6254</v>
      </c>
      <c r="B6259" s="206"/>
      <c r="C6259" s="206"/>
    </row>
    <row r="6260" spans="1:3" s="9" customFormat="1" x14ac:dyDescent="0.15">
      <c r="A6260" s="210">
        <f t="shared" si="97"/>
        <v>6255</v>
      </c>
      <c r="B6260" s="206"/>
      <c r="C6260" s="206"/>
    </row>
    <row r="6261" spans="1:3" s="9" customFormat="1" x14ac:dyDescent="0.15">
      <c r="A6261" s="210">
        <f t="shared" si="97"/>
        <v>6256</v>
      </c>
      <c r="B6261" s="206"/>
      <c r="C6261" s="206"/>
    </row>
    <row r="6262" spans="1:3" s="9" customFormat="1" x14ac:dyDescent="0.15">
      <c r="A6262" s="210">
        <f t="shared" si="97"/>
        <v>6257</v>
      </c>
      <c r="B6262" s="206"/>
      <c r="C6262" s="206"/>
    </row>
    <row r="6263" spans="1:3" s="9" customFormat="1" x14ac:dyDescent="0.15">
      <c r="A6263" s="210">
        <f t="shared" si="97"/>
        <v>6258</v>
      </c>
      <c r="B6263" s="206"/>
      <c r="C6263" s="206"/>
    </row>
    <row r="6264" spans="1:3" s="9" customFormat="1" x14ac:dyDescent="0.15">
      <c r="A6264" s="210">
        <f t="shared" si="97"/>
        <v>6259</v>
      </c>
      <c r="B6264" s="206"/>
      <c r="C6264" s="206"/>
    </row>
    <row r="6265" spans="1:3" s="9" customFormat="1" x14ac:dyDescent="0.15">
      <c r="A6265" s="210">
        <f t="shared" si="97"/>
        <v>6260</v>
      </c>
      <c r="B6265" s="206"/>
      <c r="C6265" s="206"/>
    </row>
    <row r="6266" spans="1:3" s="9" customFormat="1" x14ac:dyDescent="0.15">
      <c r="A6266" s="210">
        <f t="shared" si="97"/>
        <v>6261</v>
      </c>
      <c r="B6266" s="206"/>
      <c r="C6266" s="206"/>
    </row>
    <row r="6267" spans="1:3" s="9" customFormat="1" x14ac:dyDescent="0.15">
      <c r="A6267" s="210">
        <f t="shared" si="97"/>
        <v>6262</v>
      </c>
      <c r="B6267" s="206"/>
      <c r="C6267" s="206"/>
    </row>
    <row r="6268" spans="1:3" s="9" customFormat="1" x14ac:dyDescent="0.15">
      <c r="A6268" s="210">
        <f t="shared" si="97"/>
        <v>6263</v>
      </c>
      <c r="B6268" s="206"/>
      <c r="C6268" s="206"/>
    </row>
    <row r="6269" spans="1:3" s="9" customFormat="1" x14ac:dyDescent="0.15">
      <c r="A6269" s="210">
        <f t="shared" si="97"/>
        <v>6264</v>
      </c>
      <c r="B6269" s="206"/>
      <c r="C6269" s="206"/>
    </row>
    <row r="6270" spans="1:3" s="9" customFormat="1" x14ac:dyDescent="0.15">
      <c r="A6270" s="210">
        <f t="shared" si="97"/>
        <v>6265</v>
      </c>
      <c r="B6270" s="206"/>
      <c r="C6270" s="206"/>
    </row>
    <row r="6271" spans="1:3" s="9" customFormat="1" x14ac:dyDescent="0.15">
      <c r="A6271" s="210">
        <f t="shared" si="97"/>
        <v>6266</v>
      </c>
      <c r="B6271" s="206"/>
      <c r="C6271" s="206"/>
    </row>
    <row r="6272" spans="1:3" s="9" customFormat="1" x14ac:dyDescent="0.15">
      <c r="A6272" s="210">
        <f t="shared" si="97"/>
        <v>6267</v>
      </c>
      <c r="B6272" s="206"/>
      <c r="C6272" s="206"/>
    </row>
    <row r="6273" spans="1:3" s="9" customFormat="1" x14ac:dyDescent="0.15">
      <c r="A6273" s="210">
        <f t="shared" si="97"/>
        <v>6268</v>
      </c>
      <c r="B6273" s="206"/>
      <c r="C6273" s="206"/>
    </row>
    <row r="6274" spans="1:3" s="9" customFormat="1" x14ac:dyDescent="0.15">
      <c r="A6274" s="210">
        <f t="shared" si="97"/>
        <v>6269</v>
      </c>
      <c r="B6274" s="206"/>
      <c r="C6274" s="206"/>
    </row>
    <row r="6275" spans="1:3" s="9" customFormat="1" x14ac:dyDescent="0.15">
      <c r="A6275" s="210">
        <f t="shared" si="97"/>
        <v>6270</v>
      </c>
      <c r="B6275" s="206"/>
      <c r="C6275" s="206"/>
    </row>
    <row r="6276" spans="1:3" s="9" customFormat="1" x14ac:dyDescent="0.15">
      <c r="A6276" s="210">
        <f t="shared" si="97"/>
        <v>6271</v>
      </c>
      <c r="B6276" s="206"/>
      <c r="C6276" s="206"/>
    </row>
    <row r="6277" spans="1:3" s="9" customFormat="1" x14ac:dyDescent="0.15">
      <c r="A6277" s="210">
        <f t="shared" si="97"/>
        <v>6272</v>
      </c>
      <c r="B6277" s="206"/>
      <c r="C6277" s="206"/>
    </row>
    <row r="6278" spans="1:3" s="9" customFormat="1" x14ac:dyDescent="0.15">
      <c r="A6278" s="210">
        <f t="shared" si="97"/>
        <v>6273</v>
      </c>
      <c r="B6278" s="206"/>
      <c r="C6278" s="206"/>
    </row>
    <row r="6279" spans="1:3" s="9" customFormat="1" x14ac:dyDescent="0.15">
      <c r="A6279" s="210">
        <f t="shared" ref="A6279:A6342" si="98">A6278+1</f>
        <v>6274</v>
      </c>
      <c r="B6279" s="206"/>
      <c r="C6279" s="206"/>
    </row>
    <row r="6280" spans="1:3" s="9" customFormat="1" x14ac:dyDescent="0.15">
      <c r="A6280" s="210">
        <f t="shared" si="98"/>
        <v>6275</v>
      </c>
      <c r="B6280" s="206"/>
      <c r="C6280" s="206"/>
    </row>
    <row r="6281" spans="1:3" s="9" customFormat="1" x14ac:dyDescent="0.15">
      <c r="A6281" s="210">
        <f t="shared" si="98"/>
        <v>6276</v>
      </c>
      <c r="B6281" s="206"/>
      <c r="C6281" s="206"/>
    </row>
    <row r="6282" spans="1:3" s="9" customFormat="1" x14ac:dyDescent="0.15">
      <c r="A6282" s="210">
        <f t="shared" si="98"/>
        <v>6277</v>
      </c>
      <c r="B6282" s="206"/>
      <c r="C6282" s="206"/>
    </row>
    <row r="6283" spans="1:3" s="9" customFormat="1" x14ac:dyDescent="0.15">
      <c r="A6283" s="210">
        <f t="shared" si="98"/>
        <v>6278</v>
      </c>
      <c r="B6283" s="206"/>
      <c r="C6283" s="206"/>
    </row>
    <row r="6284" spans="1:3" s="9" customFormat="1" x14ac:dyDescent="0.15">
      <c r="A6284" s="210">
        <f t="shared" si="98"/>
        <v>6279</v>
      </c>
      <c r="B6284" s="206"/>
      <c r="C6284" s="206"/>
    </row>
    <row r="6285" spans="1:3" s="9" customFormat="1" x14ac:dyDescent="0.15">
      <c r="A6285" s="210">
        <f t="shared" si="98"/>
        <v>6280</v>
      </c>
      <c r="B6285" s="206"/>
      <c r="C6285" s="206"/>
    </row>
    <row r="6286" spans="1:3" s="9" customFormat="1" x14ac:dyDescent="0.15">
      <c r="A6286" s="210">
        <f t="shared" si="98"/>
        <v>6281</v>
      </c>
      <c r="B6286" s="206"/>
      <c r="C6286" s="206"/>
    </row>
    <row r="6287" spans="1:3" s="9" customFormat="1" x14ac:dyDescent="0.15">
      <c r="A6287" s="210">
        <f t="shared" si="98"/>
        <v>6282</v>
      </c>
      <c r="B6287" s="206"/>
      <c r="C6287" s="206"/>
    </row>
    <row r="6288" spans="1:3" s="9" customFormat="1" x14ac:dyDescent="0.15">
      <c r="A6288" s="210">
        <f t="shared" si="98"/>
        <v>6283</v>
      </c>
      <c r="B6288" s="206"/>
      <c r="C6288" s="206"/>
    </row>
    <row r="6289" spans="1:3" s="9" customFormat="1" x14ac:dyDescent="0.15">
      <c r="A6289" s="210">
        <f t="shared" si="98"/>
        <v>6284</v>
      </c>
      <c r="B6289" s="206"/>
      <c r="C6289" s="206"/>
    </row>
    <row r="6290" spans="1:3" s="9" customFormat="1" x14ac:dyDescent="0.15">
      <c r="A6290" s="210">
        <f t="shared" si="98"/>
        <v>6285</v>
      </c>
      <c r="B6290" s="206"/>
      <c r="C6290" s="206"/>
    </row>
    <row r="6291" spans="1:3" s="9" customFormat="1" x14ac:dyDescent="0.15">
      <c r="A6291" s="210">
        <f t="shared" si="98"/>
        <v>6286</v>
      </c>
      <c r="B6291" s="206"/>
      <c r="C6291" s="206"/>
    </row>
    <row r="6292" spans="1:3" s="9" customFormat="1" x14ac:dyDescent="0.15">
      <c r="A6292" s="210">
        <f t="shared" si="98"/>
        <v>6287</v>
      </c>
      <c r="B6292" s="206"/>
      <c r="C6292" s="206"/>
    </row>
    <row r="6293" spans="1:3" s="9" customFormat="1" x14ac:dyDescent="0.15">
      <c r="A6293" s="210">
        <f t="shared" si="98"/>
        <v>6288</v>
      </c>
      <c r="B6293" s="206"/>
      <c r="C6293" s="206"/>
    </row>
    <row r="6294" spans="1:3" s="9" customFormat="1" x14ac:dyDescent="0.15">
      <c r="A6294" s="210">
        <f t="shared" si="98"/>
        <v>6289</v>
      </c>
      <c r="B6294" s="206"/>
      <c r="C6294" s="206"/>
    </row>
    <row r="6295" spans="1:3" s="9" customFormat="1" x14ac:dyDescent="0.15">
      <c r="A6295" s="210">
        <f t="shared" si="98"/>
        <v>6290</v>
      </c>
      <c r="B6295" s="206"/>
      <c r="C6295" s="206"/>
    </row>
    <row r="6296" spans="1:3" s="9" customFormat="1" x14ac:dyDescent="0.15">
      <c r="A6296" s="210">
        <f t="shared" si="98"/>
        <v>6291</v>
      </c>
      <c r="B6296" s="206"/>
      <c r="C6296" s="206"/>
    </row>
    <row r="6297" spans="1:3" s="9" customFormat="1" x14ac:dyDescent="0.15">
      <c r="A6297" s="210">
        <f t="shared" si="98"/>
        <v>6292</v>
      </c>
      <c r="B6297" s="206"/>
      <c r="C6297" s="206"/>
    </row>
    <row r="6298" spans="1:3" s="9" customFormat="1" x14ac:dyDescent="0.15">
      <c r="A6298" s="210">
        <f t="shared" si="98"/>
        <v>6293</v>
      </c>
      <c r="B6298" s="206"/>
      <c r="C6298" s="206"/>
    </row>
    <row r="6299" spans="1:3" s="9" customFormat="1" x14ac:dyDescent="0.15">
      <c r="A6299" s="210">
        <f t="shared" si="98"/>
        <v>6294</v>
      </c>
      <c r="B6299" s="206"/>
      <c r="C6299" s="206"/>
    </row>
    <row r="6300" spans="1:3" s="9" customFormat="1" x14ac:dyDescent="0.15">
      <c r="A6300" s="210">
        <f t="shared" si="98"/>
        <v>6295</v>
      </c>
      <c r="B6300" s="206"/>
      <c r="C6300" s="206"/>
    </row>
    <row r="6301" spans="1:3" s="9" customFormat="1" x14ac:dyDescent="0.15">
      <c r="A6301" s="210">
        <f t="shared" si="98"/>
        <v>6296</v>
      </c>
      <c r="B6301" s="206"/>
      <c r="C6301" s="206"/>
    </row>
    <row r="6302" spans="1:3" s="9" customFormat="1" x14ac:dyDescent="0.15">
      <c r="A6302" s="210">
        <f t="shared" si="98"/>
        <v>6297</v>
      </c>
      <c r="B6302" s="206"/>
      <c r="C6302" s="206"/>
    </row>
    <row r="6303" spans="1:3" s="9" customFormat="1" x14ac:dyDescent="0.15">
      <c r="A6303" s="210">
        <f t="shared" si="98"/>
        <v>6298</v>
      </c>
      <c r="B6303" s="206"/>
      <c r="C6303" s="206"/>
    </row>
    <row r="6304" spans="1:3" s="9" customFormat="1" x14ac:dyDescent="0.15">
      <c r="A6304" s="210">
        <f t="shared" si="98"/>
        <v>6299</v>
      </c>
      <c r="B6304" s="206"/>
      <c r="C6304" s="206"/>
    </row>
    <row r="6305" spans="1:3" s="9" customFormat="1" x14ac:dyDescent="0.15">
      <c r="A6305" s="210">
        <f t="shared" si="98"/>
        <v>6300</v>
      </c>
      <c r="B6305" s="206"/>
      <c r="C6305" s="206"/>
    </row>
    <row r="6306" spans="1:3" s="9" customFormat="1" x14ac:dyDescent="0.15">
      <c r="A6306" s="210">
        <f t="shared" si="98"/>
        <v>6301</v>
      </c>
      <c r="B6306" s="206"/>
      <c r="C6306" s="206"/>
    </row>
    <row r="6307" spans="1:3" s="9" customFormat="1" x14ac:dyDescent="0.15">
      <c r="A6307" s="210">
        <f t="shared" si="98"/>
        <v>6302</v>
      </c>
      <c r="B6307" s="206"/>
      <c r="C6307" s="206"/>
    </row>
    <row r="6308" spans="1:3" s="9" customFormat="1" x14ac:dyDescent="0.15">
      <c r="A6308" s="210">
        <f t="shared" si="98"/>
        <v>6303</v>
      </c>
      <c r="B6308" s="206"/>
      <c r="C6308" s="206"/>
    </row>
    <row r="6309" spans="1:3" s="9" customFormat="1" x14ac:dyDescent="0.15">
      <c r="A6309" s="210">
        <f t="shared" si="98"/>
        <v>6304</v>
      </c>
      <c r="B6309" s="206"/>
      <c r="C6309" s="206"/>
    </row>
    <row r="6310" spans="1:3" s="9" customFormat="1" x14ac:dyDescent="0.15">
      <c r="A6310" s="210">
        <f t="shared" si="98"/>
        <v>6305</v>
      </c>
      <c r="B6310" s="206"/>
      <c r="C6310" s="206"/>
    </row>
    <row r="6311" spans="1:3" s="9" customFormat="1" x14ac:dyDescent="0.15">
      <c r="A6311" s="210">
        <f t="shared" si="98"/>
        <v>6306</v>
      </c>
      <c r="B6311" s="206"/>
      <c r="C6311" s="206"/>
    </row>
    <row r="6312" spans="1:3" s="9" customFormat="1" x14ac:dyDescent="0.15">
      <c r="A6312" s="210">
        <f t="shared" si="98"/>
        <v>6307</v>
      </c>
      <c r="B6312" s="206"/>
      <c r="C6312" s="206"/>
    </row>
    <row r="6313" spans="1:3" s="9" customFormat="1" x14ac:dyDescent="0.15">
      <c r="A6313" s="210">
        <f t="shared" si="98"/>
        <v>6308</v>
      </c>
      <c r="B6313" s="206"/>
      <c r="C6313" s="206"/>
    </row>
    <row r="6314" spans="1:3" s="9" customFormat="1" x14ac:dyDescent="0.15">
      <c r="A6314" s="210">
        <f t="shared" si="98"/>
        <v>6309</v>
      </c>
      <c r="B6314" s="206"/>
      <c r="C6314" s="206"/>
    </row>
    <row r="6315" spans="1:3" s="9" customFormat="1" x14ac:dyDescent="0.15">
      <c r="A6315" s="210">
        <f t="shared" si="98"/>
        <v>6310</v>
      </c>
      <c r="B6315" s="206"/>
      <c r="C6315" s="206"/>
    </row>
    <row r="6316" spans="1:3" s="9" customFormat="1" x14ac:dyDescent="0.15">
      <c r="A6316" s="210">
        <f t="shared" si="98"/>
        <v>6311</v>
      </c>
      <c r="B6316" s="206"/>
      <c r="C6316" s="206"/>
    </row>
    <row r="6317" spans="1:3" s="9" customFormat="1" x14ac:dyDescent="0.15">
      <c r="A6317" s="210">
        <f t="shared" si="98"/>
        <v>6312</v>
      </c>
      <c r="B6317" s="206"/>
      <c r="C6317" s="206"/>
    </row>
    <row r="6318" spans="1:3" s="9" customFormat="1" x14ac:dyDescent="0.15">
      <c r="A6318" s="210">
        <f t="shared" si="98"/>
        <v>6313</v>
      </c>
      <c r="B6318" s="206"/>
      <c r="C6318" s="206"/>
    </row>
    <row r="6319" spans="1:3" s="9" customFormat="1" x14ac:dyDescent="0.15">
      <c r="A6319" s="210">
        <f t="shared" si="98"/>
        <v>6314</v>
      </c>
      <c r="B6319" s="206"/>
      <c r="C6319" s="206"/>
    </row>
    <row r="6320" spans="1:3" s="9" customFormat="1" x14ac:dyDescent="0.15">
      <c r="A6320" s="210">
        <f t="shared" si="98"/>
        <v>6315</v>
      </c>
      <c r="B6320" s="206"/>
      <c r="C6320" s="206"/>
    </row>
    <row r="6321" spans="1:3" s="9" customFormat="1" x14ac:dyDescent="0.15">
      <c r="A6321" s="210">
        <f t="shared" si="98"/>
        <v>6316</v>
      </c>
      <c r="B6321" s="206"/>
      <c r="C6321" s="206"/>
    </row>
    <row r="6322" spans="1:3" s="9" customFormat="1" x14ac:dyDescent="0.15">
      <c r="A6322" s="210">
        <f t="shared" si="98"/>
        <v>6317</v>
      </c>
      <c r="B6322" s="206"/>
      <c r="C6322" s="206"/>
    </row>
    <row r="6323" spans="1:3" s="9" customFormat="1" x14ac:dyDescent="0.15">
      <c r="A6323" s="210">
        <f t="shared" si="98"/>
        <v>6318</v>
      </c>
      <c r="B6323" s="206"/>
      <c r="C6323" s="206"/>
    </row>
    <row r="6324" spans="1:3" s="9" customFormat="1" x14ac:dyDescent="0.15">
      <c r="A6324" s="210">
        <f t="shared" si="98"/>
        <v>6319</v>
      </c>
      <c r="B6324" s="206"/>
      <c r="C6324" s="206"/>
    </row>
    <row r="6325" spans="1:3" s="9" customFormat="1" x14ac:dyDescent="0.15">
      <c r="A6325" s="210">
        <f t="shared" si="98"/>
        <v>6320</v>
      </c>
      <c r="B6325" s="206"/>
      <c r="C6325" s="206"/>
    </row>
    <row r="6326" spans="1:3" s="9" customFormat="1" x14ac:dyDescent="0.15">
      <c r="A6326" s="210">
        <f t="shared" si="98"/>
        <v>6321</v>
      </c>
      <c r="B6326" s="206"/>
      <c r="C6326" s="206"/>
    </row>
    <row r="6327" spans="1:3" s="9" customFormat="1" x14ac:dyDescent="0.15">
      <c r="A6327" s="210">
        <f t="shared" si="98"/>
        <v>6322</v>
      </c>
      <c r="B6327" s="206"/>
      <c r="C6327" s="206"/>
    </row>
    <row r="6328" spans="1:3" s="9" customFormat="1" x14ac:dyDescent="0.15">
      <c r="A6328" s="210">
        <f t="shared" si="98"/>
        <v>6323</v>
      </c>
      <c r="B6328" s="206"/>
      <c r="C6328" s="206"/>
    </row>
    <row r="6329" spans="1:3" s="9" customFormat="1" x14ac:dyDescent="0.15">
      <c r="A6329" s="210">
        <f t="shared" si="98"/>
        <v>6324</v>
      </c>
      <c r="B6329" s="206"/>
      <c r="C6329" s="206"/>
    </row>
    <row r="6330" spans="1:3" s="9" customFormat="1" x14ac:dyDescent="0.15">
      <c r="A6330" s="210">
        <f t="shared" si="98"/>
        <v>6325</v>
      </c>
      <c r="B6330" s="206"/>
      <c r="C6330" s="206"/>
    </row>
    <row r="6331" spans="1:3" s="9" customFormat="1" x14ac:dyDescent="0.15">
      <c r="A6331" s="210">
        <f t="shared" si="98"/>
        <v>6326</v>
      </c>
      <c r="B6331" s="206"/>
      <c r="C6331" s="206"/>
    </row>
    <row r="6332" spans="1:3" s="9" customFormat="1" x14ac:dyDescent="0.15">
      <c r="A6332" s="210">
        <f t="shared" si="98"/>
        <v>6327</v>
      </c>
      <c r="B6332" s="206"/>
      <c r="C6332" s="206"/>
    </row>
    <row r="6333" spans="1:3" s="9" customFormat="1" x14ac:dyDescent="0.15">
      <c r="A6333" s="210">
        <f t="shared" si="98"/>
        <v>6328</v>
      </c>
      <c r="B6333" s="206"/>
      <c r="C6333" s="206"/>
    </row>
    <row r="6334" spans="1:3" s="9" customFormat="1" x14ac:dyDescent="0.15">
      <c r="A6334" s="210">
        <f t="shared" si="98"/>
        <v>6329</v>
      </c>
      <c r="B6334" s="206"/>
      <c r="C6334" s="206"/>
    </row>
    <row r="6335" spans="1:3" s="9" customFormat="1" x14ac:dyDescent="0.15">
      <c r="A6335" s="210">
        <f t="shared" si="98"/>
        <v>6330</v>
      </c>
      <c r="B6335" s="206"/>
      <c r="C6335" s="206"/>
    </row>
    <row r="6336" spans="1:3" s="9" customFormat="1" x14ac:dyDescent="0.15">
      <c r="A6336" s="210">
        <f t="shared" si="98"/>
        <v>6331</v>
      </c>
      <c r="B6336" s="206"/>
      <c r="C6336" s="206"/>
    </row>
    <row r="6337" spans="1:3" s="9" customFormat="1" x14ac:dyDescent="0.15">
      <c r="A6337" s="210">
        <f t="shared" si="98"/>
        <v>6332</v>
      </c>
      <c r="B6337" s="206"/>
      <c r="C6337" s="206"/>
    </row>
    <row r="6338" spans="1:3" s="9" customFormat="1" x14ac:dyDescent="0.15">
      <c r="A6338" s="210">
        <f t="shared" si="98"/>
        <v>6333</v>
      </c>
      <c r="B6338" s="206"/>
      <c r="C6338" s="206"/>
    </row>
    <row r="6339" spans="1:3" s="9" customFormat="1" x14ac:dyDescent="0.15">
      <c r="A6339" s="210">
        <f t="shared" si="98"/>
        <v>6334</v>
      </c>
      <c r="B6339" s="206"/>
      <c r="C6339" s="206"/>
    </row>
    <row r="6340" spans="1:3" s="9" customFormat="1" x14ac:dyDescent="0.15">
      <c r="A6340" s="210">
        <f t="shared" si="98"/>
        <v>6335</v>
      </c>
      <c r="B6340" s="206"/>
      <c r="C6340" s="206"/>
    </row>
    <row r="6341" spans="1:3" s="9" customFormat="1" x14ac:dyDescent="0.15">
      <c r="A6341" s="210">
        <f t="shared" si="98"/>
        <v>6336</v>
      </c>
      <c r="B6341" s="206"/>
      <c r="C6341" s="206"/>
    </row>
    <row r="6342" spans="1:3" s="9" customFormat="1" x14ac:dyDescent="0.15">
      <c r="A6342" s="210">
        <f t="shared" si="98"/>
        <v>6337</v>
      </c>
      <c r="B6342" s="206"/>
      <c r="C6342" s="206"/>
    </row>
    <row r="6343" spans="1:3" s="9" customFormat="1" x14ac:dyDescent="0.15">
      <c r="A6343" s="210">
        <f t="shared" ref="A6343:A6406" si="99">A6342+1</f>
        <v>6338</v>
      </c>
      <c r="B6343" s="206"/>
      <c r="C6343" s="206"/>
    </row>
    <row r="6344" spans="1:3" s="9" customFormat="1" x14ac:dyDescent="0.15">
      <c r="A6344" s="210">
        <f t="shared" si="99"/>
        <v>6339</v>
      </c>
      <c r="B6344" s="206"/>
      <c r="C6344" s="206"/>
    </row>
    <row r="6345" spans="1:3" s="9" customFormat="1" x14ac:dyDescent="0.15">
      <c r="A6345" s="210">
        <f t="shared" si="99"/>
        <v>6340</v>
      </c>
      <c r="B6345" s="206"/>
      <c r="C6345" s="206"/>
    </row>
    <row r="6346" spans="1:3" s="9" customFormat="1" x14ac:dyDescent="0.15">
      <c r="A6346" s="210">
        <f t="shared" si="99"/>
        <v>6341</v>
      </c>
      <c r="B6346" s="206"/>
      <c r="C6346" s="206"/>
    </row>
    <row r="6347" spans="1:3" s="9" customFormat="1" x14ac:dyDescent="0.15">
      <c r="A6347" s="210">
        <f t="shared" si="99"/>
        <v>6342</v>
      </c>
      <c r="B6347" s="206"/>
      <c r="C6347" s="206"/>
    </row>
    <row r="6348" spans="1:3" s="9" customFormat="1" x14ac:dyDescent="0.15">
      <c r="A6348" s="210">
        <f t="shared" si="99"/>
        <v>6343</v>
      </c>
      <c r="B6348" s="206"/>
      <c r="C6348" s="206"/>
    </row>
    <row r="6349" spans="1:3" s="9" customFormat="1" x14ac:dyDescent="0.15">
      <c r="A6349" s="210">
        <f t="shared" si="99"/>
        <v>6344</v>
      </c>
      <c r="B6349" s="206"/>
      <c r="C6349" s="206"/>
    </row>
    <row r="6350" spans="1:3" s="9" customFormat="1" x14ac:dyDescent="0.15">
      <c r="A6350" s="210">
        <f t="shared" si="99"/>
        <v>6345</v>
      </c>
      <c r="B6350" s="206"/>
      <c r="C6350" s="206"/>
    </row>
    <row r="6351" spans="1:3" s="9" customFormat="1" x14ac:dyDescent="0.15">
      <c r="A6351" s="210">
        <f t="shared" si="99"/>
        <v>6346</v>
      </c>
      <c r="B6351" s="206"/>
      <c r="C6351" s="206"/>
    </row>
    <row r="6352" spans="1:3" s="9" customFormat="1" x14ac:dyDescent="0.15">
      <c r="A6352" s="210">
        <f t="shared" si="99"/>
        <v>6347</v>
      </c>
      <c r="B6352" s="206"/>
      <c r="C6352" s="206"/>
    </row>
    <row r="6353" spans="1:3" s="9" customFormat="1" x14ac:dyDescent="0.15">
      <c r="A6353" s="210">
        <f t="shared" si="99"/>
        <v>6348</v>
      </c>
      <c r="B6353" s="206"/>
      <c r="C6353" s="206"/>
    </row>
    <row r="6354" spans="1:3" s="9" customFormat="1" x14ac:dyDescent="0.15">
      <c r="A6354" s="210">
        <f t="shared" si="99"/>
        <v>6349</v>
      </c>
      <c r="B6354" s="206"/>
      <c r="C6354" s="206"/>
    </row>
    <row r="6355" spans="1:3" s="9" customFormat="1" x14ac:dyDescent="0.15">
      <c r="A6355" s="210">
        <f t="shared" si="99"/>
        <v>6350</v>
      </c>
      <c r="B6355" s="206"/>
      <c r="C6355" s="206"/>
    </row>
    <row r="6356" spans="1:3" s="9" customFormat="1" x14ac:dyDescent="0.15">
      <c r="A6356" s="210">
        <f t="shared" si="99"/>
        <v>6351</v>
      </c>
      <c r="B6356" s="206"/>
      <c r="C6356" s="206"/>
    </row>
    <row r="6357" spans="1:3" s="9" customFormat="1" x14ac:dyDescent="0.15">
      <c r="A6357" s="210">
        <f t="shared" si="99"/>
        <v>6352</v>
      </c>
      <c r="B6357" s="206"/>
      <c r="C6357" s="206"/>
    </row>
    <row r="6358" spans="1:3" s="9" customFormat="1" x14ac:dyDescent="0.15">
      <c r="A6358" s="210">
        <f t="shared" si="99"/>
        <v>6353</v>
      </c>
      <c r="B6358" s="206"/>
      <c r="C6358" s="206"/>
    </row>
    <row r="6359" spans="1:3" s="9" customFormat="1" x14ac:dyDescent="0.15">
      <c r="A6359" s="210">
        <f t="shared" si="99"/>
        <v>6354</v>
      </c>
      <c r="B6359" s="206"/>
      <c r="C6359" s="206"/>
    </row>
    <row r="6360" spans="1:3" s="9" customFormat="1" x14ac:dyDescent="0.15">
      <c r="A6360" s="210">
        <f t="shared" si="99"/>
        <v>6355</v>
      </c>
      <c r="B6360" s="206"/>
      <c r="C6360" s="206"/>
    </row>
    <row r="6361" spans="1:3" s="9" customFormat="1" x14ac:dyDescent="0.15">
      <c r="A6361" s="210">
        <f t="shared" si="99"/>
        <v>6356</v>
      </c>
      <c r="B6361" s="206"/>
      <c r="C6361" s="206"/>
    </row>
    <row r="6362" spans="1:3" s="9" customFormat="1" x14ac:dyDescent="0.15">
      <c r="A6362" s="210">
        <f t="shared" si="99"/>
        <v>6357</v>
      </c>
      <c r="B6362" s="206"/>
      <c r="C6362" s="206"/>
    </row>
    <row r="6363" spans="1:3" s="9" customFormat="1" x14ac:dyDescent="0.15">
      <c r="A6363" s="210">
        <f t="shared" si="99"/>
        <v>6358</v>
      </c>
      <c r="B6363" s="206"/>
      <c r="C6363" s="206"/>
    </row>
    <row r="6364" spans="1:3" s="9" customFormat="1" x14ac:dyDescent="0.15">
      <c r="A6364" s="210">
        <f t="shared" si="99"/>
        <v>6359</v>
      </c>
      <c r="B6364" s="206"/>
      <c r="C6364" s="206"/>
    </row>
    <row r="6365" spans="1:3" s="9" customFormat="1" x14ac:dyDescent="0.15">
      <c r="A6365" s="210">
        <f t="shared" si="99"/>
        <v>6360</v>
      </c>
      <c r="B6365" s="206"/>
      <c r="C6365" s="206"/>
    </row>
    <row r="6366" spans="1:3" s="9" customFormat="1" x14ac:dyDescent="0.15">
      <c r="A6366" s="210">
        <f t="shared" si="99"/>
        <v>6361</v>
      </c>
      <c r="B6366" s="206"/>
      <c r="C6366" s="206"/>
    </row>
    <row r="6367" spans="1:3" s="9" customFormat="1" x14ac:dyDescent="0.15">
      <c r="A6367" s="210">
        <f t="shared" si="99"/>
        <v>6362</v>
      </c>
      <c r="B6367" s="206"/>
      <c r="C6367" s="206"/>
    </row>
    <row r="6368" spans="1:3" s="9" customFormat="1" x14ac:dyDescent="0.15">
      <c r="A6368" s="210">
        <f t="shared" si="99"/>
        <v>6363</v>
      </c>
      <c r="B6368" s="206"/>
      <c r="C6368" s="206"/>
    </row>
    <row r="6369" spans="1:3" s="9" customFormat="1" x14ac:dyDescent="0.15">
      <c r="A6369" s="210">
        <f t="shared" si="99"/>
        <v>6364</v>
      </c>
      <c r="B6369" s="206"/>
      <c r="C6369" s="206"/>
    </row>
    <row r="6370" spans="1:3" s="9" customFormat="1" x14ac:dyDescent="0.15">
      <c r="A6370" s="210">
        <f t="shared" si="99"/>
        <v>6365</v>
      </c>
      <c r="B6370" s="206"/>
      <c r="C6370" s="206"/>
    </row>
    <row r="6371" spans="1:3" s="9" customFormat="1" x14ac:dyDescent="0.15">
      <c r="A6371" s="210">
        <f t="shared" si="99"/>
        <v>6366</v>
      </c>
      <c r="B6371" s="206"/>
      <c r="C6371" s="206"/>
    </row>
    <row r="6372" spans="1:3" s="9" customFormat="1" x14ac:dyDescent="0.15">
      <c r="A6372" s="210">
        <f t="shared" si="99"/>
        <v>6367</v>
      </c>
      <c r="B6372" s="206"/>
      <c r="C6372" s="206"/>
    </row>
    <row r="6373" spans="1:3" s="9" customFormat="1" x14ac:dyDescent="0.15">
      <c r="A6373" s="210">
        <f t="shared" si="99"/>
        <v>6368</v>
      </c>
      <c r="B6373" s="206"/>
      <c r="C6373" s="206"/>
    </row>
    <row r="6374" spans="1:3" s="9" customFormat="1" x14ac:dyDescent="0.15">
      <c r="A6374" s="210">
        <f t="shared" si="99"/>
        <v>6369</v>
      </c>
      <c r="B6374" s="206"/>
      <c r="C6374" s="206"/>
    </row>
    <row r="6375" spans="1:3" s="9" customFormat="1" x14ac:dyDescent="0.15">
      <c r="A6375" s="210">
        <f t="shared" si="99"/>
        <v>6370</v>
      </c>
      <c r="B6375" s="206"/>
      <c r="C6375" s="206"/>
    </row>
    <row r="6376" spans="1:3" s="9" customFormat="1" x14ac:dyDescent="0.15">
      <c r="A6376" s="210">
        <f t="shared" si="99"/>
        <v>6371</v>
      </c>
      <c r="B6376" s="206"/>
      <c r="C6376" s="206"/>
    </row>
    <row r="6377" spans="1:3" s="9" customFormat="1" x14ac:dyDescent="0.15">
      <c r="A6377" s="210">
        <f t="shared" si="99"/>
        <v>6372</v>
      </c>
      <c r="B6377" s="206"/>
      <c r="C6377" s="206"/>
    </row>
    <row r="6378" spans="1:3" s="9" customFormat="1" x14ac:dyDescent="0.15">
      <c r="A6378" s="210">
        <f t="shared" si="99"/>
        <v>6373</v>
      </c>
      <c r="B6378" s="206"/>
      <c r="C6378" s="206"/>
    </row>
    <row r="6379" spans="1:3" s="9" customFormat="1" x14ac:dyDescent="0.15">
      <c r="A6379" s="210">
        <f t="shared" si="99"/>
        <v>6374</v>
      </c>
      <c r="B6379" s="206"/>
      <c r="C6379" s="206"/>
    </row>
    <row r="6380" spans="1:3" s="9" customFormat="1" x14ac:dyDescent="0.15">
      <c r="A6380" s="210">
        <f t="shared" si="99"/>
        <v>6375</v>
      </c>
      <c r="B6380" s="206"/>
      <c r="C6380" s="206"/>
    </row>
    <row r="6381" spans="1:3" s="9" customFormat="1" x14ac:dyDescent="0.15">
      <c r="A6381" s="210">
        <f t="shared" si="99"/>
        <v>6376</v>
      </c>
      <c r="B6381" s="206"/>
      <c r="C6381" s="206"/>
    </row>
    <row r="6382" spans="1:3" s="9" customFormat="1" x14ac:dyDescent="0.15">
      <c r="A6382" s="210">
        <f t="shared" si="99"/>
        <v>6377</v>
      </c>
      <c r="B6382" s="206"/>
      <c r="C6382" s="206"/>
    </row>
    <row r="6383" spans="1:3" s="9" customFormat="1" x14ac:dyDescent="0.15">
      <c r="A6383" s="210">
        <f t="shared" si="99"/>
        <v>6378</v>
      </c>
      <c r="B6383" s="206"/>
      <c r="C6383" s="206"/>
    </row>
    <row r="6384" spans="1:3" s="9" customFormat="1" x14ac:dyDescent="0.15">
      <c r="A6384" s="210">
        <f t="shared" si="99"/>
        <v>6379</v>
      </c>
      <c r="B6384" s="206"/>
      <c r="C6384" s="206"/>
    </row>
    <row r="6385" spans="1:3" s="9" customFormat="1" x14ac:dyDescent="0.15">
      <c r="A6385" s="210">
        <f t="shared" si="99"/>
        <v>6380</v>
      </c>
      <c r="B6385" s="206"/>
      <c r="C6385" s="206"/>
    </row>
    <row r="6386" spans="1:3" s="9" customFormat="1" x14ac:dyDescent="0.15">
      <c r="A6386" s="210">
        <f t="shared" si="99"/>
        <v>6381</v>
      </c>
      <c r="B6386" s="206"/>
      <c r="C6386" s="206"/>
    </row>
    <row r="6387" spans="1:3" s="9" customFormat="1" x14ac:dyDescent="0.15">
      <c r="A6387" s="210">
        <f t="shared" si="99"/>
        <v>6382</v>
      </c>
      <c r="B6387" s="206"/>
      <c r="C6387" s="206"/>
    </row>
    <row r="6388" spans="1:3" s="9" customFormat="1" x14ac:dyDescent="0.15">
      <c r="A6388" s="210">
        <f t="shared" si="99"/>
        <v>6383</v>
      </c>
      <c r="B6388" s="206"/>
      <c r="C6388" s="206"/>
    </row>
    <row r="6389" spans="1:3" s="9" customFormat="1" x14ac:dyDescent="0.15">
      <c r="A6389" s="210">
        <f t="shared" si="99"/>
        <v>6384</v>
      </c>
      <c r="B6389" s="206"/>
      <c r="C6389" s="206"/>
    </row>
    <row r="6390" spans="1:3" s="9" customFormat="1" x14ac:dyDescent="0.15">
      <c r="A6390" s="210">
        <f t="shared" si="99"/>
        <v>6385</v>
      </c>
      <c r="B6390" s="206"/>
      <c r="C6390" s="206"/>
    </row>
    <row r="6391" spans="1:3" s="9" customFormat="1" x14ac:dyDescent="0.15">
      <c r="A6391" s="210">
        <f t="shared" si="99"/>
        <v>6386</v>
      </c>
      <c r="B6391" s="206"/>
      <c r="C6391" s="206"/>
    </row>
    <row r="6392" spans="1:3" s="9" customFormat="1" x14ac:dyDescent="0.15">
      <c r="A6392" s="210">
        <f t="shared" si="99"/>
        <v>6387</v>
      </c>
      <c r="B6392" s="206"/>
      <c r="C6392" s="206"/>
    </row>
    <row r="6393" spans="1:3" s="9" customFormat="1" x14ac:dyDescent="0.15">
      <c r="A6393" s="210">
        <f t="shared" si="99"/>
        <v>6388</v>
      </c>
      <c r="B6393" s="206"/>
      <c r="C6393" s="206"/>
    </row>
    <row r="6394" spans="1:3" s="9" customFormat="1" x14ac:dyDescent="0.15">
      <c r="A6394" s="210">
        <f t="shared" si="99"/>
        <v>6389</v>
      </c>
      <c r="B6394" s="206"/>
      <c r="C6394" s="206"/>
    </row>
    <row r="6395" spans="1:3" s="9" customFormat="1" x14ac:dyDescent="0.15">
      <c r="A6395" s="210">
        <f t="shared" si="99"/>
        <v>6390</v>
      </c>
      <c r="B6395" s="206"/>
      <c r="C6395" s="206"/>
    </row>
    <row r="6396" spans="1:3" s="9" customFormat="1" x14ac:dyDescent="0.15">
      <c r="A6396" s="210">
        <f t="shared" si="99"/>
        <v>6391</v>
      </c>
      <c r="B6396" s="206"/>
      <c r="C6396" s="206"/>
    </row>
    <row r="6397" spans="1:3" s="9" customFormat="1" x14ac:dyDescent="0.15">
      <c r="A6397" s="210">
        <f t="shared" si="99"/>
        <v>6392</v>
      </c>
      <c r="B6397" s="206"/>
      <c r="C6397" s="206"/>
    </row>
    <row r="6398" spans="1:3" s="9" customFormat="1" x14ac:dyDescent="0.15">
      <c r="A6398" s="210">
        <f t="shared" si="99"/>
        <v>6393</v>
      </c>
      <c r="B6398" s="206"/>
      <c r="C6398" s="206"/>
    </row>
    <row r="6399" spans="1:3" s="9" customFormat="1" x14ac:dyDescent="0.15">
      <c r="A6399" s="210">
        <f t="shared" si="99"/>
        <v>6394</v>
      </c>
      <c r="B6399" s="206"/>
      <c r="C6399" s="206"/>
    </row>
    <row r="6400" spans="1:3" s="9" customFormat="1" x14ac:dyDescent="0.15">
      <c r="A6400" s="210">
        <f t="shared" si="99"/>
        <v>6395</v>
      </c>
      <c r="B6400" s="206"/>
      <c r="C6400" s="206"/>
    </row>
    <row r="6401" spans="1:3" s="9" customFormat="1" x14ac:dyDescent="0.15">
      <c r="A6401" s="210">
        <f t="shared" si="99"/>
        <v>6396</v>
      </c>
      <c r="B6401" s="206"/>
      <c r="C6401" s="206"/>
    </row>
    <row r="6402" spans="1:3" s="9" customFormat="1" x14ac:dyDescent="0.15">
      <c r="A6402" s="210">
        <f t="shared" si="99"/>
        <v>6397</v>
      </c>
      <c r="B6402" s="206"/>
      <c r="C6402" s="206"/>
    </row>
    <row r="6403" spans="1:3" s="9" customFormat="1" x14ac:dyDescent="0.15">
      <c r="A6403" s="210">
        <f t="shared" si="99"/>
        <v>6398</v>
      </c>
      <c r="B6403" s="206"/>
      <c r="C6403" s="206"/>
    </row>
    <row r="6404" spans="1:3" s="9" customFormat="1" x14ac:dyDescent="0.15">
      <c r="A6404" s="210">
        <f t="shared" si="99"/>
        <v>6399</v>
      </c>
      <c r="B6404" s="206"/>
      <c r="C6404" s="206"/>
    </row>
    <row r="6405" spans="1:3" s="9" customFormat="1" x14ac:dyDescent="0.15">
      <c r="A6405" s="210">
        <f t="shared" si="99"/>
        <v>6400</v>
      </c>
      <c r="B6405" s="206"/>
      <c r="C6405" s="206"/>
    </row>
    <row r="6406" spans="1:3" s="9" customFormat="1" x14ac:dyDescent="0.15">
      <c r="A6406" s="210">
        <f t="shared" si="99"/>
        <v>6401</v>
      </c>
      <c r="B6406" s="206"/>
      <c r="C6406" s="206"/>
    </row>
    <row r="6407" spans="1:3" s="9" customFormat="1" x14ac:dyDescent="0.15">
      <c r="A6407" s="210">
        <f t="shared" ref="A6407:A6470" si="100">A6406+1</f>
        <v>6402</v>
      </c>
      <c r="B6407" s="206"/>
      <c r="C6407" s="206"/>
    </row>
    <row r="6408" spans="1:3" s="9" customFormat="1" x14ac:dyDescent="0.15">
      <c r="A6408" s="210">
        <f t="shared" si="100"/>
        <v>6403</v>
      </c>
      <c r="B6408" s="206"/>
      <c r="C6408" s="206"/>
    </row>
    <row r="6409" spans="1:3" s="9" customFormat="1" x14ac:dyDescent="0.15">
      <c r="A6409" s="210">
        <f t="shared" si="100"/>
        <v>6404</v>
      </c>
      <c r="B6409" s="206"/>
      <c r="C6409" s="206"/>
    </row>
    <row r="6410" spans="1:3" s="9" customFormat="1" x14ac:dyDescent="0.15">
      <c r="A6410" s="210">
        <f t="shared" si="100"/>
        <v>6405</v>
      </c>
      <c r="B6410" s="206"/>
      <c r="C6410" s="206"/>
    </row>
    <row r="6411" spans="1:3" s="9" customFormat="1" x14ac:dyDescent="0.15">
      <c r="A6411" s="210">
        <f t="shared" si="100"/>
        <v>6406</v>
      </c>
      <c r="B6411" s="206"/>
      <c r="C6411" s="206"/>
    </row>
    <row r="6412" spans="1:3" s="9" customFormat="1" x14ac:dyDescent="0.15">
      <c r="A6412" s="210">
        <f t="shared" si="100"/>
        <v>6407</v>
      </c>
      <c r="B6412" s="206"/>
      <c r="C6412" s="206"/>
    </row>
    <row r="6413" spans="1:3" s="9" customFormat="1" x14ac:dyDescent="0.15">
      <c r="A6413" s="210">
        <f t="shared" si="100"/>
        <v>6408</v>
      </c>
      <c r="B6413" s="206"/>
      <c r="C6413" s="206"/>
    </row>
    <row r="6414" spans="1:3" s="9" customFormat="1" x14ac:dyDescent="0.15">
      <c r="A6414" s="210">
        <f t="shared" si="100"/>
        <v>6409</v>
      </c>
      <c r="B6414" s="206"/>
      <c r="C6414" s="206"/>
    </row>
    <row r="6415" spans="1:3" s="9" customFormat="1" x14ac:dyDescent="0.15">
      <c r="A6415" s="210">
        <f t="shared" si="100"/>
        <v>6410</v>
      </c>
      <c r="B6415" s="206"/>
      <c r="C6415" s="206"/>
    </row>
    <row r="6416" spans="1:3" s="9" customFormat="1" x14ac:dyDescent="0.15">
      <c r="A6416" s="210">
        <f t="shared" si="100"/>
        <v>6411</v>
      </c>
      <c r="B6416" s="206"/>
      <c r="C6416" s="206"/>
    </row>
    <row r="6417" spans="1:3" s="9" customFormat="1" x14ac:dyDescent="0.15">
      <c r="A6417" s="210">
        <f t="shared" si="100"/>
        <v>6412</v>
      </c>
      <c r="B6417" s="206"/>
      <c r="C6417" s="206"/>
    </row>
    <row r="6418" spans="1:3" s="9" customFormat="1" x14ac:dyDescent="0.15">
      <c r="A6418" s="210">
        <f t="shared" si="100"/>
        <v>6413</v>
      </c>
      <c r="B6418" s="206"/>
      <c r="C6418" s="206"/>
    </row>
    <row r="6419" spans="1:3" s="9" customFormat="1" x14ac:dyDescent="0.15">
      <c r="A6419" s="210">
        <f t="shared" si="100"/>
        <v>6414</v>
      </c>
      <c r="B6419" s="206"/>
      <c r="C6419" s="206"/>
    </row>
    <row r="6420" spans="1:3" s="9" customFormat="1" x14ac:dyDescent="0.15">
      <c r="A6420" s="210">
        <f t="shared" si="100"/>
        <v>6415</v>
      </c>
      <c r="B6420" s="206"/>
      <c r="C6420" s="206"/>
    </row>
    <row r="6421" spans="1:3" s="9" customFormat="1" x14ac:dyDescent="0.15">
      <c r="A6421" s="210">
        <f t="shared" si="100"/>
        <v>6416</v>
      </c>
      <c r="B6421" s="206"/>
      <c r="C6421" s="206"/>
    </row>
    <row r="6422" spans="1:3" s="9" customFormat="1" x14ac:dyDescent="0.15">
      <c r="A6422" s="210">
        <f t="shared" si="100"/>
        <v>6417</v>
      </c>
      <c r="B6422" s="206"/>
      <c r="C6422" s="206"/>
    </row>
    <row r="6423" spans="1:3" s="9" customFormat="1" x14ac:dyDescent="0.15">
      <c r="A6423" s="210">
        <f t="shared" si="100"/>
        <v>6418</v>
      </c>
      <c r="B6423" s="206"/>
      <c r="C6423" s="206"/>
    </row>
    <row r="6424" spans="1:3" s="9" customFormat="1" x14ac:dyDescent="0.15">
      <c r="A6424" s="210">
        <f t="shared" si="100"/>
        <v>6419</v>
      </c>
      <c r="B6424" s="206"/>
      <c r="C6424" s="206"/>
    </row>
    <row r="6425" spans="1:3" s="9" customFormat="1" x14ac:dyDescent="0.15">
      <c r="A6425" s="210">
        <f t="shared" si="100"/>
        <v>6420</v>
      </c>
      <c r="B6425" s="206"/>
      <c r="C6425" s="206"/>
    </row>
    <row r="6426" spans="1:3" s="9" customFormat="1" x14ac:dyDescent="0.15">
      <c r="A6426" s="210">
        <f t="shared" si="100"/>
        <v>6421</v>
      </c>
      <c r="B6426" s="206"/>
      <c r="C6426" s="206"/>
    </row>
    <row r="6427" spans="1:3" s="9" customFormat="1" x14ac:dyDescent="0.15">
      <c r="A6427" s="210">
        <f t="shared" si="100"/>
        <v>6422</v>
      </c>
      <c r="B6427" s="206"/>
      <c r="C6427" s="206"/>
    </row>
    <row r="6428" spans="1:3" s="9" customFormat="1" x14ac:dyDescent="0.15">
      <c r="A6428" s="210">
        <f t="shared" si="100"/>
        <v>6423</v>
      </c>
      <c r="B6428" s="206"/>
      <c r="C6428" s="206"/>
    </row>
    <row r="6429" spans="1:3" s="9" customFormat="1" x14ac:dyDescent="0.15">
      <c r="A6429" s="210">
        <f t="shared" si="100"/>
        <v>6424</v>
      </c>
      <c r="B6429" s="206"/>
      <c r="C6429" s="206"/>
    </row>
    <row r="6430" spans="1:3" s="9" customFormat="1" x14ac:dyDescent="0.15">
      <c r="A6430" s="210">
        <f t="shared" si="100"/>
        <v>6425</v>
      </c>
      <c r="B6430" s="206"/>
      <c r="C6430" s="206"/>
    </row>
    <row r="6431" spans="1:3" s="9" customFormat="1" x14ac:dyDescent="0.15">
      <c r="A6431" s="210">
        <f t="shared" si="100"/>
        <v>6426</v>
      </c>
      <c r="B6431" s="206"/>
      <c r="C6431" s="206"/>
    </row>
    <row r="6432" spans="1:3" s="9" customFormat="1" x14ac:dyDescent="0.15">
      <c r="A6432" s="210">
        <f t="shared" si="100"/>
        <v>6427</v>
      </c>
      <c r="B6432" s="206"/>
      <c r="C6432" s="206"/>
    </row>
    <row r="6433" spans="1:3" s="9" customFormat="1" x14ac:dyDescent="0.15">
      <c r="A6433" s="210">
        <f t="shared" si="100"/>
        <v>6428</v>
      </c>
      <c r="B6433" s="206"/>
      <c r="C6433" s="206"/>
    </row>
    <row r="6434" spans="1:3" s="9" customFormat="1" x14ac:dyDescent="0.15">
      <c r="A6434" s="210">
        <f t="shared" si="100"/>
        <v>6429</v>
      </c>
      <c r="B6434" s="206"/>
      <c r="C6434" s="206"/>
    </row>
    <row r="6435" spans="1:3" s="9" customFormat="1" x14ac:dyDescent="0.15">
      <c r="A6435" s="210">
        <f t="shared" si="100"/>
        <v>6430</v>
      </c>
      <c r="B6435" s="206"/>
      <c r="C6435" s="206"/>
    </row>
    <row r="6436" spans="1:3" s="9" customFormat="1" x14ac:dyDescent="0.15">
      <c r="A6436" s="210">
        <f t="shared" si="100"/>
        <v>6431</v>
      </c>
      <c r="B6436" s="206"/>
      <c r="C6436" s="206"/>
    </row>
    <row r="6437" spans="1:3" s="9" customFormat="1" x14ac:dyDescent="0.15">
      <c r="A6437" s="210">
        <f t="shared" si="100"/>
        <v>6432</v>
      </c>
      <c r="B6437" s="206"/>
      <c r="C6437" s="206"/>
    </row>
    <row r="6438" spans="1:3" s="9" customFormat="1" x14ac:dyDescent="0.15">
      <c r="A6438" s="210">
        <f t="shared" si="100"/>
        <v>6433</v>
      </c>
      <c r="B6438" s="206"/>
      <c r="C6438" s="206"/>
    </row>
    <row r="6439" spans="1:3" s="9" customFormat="1" x14ac:dyDescent="0.15">
      <c r="A6439" s="210">
        <f t="shared" si="100"/>
        <v>6434</v>
      </c>
      <c r="B6439" s="206"/>
      <c r="C6439" s="206"/>
    </row>
    <row r="6440" spans="1:3" s="9" customFormat="1" x14ac:dyDescent="0.15">
      <c r="A6440" s="210">
        <f t="shared" si="100"/>
        <v>6435</v>
      </c>
      <c r="B6440" s="206"/>
      <c r="C6440" s="206"/>
    </row>
    <row r="6441" spans="1:3" s="9" customFormat="1" x14ac:dyDescent="0.15">
      <c r="A6441" s="210">
        <f t="shared" si="100"/>
        <v>6436</v>
      </c>
      <c r="B6441" s="206"/>
      <c r="C6441" s="206"/>
    </row>
    <row r="6442" spans="1:3" s="9" customFormat="1" x14ac:dyDescent="0.15">
      <c r="A6442" s="210">
        <f t="shared" si="100"/>
        <v>6437</v>
      </c>
      <c r="B6442" s="206"/>
      <c r="C6442" s="206"/>
    </row>
    <row r="6443" spans="1:3" s="9" customFormat="1" x14ac:dyDescent="0.15">
      <c r="A6443" s="210">
        <f t="shared" si="100"/>
        <v>6438</v>
      </c>
      <c r="B6443" s="206"/>
      <c r="C6443" s="206"/>
    </row>
    <row r="6444" spans="1:3" s="9" customFormat="1" x14ac:dyDescent="0.15">
      <c r="A6444" s="210">
        <f t="shared" si="100"/>
        <v>6439</v>
      </c>
      <c r="B6444" s="206"/>
      <c r="C6444" s="206"/>
    </row>
    <row r="6445" spans="1:3" s="9" customFormat="1" x14ac:dyDescent="0.15">
      <c r="A6445" s="210">
        <f t="shared" si="100"/>
        <v>6440</v>
      </c>
      <c r="B6445" s="206"/>
      <c r="C6445" s="206"/>
    </row>
    <row r="6446" spans="1:3" s="9" customFormat="1" x14ac:dyDescent="0.15">
      <c r="A6446" s="210">
        <f t="shared" si="100"/>
        <v>6441</v>
      </c>
      <c r="B6446" s="206"/>
      <c r="C6446" s="206"/>
    </row>
    <row r="6447" spans="1:3" s="9" customFormat="1" x14ac:dyDescent="0.15">
      <c r="A6447" s="210">
        <f t="shared" si="100"/>
        <v>6442</v>
      </c>
      <c r="B6447" s="206"/>
      <c r="C6447" s="206"/>
    </row>
    <row r="6448" spans="1:3" s="9" customFormat="1" x14ac:dyDescent="0.15">
      <c r="A6448" s="210">
        <f t="shared" si="100"/>
        <v>6443</v>
      </c>
      <c r="B6448" s="206"/>
      <c r="C6448" s="206"/>
    </row>
    <row r="6449" spans="1:3" s="9" customFormat="1" x14ac:dyDescent="0.15">
      <c r="A6449" s="210">
        <f t="shared" si="100"/>
        <v>6444</v>
      </c>
      <c r="B6449" s="206"/>
      <c r="C6449" s="206"/>
    </row>
    <row r="6450" spans="1:3" s="9" customFormat="1" x14ac:dyDescent="0.15">
      <c r="A6450" s="210">
        <f t="shared" si="100"/>
        <v>6445</v>
      </c>
      <c r="B6450" s="206"/>
      <c r="C6450" s="206"/>
    </row>
    <row r="6451" spans="1:3" s="9" customFormat="1" x14ac:dyDescent="0.15">
      <c r="A6451" s="210">
        <f t="shared" si="100"/>
        <v>6446</v>
      </c>
      <c r="B6451" s="206"/>
      <c r="C6451" s="206"/>
    </row>
    <row r="6452" spans="1:3" s="9" customFormat="1" x14ac:dyDescent="0.15">
      <c r="A6452" s="210">
        <f t="shared" si="100"/>
        <v>6447</v>
      </c>
      <c r="B6452" s="206"/>
      <c r="C6452" s="206"/>
    </row>
    <row r="6453" spans="1:3" s="9" customFormat="1" x14ac:dyDescent="0.15">
      <c r="A6453" s="210">
        <f t="shared" si="100"/>
        <v>6448</v>
      </c>
      <c r="B6453" s="206"/>
      <c r="C6453" s="206"/>
    </row>
    <row r="6454" spans="1:3" s="9" customFormat="1" x14ac:dyDescent="0.15">
      <c r="A6454" s="210">
        <f t="shared" si="100"/>
        <v>6449</v>
      </c>
      <c r="B6454" s="206"/>
      <c r="C6454" s="206"/>
    </row>
    <row r="6455" spans="1:3" s="9" customFormat="1" x14ac:dyDescent="0.15">
      <c r="A6455" s="210">
        <f t="shared" si="100"/>
        <v>6450</v>
      </c>
      <c r="B6455" s="206"/>
      <c r="C6455" s="206"/>
    </row>
    <row r="6456" spans="1:3" s="9" customFormat="1" x14ac:dyDescent="0.15">
      <c r="A6456" s="210">
        <f t="shared" si="100"/>
        <v>6451</v>
      </c>
      <c r="B6456" s="206"/>
      <c r="C6456" s="206"/>
    </row>
    <row r="6457" spans="1:3" s="9" customFormat="1" x14ac:dyDescent="0.15">
      <c r="A6457" s="210">
        <f t="shared" si="100"/>
        <v>6452</v>
      </c>
      <c r="B6457" s="206"/>
      <c r="C6457" s="206"/>
    </row>
    <row r="6458" spans="1:3" s="9" customFormat="1" x14ac:dyDescent="0.15">
      <c r="A6458" s="210">
        <f t="shared" si="100"/>
        <v>6453</v>
      </c>
      <c r="B6458" s="206"/>
      <c r="C6458" s="206"/>
    </row>
    <row r="6459" spans="1:3" s="9" customFormat="1" x14ac:dyDescent="0.15">
      <c r="A6459" s="210">
        <f t="shared" si="100"/>
        <v>6454</v>
      </c>
      <c r="B6459" s="206"/>
      <c r="C6459" s="206"/>
    </row>
    <row r="6460" spans="1:3" s="9" customFormat="1" x14ac:dyDescent="0.15">
      <c r="A6460" s="210">
        <f t="shared" si="100"/>
        <v>6455</v>
      </c>
      <c r="B6460" s="206"/>
      <c r="C6460" s="206"/>
    </row>
    <row r="6461" spans="1:3" s="9" customFormat="1" x14ac:dyDescent="0.15">
      <c r="A6461" s="210">
        <f t="shared" si="100"/>
        <v>6456</v>
      </c>
      <c r="B6461" s="206"/>
      <c r="C6461" s="206"/>
    </row>
    <row r="6462" spans="1:3" s="9" customFormat="1" x14ac:dyDescent="0.15">
      <c r="A6462" s="210">
        <f t="shared" si="100"/>
        <v>6457</v>
      </c>
      <c r="B6462" s="206"/>
      <c r="C6462" s="206"/>
    </row>
    <row r="6463" spans="1:3" s="9" customFormat="1" x14ac:dyDescent="0.15">
      <c r="A6463" s="210">
        <f t="shared" si="100"/>
        <v>6458</v>
      </c>
      <c r="B6463" s="206"/>
      <c r="C6463" s="206"/>
    </row>
    <row r="6464" spans="1:3" s="9" customFormat="1" x14ac:dyDescent="0.15">
      <c r="A6464" s="210">
        <f t="shared" si="100"/>
        <v>6459</v>
      </c>
      <c r="B6464" s="206"/>
      <c r="C6464" s="206"/>
    </row>
    <row r="6465" spans="1:3" s="9" customFormat="1" x14ac:dyDescent="0.15">
      <c r="A6465" s="210">
        <f t="shared" si="100"/>
        <v>6460</v>
      </c>
      <c r="B6465" s="206"/>
      <c r="C6465" s="206"/>
    </row>
    <row r="6466" spans="1:3" s="9" customFormat="1" x14ac:dyDescent="0.15">
      <c r="A6466" s="210">
        <f t="shared" si="100"/>
        <v>6461</v>
      </c>
      <c r="B6466" s="206"/>
      <c r="C6466" s="206"/>
    </row>
    <row r="6467" spans="1:3" s="9" customFormat="1" x14ac:dyDescent="0.15">
      <c r="A6467" s="210">
        <f t="shared" si="100"/>
        <v>6462</v>
      </c>
      <c r="B6467" s="206"/>
      <c r="C6467" s="206"/>
    </row>
    <row r="6468" spans="1:3" s="9" customFormat="1" x14ac:dyDescent="0.15">
      <c r="A6468" s="210">
        <f t="shared" si="100"/>
        <v>6463</v>
      </c>
      <c r="B6468" s="206"/>
      <c r="C6468" s="206"/>
    </row>
    <row r="6469" spans="1:3" s="9" customFormat="1" x14ac:dyDescent="0.15">
      <c r="A6469" s="210">
        <f t="shared" si="100"/>
        <v>6464</v>
      </c>
      <c r="B6469" s="206"/>
      <c r="C6469" s="206"/>
    </row>
    <row r="6470" spans="1:3" s="9" customFormat="1" x14ac:dyDescent="0.15">
      <c r="A6470" s="210">
        <f t="shared" si="100"/>
        <v>6465</v>
      </c>
      <c r="B6470" s="206"/>
      <c r="C6470" s="206"/>
    </row>
    <row r="6471" spans="1:3" s="9" customFormat="1" x14ac:dyDescent="0.15">
      <c r="A6471" s="210">
        <f t="shared" ref="A6471:A6534" si="101">A6470+1</f>
        <v>6466</v>
      </c>
      <c r="B6471" s="206"/>
      <c r="C6471" s="206"/>
    </row>
    <row r="6472" spans="1:3" s="9" customFormat="1" x14ac:dyDescent="0.15">
      <c r="A6472" s="210">
        <f t="shared" si="101"/>
        <v>6467</v>
      </c>
      <c r="B6472" s="206"/>
      <c r="C6472" s="206"/>
    </row>
    <row r="6473" spans="1:3" s="9" customFormat="1" x14ac:dyDescent="0.15">
      <c r="A6473" s="210">
        <f t="shared" si="101"/>
        <v>6468</v>
      </c>
      <c r="B6473" s="206"/>
      <c r="C6473" s="206"/>
    </row>
    <row r="6474" spans="1:3" s="9" customFormat="1" x14ac:dyDescent="0.15">
      <c r="A6474" s="210">
        <f t="shared" si="101"/>
        <v>6469</v>
      </c>
      <c r="B6474" s="206"/>
      <c r="C6474" s="206"/>
    </row>
    <row r="6475" spans="1:3" s="9" customFormat="1" x14ac:dyDescent="0.15">
      <c r="A6475" s="210">
        <f t="shared" si="101"/>
        <v>6470</v>
      </c>
      <c r="B6475" s="206"/>
      <c r="C6475" s="206"/>
    </row>
    <row r="6476" spans="1:3" s="9" customFormat="1" x14ac:dyDescent="0.15">
      <c r="A6476" s="210">
        <f t="shared" si="101"/>
        <v>6471</v>
      </c>
      <c r="B6476" s="206"/>
      <c r="C6476" s="206"/>
    </row>
    <row r="6477" spans="1:3" s="9" customFormat="1" x14ac:dyDescent="0.15">
      <c r="A6477" s="210">
        <f t="shared" si="101"/>
        <v>6472</v>
      </c>
      <c r="B6477" s="206"/>
      <c r="C6477" s="206"/>
    </row>
    <row r="6478" spans="1:3" s="9" customFormat="1" x14ac:dyDescent="0.15">
      <c r="A6478" s="210">
        <f t="shared" si="101"/>
        <v>6473</v>
      </c>
      <c r="B6478" s="206"/>
      <c r="C6478" s="206"/>
    </row>
    <row r="6479" spans="1:3" s="9" customFormat="1" x14ac:dyDescent="0.15">
      <c r="A6479" s="210">
        <f t="shared" si="101"/>
        <v>6474</v>
      </c>
      <c r="B6479" s="206"/>
      <c r="C6479" s="206"/>
    </row>
    <row r="6480" spans="1:3" s="9" customFormat="1" x14ac:dyDescent="0.15">
      <c r="A6480" s="210">
        <f t="shared" si="101"/>
        <v>6475</v>
      </c>
      <c r="B6480" s="206"/>
      <c r="C6480" s="206"/>
    </row>
    <row r="6481" spans="1:31" s="9" customFormat="1" x14ac:dyDescent="0.15">
      <c r="A6481" s="210">
        <f t="shared" si="101"/>
        <v>6476</v>
      </c>
      <c r="B6481" s="206"/>
      <c r="C6481" s="206"/>
    </row>
    <row r="6482" spans="1:31" s="9" customFormat="1" x14ac:dyDescent="0.15">
      <c r="A6482" s="210">
        <f t="shared" si="101"/>
        <v>6477</v>
      </c>
      <c r="B6482" s="206"/>
      <c r="C6482" s="206"/>
      <c r="L6482" s="119"/>
      <c r="Y6482" s="119"/>
      <c r="AD6482" s="119"/>
      <c r="AE6482" s="119"/>
    </row>
    <row r="6483" spans="1:31" s="9" customFormat="1" x14ac:dyDescent="0.15">
      <c r="A6483" s="210">
        <f t="shared" si="101"/>
        <v>6478</v>
      </c>
      <c r="B6483" s="206"/>
      <c r="C6483" s="206"/>
      <c r="AA6483" s="119"/>
    </row>
    <row r="6484" spans="1:31" s="9" customFormat="1" x14ac:dyDescent="0.15">
      <c r="A6484" s="210">
        <f t="shared" si="101"/>
        <v>6479</v>
      </c>
      <c r="B6484" s="206"/>
      <c r="C6484" s="206"/>
      <c r="AA6484" s="119"/>
      <c r="AE6484" s="119"/>
    </row>
    <row r="6485" spans="1:31" s="9" customFormat="1" x14ac:dyDescent="0.15">
      <c r="A6485" s="210">
        <f t="shared" si="101"/>
        <v>6480</v>
      </c>
      <c r="B6485" s="206"/>
      <c r="C6485" s="206"/>
    </row>
    <row r="6486" spans="1:31" s="9" customFormat="1" x14ac:dyDescent="0.15">
      <c r="A6486" s="210">
        <f t="shared" si="101"/>
        <v>6481</v>
      </c>
      <c r="B6486" s="206"/>
      <c r="C6486" s="206"/>
      <c r="X6486" s="119"/>
      <c r="Y6486" s="119"/>
      <c r="AA6486" s="119"/>
      <c r="AE6486" s="119"/>
    </row>
    <row r="6487" spans="1:31" s="9" customFormat="1" x14ac:dyDescent="0.15">
      <c r="A6487" s="210">
        <f t="shared" si="101"/>
        <v>6482</v>
      </c>
      <c r="B6487" s="206"/>
      <c r="C6487" s="206"/>
      <c r="Y6487" s="119"/>
    </row>
    <row r="6488" spans="1:31" s="9" customFormat="1" x14ac:dyDescent="0.15">
      <c r="A6488" s="210">
        <f t="shared" si="101"/>
        <v>6483</v>
      </c>
      <c r="B6488" s="206"/>
      <c r="C6488" s="206"/>
    </row>
    <row r="6489" spans="1:31" s="9" customFormat="1" x14ac:dyDescent="0.15">
      <c r="A6489" s="210">
        <f t="shared" si="101"/>
        <v>6484</v>
      </c>
      <c r="B6489" s="206"/>
      <c r="C6489" s="206"/>
    </row>
    <row r="6490" spans="1:31" s="9" customFormat="1" x14ac:dyDescent="0.15">
      <c r="A6490" s="210">
        <f t="shared" si="101"/>
        <v>6485</v>
      </c>
      <c r="B6490" s="206"/>
      <c r="C6490" s="206"/>
      <c r="Y6490" s="119"/>
      <c r="AD6490" s="119"/>
      <c r="AE6490" s="119"/>
    </row>
    <row r="6491" spans="1:31" s="9" customFormat="1" x14ac:dyDescent="0.15">
      <c r="A6491" s="210">
        <f t="shared" si="101"/>
        <v>6486</v>
      </c>
      <c r="B6491" s="206"/>
      <c r="C6491" s="206"/>
    </row>
    <row r="6492" spans="1:31" s="9" customFormat="1" x14ac:dyDescent="0.15">
      <c r="A6492" s="210">
        <f t="shared" si="101"/>
        <v>6487</v>
      </c>
      <c r="B6492" s="206"/>
      <c r="C6492" s="206"/>
    </row>
    <row r="6493" spans="1:31" s="9" customFormat="1" x14ac:dyDescent="0.15">
      <c r="A6493" s="210">
        <f t="shared" si="101"/>
        <v>6488</v>
      </c>
      <c r="B6493" s="206"/>
      <c r="C6493" s="206"/>
      <c r="Y6493" s="119"/>
    </row>
    <row r="6494" spans="1:31" s="9" customFormat="1" x14ac:dyDescent="0.15">
      <c r="A6494" s="210">
        <f t="shared" si="101"/>
        <v>6489</v>
      </c>
      <c r="B6494" s="206"/>
      <c r="C6494" s="206"/>
    </row>
    <row r="6495" spans="1:31" s="9" customFormat="1" x14ac:dyDescent="0.15">
      <c r="A6495" s="210">
        <f t="shared" si="101"/>
        <v>6490</v>
      </c>
      <c r="B6495" s="206"/>
      <c r="C6495" s="206"/>
      <c r="L6495" s="119"/>
    </row>
    <row r="6496" spans="1:31" s="9" customFormat="1" x14ac:dyDescent="0.15">
      <c r="A6496" s="210">
        <f t="shared" si="101"/>
        <v>6491</v>
      </c>
      <c r="B6496" s="206"/>
      <c r="C6496" s="206"/>
    </row>
    <row r="6497" spans="1:31" s="9" customFormat="1" x14ac:dyDescent="0.15">
      <c r="A6497" s="210">
        <f t="shared" si="101"/>
        <v>6492</v>
      </c>
      <c r="B6497" s="206"/>
      <c r="C6497" s="206"/>
    </row>
    <row r="6498" spans="1:31" s="9" customFormat="1" x14ac:dyDescent="0.15">
      <c r="A6498" s="210">
        <f t="shared" si="101"/>
        <v>6493</v>
      </c>
      <c r="B6498" s="206"/>
      <c r="C6498" s="206"/>
    </row>
    <row r="6499" spans="1:31" s="9" customFormat="1" x14ac:dyDescent="0.15">
      <c r="A6499" s="210">
        <f t="shared" si="101"/>
        <v>6494</v>
      </c>
      <c r="B6499" s="206"/>
      <c r="C6499" s="206"/>
      <c r="AA6499" s="119"/>
    </row>
    <row r="6500" spans="1:31" s="9" customFormat="1" x14ac:dyDescent="0.15">
      <c r="A6500" s="210">
        <f t="shared" si="101"/>
        <v>6495</v>
      </c>
      <c r="B6500" s="206"/>
      <c r="C6500" s="206"/>
      <c r="Y6500" s="119"/>
    </row>
    <row r="6501" spans="1:31" s="9" customFormat="1" x14ac:dyDescent="0.15">
      <c r="A6501" s="210">
        <f t="shared" si="101"/>
        <v>6496</v>
      </c>
      <c r="B6501" s="206"/>
      <c r="C6501" s="206"/>
    </row>
    <row r="6502" spans="1:31" s="9" customFormat="1" x14ac:dyDescent="0.15">
      <c r="A6502" s="210">
        <f t="shared" si="101"/>
        <v>6497</v>
      </c>
      <c r="B6502" s="206"/>
      <c r="C6502" s="206"/>
      <c r="L6502" s="119"/>
    </row>
    <row r="6503" spans="1:31" s="9" customFormat="1" x14ac:dyDescent="0.15">
      <c r="A6503" s="210">
        <f t="shared" si="101"/>
        <v>6498</v>
      </c>
      <c r="B6503" s="206"/>
      <c r="C6503" s="206"/>
    </row>
    <row r="6504" spans="1:31" s="9" customFormat="1" x14ac:dyDescent="0.15">
      <c r="A6504" s="210">
        <f t="shared" si="101"/>
        <v>6499</v>
      </c>
      <c r="B6504" s="206"/>
      <c r="C6504" s="206"/>
      <c r="AA6504" s="119"/>
    </row>
    <row r="6505" spans="1:31" s="9" customFormat="1" x14ac:dyDescent="0.15">
      <c r="A6505" s="210">
        <f t="shared" si="101"/>
        <v>6500</v>
      </c>
      <c r="B6505" s="206"/>
      <c r="C6505" s="206"/>
      <c r="X6505" s="119"/>
      <c r="Y6505" s="119"/>
      <c r="AA6505" s="119"/>
      <c r="AE6505" s="119"/>
    </row>
    <row r="6506" spans="1:31" s="9" customFormat="1" x14ac:dyDescent="0.15">
      <c r="A6506" s="210">
        <f t="shared" si="101"/>
        <v>6501</v>
      </c>
      <c r="B6506" s="206"/>
      <c r="C6506" s="206"/>
    </row>
    <row r="6507" spans="1:31" s="9" customFormat="1" x14ac:dyDescent="0.15">
      <c r="A6507" s="210">
        <f t="shared" si="101"/>
        <v>6502</v>
      </c>
      <c r="B6507" s="206"/>
      <c r="C6507" s="206"/>
    </row>
    <row r="6508" spans="1:31" s="9" customFormat="1" x14ac:dyDescent="0.15">
      <c r="A6508" s="210">
        <f t="shared" si="101"/>
        <v>6503</v>
      </c>
      <c r="B6508" s="206"/>
      <c r="C6508" s="206"/>
    </row>
    <row r="6509" spans="1:31" s="9" customFormat="1" x14ac:dyDescent="0.15">
      <c r="A6509" s="210">
        <f t="shared" si="101"/>
        <v>6504</v>
      </c>
      <c r="B6509" s="206"/>
      <c r="C6509" s="206"/>
    </row>
    <row r="6510" spans="1:31" s="9" customFormat="1" x14ac:dyDescent="0.15">
      <c r="A6510" s="210">
        <f t="shared" si="101"/>
        <v>6505</v>
      </c>
      <c r="B6510" s="206"/>
      <c r="C6510" s="206"/>
      <c r="Y6510" s="119"/>
      <c r="AA6510" s="119"/>
      <c r="AE6510" s="119"/>
    </row>
    <row r="6511" spans="1:31" s="9" customFormat="1" x14ac:dyDescent="0.15">
      <c r="A6511" s="210">
        <f t="shared" si="101"/>
        <v>6506</v>
      </c>
      <c r="B6511" s="206"/>
      <c r="C6511" s="206"/>
    </row>
    <row r="6512" spans="1:31" s="9" customFormat="1" x14ac:dyDescent="0.15">
      <c r="A6512" s="210">
        <f t="shared" si="101"/>
        <v>6507</v>
      </c>
      <c r="B6512" s="206"/>
      <c r="C6512" s="206"/>
    </row>
    <row r="6513" spans="1:28" s="9" customFormat="1" x14ac:dyDescent="0.15">
      <c r="A6513" s="210">
        <f t="shared" si="101"/>
        <v>6508</v>
      </c>
      <c r="B6513" s="206"/>
      <c r="C6513" s="206"/>
    </row>
    <row r="6514" spans="1:28" s="9" customFormat="1" x14ac:dyDescent="0.15">
      <c r="A6514" s="210">
        <f t="shared" si="101"/>
        <v>6509</v>
      </c>
      <c r="B6514" s="206"/>
      <c r="C6514" s="206"/>
    </row>
    <row r="6515" spans="1:28" s="9" customFormat="1" x14ac:dyDescent="0.15">
      <c r="A6515" s="210">
        <f t="shared" si="101"/>
        <v>6510</v>
      </c>
      <c r="B6515" s="206"/>
      <c r="C6515" s="206"/>
      <c r="Y6515" s="119"/>
    </row>
    <row r="6516" spans="1:28" s="9" customFormat="1" x14ac:dyDescent="0.15">
      <c r="A6516" s="210">
        <f t="shared" si="101"/>
        <v>6511</v>
      </c>
      <c r="B6516" s="206"/>
      <c r="C6516" s="206"/>
    </row>
    <row r="6517" spans="1:28" s="9" customFormat="1" x14ac:dyDescent="0.15">
      <c r="A6517" s="210">
        <f t="shared" si="101"/>
        <v>6512</v>
      </c>
      <c r="B6517" s="206"/>
      <c r="C6517" s="206"/>
    </row>
    <row r="6518" spans="1:28" s="9" customFormat="1" x14ac:dyDescent="0.15">
      <c r="A6518" s="210">
        <f t="shared" si="101"/>
        <v>6513</v>
      </c>
      <c r="B6518" s="206"/>
      <c r="C6518" s="206"/>
    </row>
    <row r="6519" spans="1:28" s="9" customFormat="1" x14ac:dyDescent="0.15">
      <c r="A6519" s="210">
        <f t="shared" si="101"/>
        <v>6514</v>
      </c>
      <c r="B6519" s="206"/>
      <c r="C6519" s="206"/>
      <c r="AB6519" s="119"/>
    </row>
    <row r="6520" spans="1:28" s="9" customFormat="1" x14ac:dyDescent="0.15">
      <c r="A6520" s="210">
        <f t="shared" si="101"/>
        <v>6515</v>
      </c>
      <c r="B6520" s="206"/>
      <c r="C6520" s="206"/>
    </row>
    <row r="6521" spans="1:28" s="9" customFormat="1" x14ac:dyDescent="0.15">
      <c r="A6521" s="210">
        <f t="shared" si="101"/>
        <v>6516</v>
      </c>
      <c r="B6521" s="206"/>
      <c r="C6521" s="206"/>
      <c r="K6521" s="119"/>
    </row>
    <row r="6522" spans="1:28" s="9" customFormat="1" x14ac:dyDescent="0.15">
      <c r="A6522" s="210">
        <f t="shared" si="101"/>
        <v>6517</v>
      </c>
      <c r="B6522" s="206"/>
      <c r="C6522" s="206"/>
    </row>
    <row r="6523" spans="1:28" s="9" customFormat="1" x14ac:dyDescent="0.15">
      <c r="A6523" s="210">
        <f t="shared" si="101"/>
        <v>6518</v>
      </c>
      <c r="B6523" s="206"/>
      <c r="C6523" s="206"/>
    </row>
    <row r="6524" spans="1:28" s="9" customFormat="1" x14ac:dyDescent="0.15">
      <c r="A6524" s="210">
        <f t="shared" si="101"/>
        <v>6519</v>
      </c>
      <c r="B6524" s="206"/>
      <c r="C6524" s="206"/>
    </row>
    <row r="6525" spans="1:28" s="9" customFormat="1" x14ac:dyDescent="0.15">
      <c r="A6525" s="210">
        <f t="shared" si="101"/>
        <v>6520</v>
      </c>
      <c r="B6525" s="206"/>
      <c r="C6525" s="206"/>
    </row>
    <row r="6526" spans="1:28" s="9" customFormat="1" x14ac:dyDescent="0.15">
      <c r="A6526" s="210">
        <f t="shared" si="101"/>
        <v>6521</v>
      </c>
      <c r="B6526" s="206"/>
      <c r="C6526" s="206"/>
    </row>
    <row r="6527" spans="1:28" s="9" customFormat="1" x14ac:dyDescent="0.15">
      <c r="A6527" s="210">
        <f t="shared" si="101"/>
        <v>6522</v>
      </c>
      <c r="B6527" s="206"/>
      <c r="C6527" s="206"/>
    </row>
    <row r="6528" spans="1:28" s="9" customFormat="1" x14ac:dyDescent="0.15">
      <c r="A6528" s="210">
        <f t="shared" si="101"/>
        <v>6523</v>
      </c>
      <c r="B6528" s="206"/>
      <c r="C6528" s="206"/>
    </row>
    <row r="6529" spans="1:31" s="9" customFormat="1" x14ac:dyDescent="0.15">
      <c r="A6529" s="210">
        <f t="shared" si="101"/>
        <v>6524</v>
      </c>
      <c r="B6529" s="206"/>
      <c r="C6529" s="206"/>
      <c r="Y6529" s="119"/>
      <c r="AA6529" s="119"/>
    </row>
    <row r="6530" spans="1:31" s="9" customFormat="1" x14ac:dyDescent="0.15">
      <c r="A6530" s="210">
        <f t="shared" si="101"/>
        <v>6525</v>
      </c>
      <c r="B6530" s="206"/>
      <c r="C6530" s="206"/>
    </row>
    <row r="6531" spans="1:31" s="9" customFormat="1" x14ac:dyDescent="0.15">
      <c r="A6531" s="210">
        <f t="shared" si="101"/>
        <v>6526</v>
      </c>
      <c r="B6531" s="206"/>
      <c r="C6531" s="206"/>
    </row>
    <row r="6532" spans="1:31" s="9" customFormat="1" x14ac:dyDescent="0.15">
      <c r="A6532" s="210">
        <f t="shared" si="101"/>
        <v>6527</v>
      </c>
      <c r="B6532" s="206"/>
      <c r="C6532" s="206"/>
    </row>
    <row r="6533" spans="1:31" s="9" customFormat="1" x14ac:dyDescent="0.15">
      <c r="A6533" s="210">
        <f t="shared" si="101"/>
        <v>6528</v>
      </c>
      <c r="B6533" s="206"/>
      <c r="C6533" s="206"/>
      <c r="L6533" s="119"/>
      <c r="Y6533" s="119"/>
      <c r="AA6533" s="119"/>
    </row>
    <row r="6534" spans="1:31" s="9" customFormat="1" x14ac:dyDescent="0.15">
      <c r="A6534" s="210">
        <f t="shared" si="101"/>
        <v>6529</v>
      </c>
      <c r="B6534" s="206"/>
      <c r="C6534" s="206"/>
    </row>
    <row r="6535" spans="1:31" s="9" customFormat="1" x14ac:dyDescent="0.15">
      <c r="A6535" s="210">
        <f t="shared" ref="A6535:A6598" si="102">A6534+1</f>
        <v>6530</v>
      </c>
      <c r="B6535" s="206"/>
      <c r="C6535" s="206"/>
    </row>
    <row r="6536" spans="1:31" s="9" customFormat="1" x14ac:dyDescent="0.15">
      <c r="A6536" s="210">
        <f t="shared" si="102"/>
        <v>6531</v>
      </c>
      <c r="B6536" s="206"/>
      <c r="C6536" s="206"/>
    </row>
    <row r="6537" spans="1:31" s="9" customFormat="1" x14ac:dyDescent="0.15">
      <c r="A6537" s="210">
        <f t="shared" si="102"/>
        <v>6532</v>
      </c>
      <c r="B6537" s="206"/>
      <c r="C6537" s="206"/>
    </row>
    <row r="6538" spans="1:31" s="9" customFormat="1" x14ac:dyDescent="0.15">
      <c r="A6538" s="210">
        <f t="shared" si="102"/>
        <v>6533</v>
      </c>
      <c r="B6538" s="206"/>
      <c r="C6538" s="206"/>
      <c r="W6538" s="119"/>
      <c r="X6538" s="119"/>
      <c r="Y6538" s="119"/>
      <c r="Z6538" s="119"/>
      <c r="AB6538" s="119"/>
      <c r="AC6538" s="119"/>
      <c r="AD6538" s="119"/>
      <c r="AE6538" s="119"/>
    </row>
    <row r="6539" spans="1:31" s="9" customFormat="1" x14ac:dyDescent="0.15">
      <c r="A6539" s="210">
        <f t="shared" si="102"/>
        <v>6534</v>
      </c>
      <c r="B6539" s="206"/>
      <c r="C6539" s="206"/>
    </row>
    <row r="6540" spans="1:31" s="9" customFormat="1" x14ac:dyDescent="0.15">
      <c r="A6540" s="210">
        <f t="shared" si="102"/>
        <v>6535</v>
      </c>
      <c r="B6540" s="206"/>
      <c r="C6540" s="206"/>
    </row>
    <row r="6541" spans="1:31" s="9" customFormat="1" x14ac:dyDescent="0.15">
      <c r="A6541" s="210">
        <f t="shared" si="102"/>
        <v>6536</v>
      </c>
      <c r="B6541" s="206"/>
      <c r="C6541" s="206"/>
    </row>
    <row r="6542" spans="1:31" s="9" customFormat="1" x14ac:dyDescent="0.15">
      <c r="A6542" s="210">
        <f t="shared" si="102"/>
        <v>6537</v>
      </c>
      <c r="B6542" s="206"/>
      <c r="C6542" s="206"/>
    </row>
    <row r="6543" spans="1:31" s="9" customFormat="1" x14ac:dyDescent="0.15">
      <c r="A6543" s="210">
        <f t="shared" si="102"/>
        <v>6538</v>
      </c>
      <c r="B6543" s="206"/>
      <c r="C6543" s="206"/>
    </row>
    <row r="6544" spans="1:31" s="9" customFormat="1" x14ac:dyDescent="0.15">
      <c r="A6544" s="210">
        <f t="shared" si="102"/>
        <v>6539</v>
      </c>
      <c r="B6544" s="206"/>
      <c r="C6544" s="206"/>
    </row>
    <row r="6545" spans="1:31" s="9" customFormat="1" x14ac:dyDescent="0.15">
      <c r="A6545" s="210">
        <f t="shared" si="102"/>
        <v>6540</v>
      </c>
      <c r="B6545" s="206"/>
      <c r="C6545" s="206"/>
    </row>
    <row r="6546" spans="1:31" s="9" customFormat="1" x14ac:dyDescent="0.15">
      <c r="A6546" s="210">
        <f t="shared" si="102"/>
        <v>6541</v>
      </c>
      <c r="B6546" s="206"/>
      <c r="C6546" s="206"/>
    </row>
    <row r="6547" spans="1:31" s="9" customFormat="1" x14ac:dyDescent="0.15">
      <c r="A6547" s="210">
        <f t="shared" si="102"/>
        <v>6542</v>
      </c>
      <c r="B6547" s="206"/>
      <c r="C6547" s="206"/>
    </row>
    <row r="6548" spans="1:31" s="9" customFormat="1" x14ac:dyDescent="0.15">
      <c r="A6548" s="210">
        <f t="shared" si="102"/>
        <v>6543</v>
      </c>
      <c r="B6548" s="206"/>
      <c r="C6548" s="206"/>
    </row>
    <row r="6549" spans="1:31" s="9" customFormat="1" x14ac:dyDescent="0.15">
      <c r="A6549" s="210">
        <f t="shared" si="102"/>
        <v>6544</v>
      </c>
      <c r="B6549" s="206"/>
      <c r="C6549" s="206"/>
    </row>
    <row r="6550" spans="1:31" s="9" customFormat="1" x14ac:dyDescent="0.15">
      <c r="A6550" s="210">
        <f t="shared" si="102"/>
        <v>6545</v>
      </c>
      <c r="B6550" s="206"/>
      <c r="C6550" s="206"/>
    </row>
    <row r="6551" spans="1:31" s="9" customFormat="1" x14ac:dyDescent="0.15">
      <c r="A6551" s="210">
        <f t="shared" si="102"/>
        <v>6546</v>
      </c>
      <c r="B6551" s="206"/>
      <c r="C6551" s="206"/>
    </row>
    <row r="6552" spans="1:31" s="9" customFormat="1" x14ac:dyDescent="0.15">
      <c r="A6552" s="210">
        <f t="shared" si="102"/>
        <v>6547</v>
      </c>
      <c r="B6552" s="206"/>
      <c r="C6552" s="206"/>
      <c r="Y6552" s="119"/>
      <c r="AA6552" s="119"/>
      <c r="AC6552" s="119"/>
      <c r="AD6552" s="119"/>
      <c r="AE6552" s="119"/>
    </row>
    <row r="6553" spans="1:31" s="9" customFormat="1" x14ac:dyDescent="0.15">
      <c r="A6553" s="210">
        <f t="shared" si="102"/>
        <v>6548</v>
      </c>
      <c r="B6553" s="206"/>
      <c r="C6553" s="206"/>
      <c r="Y6553" s="119"/>
      <c r="AE6553" s="119"/>
    </row>
    <row r="6554" spans="1:31" s="9" customFormat="1" x14ac:dyDescent="0.15">
      <c r="A6554" s="210">
        <f t="shared" si="102"/>
        <v>6549</v>
      </c>
      <c r="B6554" s="206"/>
      <c r="C6554" s="206"/>
      <c r="X6554" s="119"/>
      <c r="Y6554" s="119"/>
      <c r="AA6554" s="119"/>
      <c r="AD6554" s="119"/>
      <c r="AE6554" s="119"/>
    </row>
    <row r="6555" spans="1:31" s="9" customFormat="1" x14ac:dyDescent="0.15">
      <c r="A6555" s="210">
        <f t="shared" si="102"/>
        <v>6550</v>
      </c>
      <c r="B6555" s="206"/>
      <c r="C6555" s="206"/>
    </row>
    <row r="6556" spans="1:31" s="9" customFormat="1" x14ac:dyDescent="0.15">
      <c r="A6556" s="210">
        <f t="shared" si="102"/>
        <v>6551</v>
      </c>
      <c r="B6556" s="206"/>
      <c r="C6556" s="206"/>
      <c r="AD6556" s="119"/>
      <c r="AE6556" s="119"/>
    </row>
    <row r="6557" spans="1:31" s="9" customFormat="1" x14ac:dyDescent="0.15">
      <c r="A6557" s="210">
        <f t="shared" si="102"/>
        <v>6552</v>
      </c>
      <c r="B6557" s="206"/>
      <c r="C6557" s="206"/>
    </row>
    <row r="6558" spans="1:31" s="9" customFormat="1" x14ac:dyDescent="0.15">
      <c r="A6558" s="210">
        <f t="shared" si="102"/>
        <v>6553</v>
      </c>
      <c r="B6558" s="206"/>
      <c r="C6558" s="206"/>
      <c r="L6558" s="119"/>
      <c r="AE6558" s="119"/>
    </row>
    <row r="6559" spans="1:31" s="9" customFormat="1" x14ac:dyDescent="0.15">
      <c r="A6559" s="210">
        <f t="shared" si="102"/>
        <v>6554</v>
      </c>
      <c r="B6559" s="206"/>
      <c r="C6559" s="206"/>
      <c r="W6559" s="119"/>
      <c r="X6559" s="119"/>
      <c r="Y6559" s="119"/>
      <c r="Z6559" s="119"/>
      <c r="AB6559" s="119"/>
      <c r="AC6559" s="119"/>
    </row>
    <row r="6560" spans="1:31" s="9" customFormat="1" x14ac:dyDescent="0.15">
      <c r="A6560" s="210">
        <f t="shared" si="102"/>
        <v>6555</v>
      </c>
      <c r="B6560" s="206"/>
      <c r="C6560" s="206"/>
      <c r="AA6560" s="119"/>
    </row>
    <row r="6561" spans="1:31" s="9" customFormat="1" x14ac:dyDescent="0.15">
      <c r="A6561" s="210">
        <f t="shared" si="102"/>
        <v>6556</v>
      </c>
      <c r="B6561" s="206"/>
      <c r="C6561" s="206"/>
    </row>
    <row r="6562" spans="1:31" s="9" customFormat="1" x14ac:dyDescent="0.15">
      <c r="A6562" s="210">
        <f t="shared" si="102"/>
        <v>6557</v>
      </c>
      <c r="B6562" s="206"/>
      <c r="C6562" s="206"/>
      <c r="W6562" s="119"/>
      <c r="X6562" s="119"/>
      <c r="Z6562" s="119"/>
      <c r="AA6562" s="119"/>
      <c r="AB6562" s="119"/>
      <c r="AC6562" s="119"/>
      <c r="AD6562" s="119"/>
      <c r="AE6562" s="119"/>
    </row>
    <row r="6563" spans="1:31" s="9" customFormat="1" x14ac:dyDescent="0.15">
      <c r="A6563" s="210">
        <f t="shared" si="102"/>
        <v>6558</v>
      </c>
      <c r="B6563" s="206"/>
      <c r="C6563" s="206"/>
    </row>
    <row r="6564" spans="1:31" s="9" customFormat="1" x14ac:dyDescent="0.15">
      <c r="A6564" s="210">
        <f t="shared" si="102"/>
        <v>6559</v>
      </c>
      <c r="B6564" s="206"/>
      <c r="C6564" s="206"/>
      <c r="AE6564" s="119"/>
    </row>
    <row r="6565" spans="1:31" s="9" customFormat="1" x14ac:dyDescent="0.15">
      <c r="A6565" s="210">
        <f t="shared" si="102"/>
        <v>6560</v>
      </c>
      <c r="B6565" s="206"/>
      <c r="C6565" s="206"/>
    </row>
    <row r="6566" spans="1:31" s="9" customFormat="1" x14ac:dyDescent="0.15">
      <c r="A6566" s="210">
        <f t="shared" si="102"/>
        <v>6561</v>
      </c>
      <c r="B6566" s="206"/>
      <c r="C6566" s="206"/>
    </row>
    <row r="6567" spans="1:31" s="9" customFormat="1" x14ac:dyDescent="0.15">
      <c r="A6567" s="210">
        <f t="shared" si="102"/>
        <v>6562</v>
      </c>
      <c r="B6567" s="206"/>
      <c r="C6567" s="206"/>
    </row>
    <row r="6568" spans="1:31" s="9" customFormat="1" x14ac:dyDescent="0.15">
      <c r="A6568" s="210">
        <f t="shared" si="102"/>
        <v>6563</v>
      </c>
      <c r="B6568" s="206"/>
      <c r="C6568" s="206"/>
      <c r="L6568" s="119"/>
      <c r="AA6568" s="119"/>
    </row>
    <row r="6569" spans="1:31" s="9" customFormat="1" x14ac:dyDescent="0.15">
      <c r="A6569" s="210">
        <f t="shared" si="102"/>
        <v>6564</v>
      </c>
      <c r="B6569" s="206"/>
      <c r="C6569" s="206"/>
    </row>
    <row r="6570" spans="1:31" s="9" customFormat="1" x14ac:dyDescent="0.15">
      <c r="A6570" s="210">
        <f t="shared" si="102"/>
        <v>6565</v>
      </c>
      <c r="B6570" s="206"/>
      <c r="C6570" s="206"/>
    </row>
    <row r="6571" spans="1:31" s="9" customFormat="1" x14ac:dyDescent="0.15">
      <c r="A6571" s="210">
        <f t="shared" si="102"/>
        <v>6566</v>
      </c>
      <c r="B6571" s="206"/>
      <c r="C6571" s="206"/>
    </row>
    <row r="6572" spans="1:31" s="9" customFormat="1" x14ac:dyDescent="0.15">
      <c r="A6572" s="210">
        <f t="shared" si="102"/>
        <v>6567</v>
      </c>
      <c r="B6572" s="206"/>
      <c r="C6572" s="206"/>
    </row>
    <row r="6573" spans="1:31" s="9" customFormat="1" x14ac:dyDescent="0.15">
      <c r="A6573" s="210">
        <f t="shared" si="102"/>
        <v>6568</v>
      </c>
      <c r="B6573" s="206"/>
      <c r="C6573" s="206"/>
    </row>
    <row r="6574" spans="1:31" s="9" customFormat="1" x14ac:dyDescent="0.15">
      <c r="A6574" s="210">
        <f t="shared" si="102"/>
        <v>6569</v>
      </c>
      <c r="B6574" s="206"/>
      <c r="C6574" s="206"/>
    </row>
    <row r="6575" spans="1:31" s="9" customFormat="1" x14ac:dyDescent="0.15">
      <c r="A6575" s="210">
        <f t="shared" si="102"/>
        <v>6570</v>
      </c>
      <c r="B6575" s="206"/>
      <c r="C6575" s="206"/>
    </row>
    <row r="6576" spans="1:31" s="9" customFormat="1" x14ac:dyDescent="0.15">
      <c r="A6576" s="210">
        <f t="shared" si="102"/>
        <v>6571</v>
      </c>
      <c r="B6576" s="206"/>
      <c r="C6576" s="206"/>
    </row>
    <row r="6577" spans="1:3" s="9" customFormat="1" x14ac:dyDescent="0.15">
      <c r="A6577" s="210">
        <f t="shared" si="102"/>
        <v>6572</v>
      </c>
      <c r="B6577" s="206"/>
      <c r="C6577" s="206"/>
    </row>
    <row r="6578" spans="1:3" s="9" customFormat="1" x14ac:dyDescent="0.15">
      <c r="A6578" s="210">
        <f t="shared" si="102"/>
        <v>6573</v>
      </c>
      <c r="B6578" s="206"/>
      <c r="C6578" s="206"/>
    </row>
    <row r="6579" spans="1:3" s="9" customFormat="1" x14ac:dyDescent="0.15">
      <c r="A6579" s="210">
        <f t="shared" si="102"/>
        <v>6574</v>
      </c>
      <c r="B6579" s="206"/>
      <c r="C6579" s="206"/>
    </row>
    <row r="6580" spans="1:3" s="9" customFormat="1" x14ac:dyDescent="0.15">
      <c r="A6580" s="210">
        <f t="shared" si="102"/>
        <v>6575</v>
      </c>
      <c r="B6580" s="206"/>
      <c r="C6580" s="206"/>
    </row>
    <row r="6581" spans="1:3" s="9" customFormat="1" x14ac:dyDescent="0.15">
      <c r="A6581" s="210">
        <f t="shared" si="102"/>
        <v>6576</v>
      </c>
      <c r="B6581" s="206"/>
      <c r="C6581" s="206"/>
    </row>
    <row r="6582" spans="1:3" s="9" customFormat="1" x14ac:dyDescent="0.15">
      <c r="A6582" s="210">
        <f t="shared" si="102"/>
        <v>6577</v>
      </c>
      <c r="B6582" s="206"/>
      <c r="C6582" s="206"/>
    </row>
    <row r="6583" spans="1:3" s="9" customFormat="1" x14ac:dyDescent="0.15">
      <c r="A6583" s="210">
        <f t="shared" si="102"/>
        <v>6578</v>
      </c>
      <c r="B6583" s="206"/>
      <c r="C6583" s="206"/>
    </row>
    <row r="6584" spans="1:3" s="9" customFormat="1" x14ac:dyDescent="0.15">
      <c r="A6584" s="210">
        <f t="shared" si="102"/>
        <v>6579</v>
      </c>
      <c r="B6584" s="206"/>
      <c r="C6584" s="206"/>
    </row>
    <row r="6585" spans="1:3" s="9" customFormat="1" x14ac:dyDescent="0.15">
      <c r="A6585" s="210">
        <f t="shared" si="102"/>
        <v>6580</v>
      </c>
      <c r="B6585" s="206"/>
      <c r="C6585" s="206"/>
    </row>
    <row r="6586" spans="1:3" s="9" customFormat="1" x14ac:dyDescent="0.15">
      <c r="A6586" s="210">
        <f t="shared" si="102"/>
        <v>6581</v>
      </c>
      <c r="B6586" s="206"/>
      <c r="C6586" s="206"/>
    </row>
    <row r="6587" spans="1:3" s="9" customFormat="1" x14ac:dyDescent="0.15">
      <c r="A6587" s="210">
        <f t="shared" si="102"/>
        <v>6582</v>
      </c>
      <c r="B6587" s="206"/>
      <c r="C6587" s="206"/>
    </row>
    <row r="6588" spans="1:3" s="9" customFormat="1" x14ac:dyDescent="0.15">
      <c r="A6588" s="210">
        <f t="shared" si="102"/>
        <v>6583</v>
      </c>
      <c r="B6588" s="206"/>
      <c r="C6588" s="206"/>
    </row>
    <row r="6589" spans="1:3" s="9" customFormat="1" x14ac:dyDescent="0.15">
      <c r="A6589" s="210">
        <f t="shared" si="102"/>
        <v>6584</v>
      </c>
      <c r="B6589" s="206"/>
      <c r="C6589" s="206"/>
    </row>
    <row r="6590" spans="1:3" s="9" customFormat="1" x14ac:dyDescent="0.15">
      <c r="A6590" s="210">
        <f t="shared" si="102"/>
        <v>6585</v>
      </c>
      <c r="B6590" s="206"/>
      <c r="C6590" s="206"/>
    </row>
    <row r="6591" spans="1:3" s="9" customFormat="1" x14ac:dyDescent="0.15">
      <c r="A6591" s="210">
        <f t="shared" si="102"/>
        <v>6586</v>
      </c>
      <c r="B6591" s="206"/>
      <c r="C6591" s="206"/>
    </row>
    <row r="6592" spans="1:3" s="9" customFormat="1" x14ac:dyDescent="0.15">
      <c r="A6592" s="210">
        <f t="shared" si="102"/>
        <v>6587</v>
      </c>
      <c r="B6592" s="206"/>
      <c r="C6592" s="206"/>
    </row>
    <row r="6593" spans="1:3" s="9" customFormat="1" x14ac:dyDescent="0.15">
      <c r="A6593" s="210">
        <f t="shared" si="102"/>
        <v>6588</v>
      </c>
      <c r="B6593" s="206"/>
      <c r="C6593" s="206"/>
    </row>
    <row r="6594" spans="1:3" s="9" customFormat="1" x14ac:dyDescent="0.15">
      <c r="A6594" s="210">
        <f t="shared" si="102"/>
        <v>6589</v>
      </c>
      <c r="B6594" s="206"/>
      <c r="C6594" s="206"/>
    </row>
    <row r="6595" spans="1:3" s="9" customFormat="1" x14ac:dyDescent="0.15">
      <c r="A6595" s="210">
        <f t="shared" si="102"/>
        <v>6590</v>
      </c>
      <c r="B6595" s="206"/>
      <c r="C6595" s="206"/>
    </row>
    <row r="6596" spans="1:3" s="9" customFormat="1" x14ac:dyDescent="0.15">
      <c r="A6596" s="210">
        <f t="shared" si="102"/>
        <v>6591</v>
      </c>
      <c r="B6596" s="206"/>
      <c r="C6596" s="206"/>
    </row>
    <row r="6597" spans="1:3" s="9" customFormat="1" x14ac:dyDescent="0.15">
      <c r="A6597" s="210">
        <f t="shared" si="102"/>
        <v>6592</v>
      </c>
      <c r="B6597" s="206"/>
      <c r="C6597" s="206"/>
    </row>
    <row r="6598" spans="1:3" s="9" customFormat="1" x14ac:dyDescent="0.15">
      <c r="A6598" s="210">
        <f t="shared" si="102"/>
        <v>6593</v>
      </c>
      <c r="B6598" s="206"/>
      <c r="C6598" s="206"/>
    </row>
    <row r="6599" spans="1:3" s="9" customFormat="1" x14ac:dyDescent="0.15">
      <c r="A6599" s="210">
        <f t="shared" ref="A6599:A6662" si="103">A6598+1</f>
        <v>6594</v>
      </c>
      <c r="B6599" s="206"/>
      <c r="C6599" s="206"/>
    </row>
    <row r="6600" spans="1:3" s="9" customFormat="1" x14ac:dyDescent="0.15">
      <c r="A6600" s="210">
        <f t="shared" si="103"/>
        <v>6595</v>
      </c>
      <c r="B6600" s="206"/>
      <c r="C6600" s="206"/>
    </row>
    <row r="6601" spans="1:3" s="9" customFormat="1" x14ac:dyDescent="0.15">
      <c r="A6601" s="210">
        <f t="shared" si="103"/>
        <v>6596</v>
      </c>
      <c r="B6601" s="206"/>
      <c r="C6601" s="206"/>
    </row>
    <row r="6602" spans="1:3" s="9" customFormat="1" x14ac:dyDescent="0.15">
      <c r="A6602" s="210">
        <f t="shared" si="103"/>
        <v>6597</v>
      </c>
      <c r="B6602" s="206"/>
      <c r="C6602" s="206"/>
    </row>
    <row r="6603" spans="1:3" s="9" customFormat="1" x14ac:dyDescent="0.15">
      <c r="A6603" s="210">
        <f t="shared" si="103"/>
        <v>6598</v>
      </c>
      <c r="B6603" s="206"/>
      <c r="C6603" s="206"/>
    </row>
    <row r="6604" spans="1:3" s="9" customFormat="1" x14ac:dyDescent="0.15">
      <c r="A6604" s="210">
        <f t="shared" si="103"/>
        <v>6599</v>
      </c>
      <c r="B6604" s="206"/>
      <c r="C6604" s="206"/>
    </row>
    <row r="6605" spans="1:3" s="9" customFormat="1" x14ac:dyDescent="0.15">
      <c r="A6605" s="210">
        <f t="shared" si="103"/>
        <v>6600</v>
      </c>
      <c r="B6605" s="206"/>
      <c r="C6605" s="206"/>
    </row>
    <row r="6606" spans="1:3" s="9" customFormat="1" x14ac:dyDescent="0.15">
      <c r="A6606" s="210">
        <f t="shared" si="103"/>
        <v>6601</v>
      </c>
      <c r="B6606" s="206"/>
      <c r="C6606" s="206"/>
    </row>
    <row r="6607" spans="1:3" s="9" customFormat="1" x14ac:dyDescent="0.15">
      <c r="A6607" s="210">
        <f t="shared" si="103"/>
        <v>6602</v>
      </c>
      <c r="B6607" s="206"/>
      <c r="C6607" s="206"/>
    </row>
    <row r="6608" spans="1:3" s="9" customFormat="1" x14ac:dyDescent="0.15">
      <c r="A6608" s="210">
        <f t="shared" si="103"/>
        <v>6603</v>
      </c>
      <c r="B6608" s="206"/>
      <c r="C6608" s="206"/>
    </row>
    <row r="6609" spans="1:3" s="9" customFormat="1" x14ac:dyDescent="0.15">
      <c r="A6609" s="210">
        <f t="shared" si="103"/>
        <v>6604</v>
      </c>
      <c r="B6609" s="206"/>
      <c r="C6609" s="206"/>
    </row>
    <row r="6610" spans="1:3" s="9" customFormat="1" x14ac:dyDescent="0.15">
      <c r="A6610" s="210">
        <f t="shared" si="103"/>
        <v>6605</v>
      </c>
      <c r="B6610" s="206"/>
      <c r="C6610" s="206"/>
    </row>
    <row r="6611" spans="1:3" s="9" customFormat="1" x14ac:dyDescent="0.15">
      <c r="A6611" s="210">
        <f t="shared" si="103"/>
        <v>6606</v>
      </c>
      <c r="B6611" s="206"/>
      <c r="C6611" s="206"/>
    </row>
    <row r="6612" spans="1:3" s="9" customFormat="1" x14ac:dyDescent="0.15">
      <c r="A6612" s="210">
        <f t="shared" si="103"/>
        <v>6607</v>
      </c>
      <c r="B6612" s="206"/>
      <c r="C6612" s="206"/>
    </row>
    <row r="6613" spans="1:3" s="9" customFormat="1" x14ac:dyDescent="0.15">
      <c r="A6613" s="210">
        <f t="shared" si="103"/>
        <v>6608</v>
      </c>
      <c r="B6613" s="206"/>
      <c r="C6613" s="206"/>
    </row>
    <row r="6614" spans="1:3" s="9" customFormat="1" x14ac:dyDescent="0.15">
      <c r="A6614" s="210">
        <f t="shared" si="103"/>
        <v>6609</v>
      </c>
      <c r="B6614" s="206"/>
      <c r="C6614" s="206"/>
    </row>
    <row r="6615" spans="1:3" s="9" customFormat="1" x14ac:dyDescent="0.15">
      <c r="A6615" s="210">
        <f t="shared" si="103"/>
        <v>6610</v>
      </c>
      <c r="B6615" s="206"/>
      <c r="C6615" s="206"/>
    </row>
    <row r="6616" spans="1:3" s="9" customFormat="1" x14ac:dyDescent="0.15">
      <c r="A6616" s="210">
        <f t="shared" si="103"/>
        <v>6611</v>
      </c>
      <c r="B6616" s="206"/>
      <c r="C6616" s="206"/>
    </row>
    <row r="6617" spans="1:3" s="9" customFormat="1" x14ac:dyDescent="0.15">
      <c r="A6617" s="210">
        <f t="shared" si="103"/>
        <v>6612</v>
      </c>
      <c r="B6617" s="206"/>
      <c r="C6617" s="206"/>
    </row>
    <row r="6618" spans="1:3" s="9" customFormat="1" x14ac:dyDescent="0.15">
      <c r="A6618" s="210">
        <f t="shared" si="103"/>
        <v>6613</v>
      </c>
      <c r="B6618" s="206"/>
      <c r="C6618" s="206"/>
    </row>
    <row r="6619" spans="1:3" s="9" customFormat="1" x14ac:dyDescent="0.15">
      <c r="A6619" s="210">
        <f t="shared" si="103"/>
        <v>6614</v>
      </c>
      <c r="B6619" s="206"/>
      <c r="C6619" s="206"/>
    </row>
    <row r="6620" spans="1:3" s="9" customFormat="1" x14ac:dyDescent="0.15">
      <c r="A6620" s="210">
        <f t="shared" si="103"/>
        <v>6615</v>
      </c>
      <c r="B6620" s="206"/>
      <c r="C6620" s="206"/>
    </row>
    <row r="6621" spans="1:3" s="9" customFormat="1" x14ac:dyDescent="0.15">
      <c r="A6621" s="210">
        <f t="shared" si="103"/>
        <v>6616</v>
      </c>
      <c r="B6621" s="206"/>
      <c r="C6621" s="206"/>
    </row>
    <row r="6622" spans="1:3" s="9" customFormat="1" x14ac:dyDescent="0.15">
      <c r="A6622" s="210">
        <f t="shared" si="103"/>
        <v>6617</v>
      </c>
      <c r="B6622" s="206"/>
      <c r="C6622" s="206"/>
    </row>
    <row r="6623" spans="1:3" s="9" customFormat="1" x14ac:dyDescent="0.15">
      <c r="A6623" s="210">
        <f t="shared" si="103"/>
        <v>6618</v>
      </c>
      <c r="B6623" s="206"/>
      <c r="C6623" s="206"/>
    </row>
    <row r="6624" spans="1:3" s="9" customFormat="1" x14ac:dyDescent="0.15">
      <c r="A6624" s="210">
        <f t="shared" si="103"/>
        <v>6619</v>
      </c>
      <c r="B6624" s="206"/>
      <c r="C6624" s="206"/>
    </row>
    <row r="6625" spans="1:3" s="9" customFormat="1" x14ac:dyDescent="0.15">
      <c r="A6625" s="210">
        <f t="shared" si="103"/>
        <v>6620</v>
      </c>
      <c r="B6625" s="206"/>
      <c r="C6625" s="206"/>
    </row>
    <row r="6626" spans="1:3" s="9" customFormat="1" x14ac:dyDescent="0.15">
      <c r="A6626" s="210">
        <f t="shared" si="103"/>
        <v>6621</v>
      </c>
      <c r="B6626" s="206"/>
      <c r="C6626" s="206"/>
    </row>
    <row r="6627" spans="1:3" s="9" customFormat="1" x14ac:dyDescent="0.15">
      <c r="A6627" s="210">
        <f t="shared" si="103"/>
        <v>6622</v>
      </c>
      <c r="B6627" s="206"/>
      <c r="C6627" s="206"/>
    </row>
    <row r="6628" spans="1:3" s="9" customFormat="1" x14ac:dyDescent="0.15">
      <c r="A6628" s="210">
        <f t="shared" si="103"/>
        <v>6623</v>
      </c>
      <c r="B6628" s="206"/>
      <c r="C6628" s="206"/>
    </row>
    <row r="6629" spans="1:3" s="9" customFormat="1" x14ac:dyDescent="0.15">
      <c r="A6629" s="210">
        <f t="shared" si="103"/>
        <v>6624</v>
      </c>
      <c r="B6629" s="206"/>
      <c r="C6629" s="206"/>
    </row>
    <row r="6630" spans="1:3" s="9" customFormat="1" x14ac:dyDescent="0.15">
      <c r="A6630" s="210">
        <f t="shared" si="103"/>
        <v>6625</v>
      </c>
      <c r="B6630" s="206"/>
      <c r="C6630" s="206"/>
    </row>
    <row r="6631" spans="1:3" s="9" customFormat="1" x14ac:dyDescent="0.15">
      <c r="A6631" s="210">
        <f t="shared" si="103"/>
        <v>6626</v>
      </c>
      <c r="B6631" s="206"/>
      <c r="C6631" s="206"/>
    </row>
    <row r="6632" spans="1:3" s="9" customFormat="1" x14ac:dyDescent="0.15">
      <c r="A6632" s="210">
        <f t="shared" si="103"/>
        <v>6627</v>
      </c>
      <c r="B6632" s="206"/>
      <c r="C6632" s="206"/>
    </row>
    <row r="6633" spans="1:3" s="9" customFormat="1" x14ac:dyDescent="0.15">
      <c r="A6633" s="210">
        <f t="shared" si="103"/>
        <v>6628</v>
      </c>
      <c r="B6633" s="206"/>
      <c r="C6633" s="206"/>
    </row>
    <row r="6634" spans="1:3" s="9" customFormat="1" x14ac:dyDescent="0.15">
      <c r="A6634" s="210">
        <f t="shared" si="103"/>
        <v>6629</v>
      </c>
      <c r="B6634" s="206"/>
      <c r="C6634" s="206"/>
    </row>
    <row r="6635" spans="1:3" s="9" customFormat="1" x14ac:dyDescent="0.15">
      <c r="A6635" s="210">
        <f t="shared" si="103"/>
        <v>6630</v>
      </c>
      <c r="B6635" s="206"/>
      <c r="C6635" s="206"/>
    </row>
    <row r="6636" spans="1:3" s="9" customFormat="1" x14ac:dyDescent="0.15">
      <c r="A6636" s="210">
        <f t="shared" si="103"/>
        <v>6631</v>
      </c>
      <c r="B6636" s="206"/>
      <c r="C6636" s="206"/>
    </row>
    <row r="6637" spans="1:3" s="9" customFormat="1" x14ac:dyDescent="0.15">
      <c r="A6637" s="210">
        <f t="shared" si="103"/>
        <v>6632</v>
      </c>
      <c r="B6637" s="206"/>
      <c r="C6637" s="206"/>
    </row>
    <row r="6638" spans="1:3" s="9" customFormat="1" x14ac:dyDescent="0.15">
      <c r="A6638" s="210">
        <f t="shared" si="103"/>
        <v>6633</v>
      </c>
      <c r="B6638" s="206"/>
      <c r="C6638" s="206"/>
    </row>
    <row r="6639" spans="1:3" s="9" customFormat="1" x14ac:dyDescent="0.15">
      <c r="A6639" s="210">
        <f t="shared" si="103"/>
        <v>6634</v>
      </c>
      <c r="B6639" s="206"/>
      <c r="C6639" s="206"/>
    </row>
    <row r="6640" spans="1:3" s="9" customFormat="1" x14ac:dyDescent="0.15">
      <c r="A6640" s="210">
        <f t="shared" si="103"/>
        <v>6635</v>
      </c>
      <c r="B6640" s="206"/>
      <c r="C6640" s="206"/>
    </row>
    <row r="6641" spans="1:3" s="9" customFormat="1" x14ac:dyDescent="0.15">
      <c r="A6641" s="210">
        <f t="shared" si="103"/>
        <v>6636</v>
      </c>
      <c r="B6641" s="206"/>
      <c r="C6641" s="206"/>
    </row>
    <row r="6642" spans="1:3" s="9" customFormat="1" x14ac:dyDescent="0.15">
      <c r="A6642" s="210">
        <f t="shared" si="103"/>
        <v>6637</v>
      </c>
      <c r="B6642" s="206"/>
      <c r="C6642" s="206"/>
    </row>
    <row r="6643" spans="1:3" s="9" customFormat="1" x14ac:dyDescent="0.15">
      <c r="A6643" s="210">
        <f t="shared" si="103"/>
        <v>6638</v>
      </c>
      <c r="B6643" s="206"/>
      <c r="C6643" s="206"/>
    </row>
    <row r="6644" spans="1:3" s="9" customFormat="1" x14ac:dyDescent="0.15">
      <c r="A6644" s="210">
        <f t="shared" si="103"/>
        <v>6639</v>
      </c>
      <c r="B6644" s="206"/>
      <c r="C6644" s="206"/>
    </row>
    <row r="6645" spans="1:3" s="9" customFormat="1" x14ac:dyDescent="0.15">
      <c r="A6645" s="210">
        <f t="shared" si="103"/>
        <v>6640</v>
      </c>
      <c r="B6645" s="206"/>
      <c r="C6645" s="206"/>
    </row>
    <row r="6646" spans="1:3" s="9" customFormat="1" x14ac:dyDescent="0.15">
      <c r="A6646" s="210">
        <f t="shared" si="103"/>
        <v>6641</v>
      </c>
      <c r="B6646" s="206"/>
      <c r="C6646" s="206"/>
    </row>
    <row r="6647" spans="1:3" s="9" customFormat="1" x14ac:dyDescent="0.15">
      <c r="A6647" s="210">
        <f t="shared" si="103"/>
        <v>6642</v>
      </c>
      <c r="B6647" s="206"/>
      <c r="C6647" s="206"/>
    </row>
    <row r="6648" spans="1:3" s="9" customFormat="1" x14ac:dyDescent="0.15">
      <c r="A6648" s="210">
        <f t="shared" si="103"/>
        <v>6643</v>
      </c>
      <c r="B6648" s="206"/>
      <c r="C6648" s="206"/>
    </row>
    <row r="6649" spans="1:3" s="9" customFormat="1" x14ac:dyDescent="0.15">
      <c r="A6649" s="210">
        <f t="shared" si="103"/>
        <v>6644</v>
      </c>
      <c r="B6649" s="206"/>
      <c r="C6649" s="206"/>
    </row>
    <row r="6650" spans="1:3" s="9" customFormat="1" x14ac:dyDescent="0.15">
      <c r="A6650" s="210">
        <f t="shared" si="103"/>
        <v>6645</v>
      </c>
      <c r="B6650" s="206"/>
      <c r="C6650" s="206"/>
    </row>
    <row r="6651" spans="1:3" s="9" customFormat="1" x14ac:dyDescent="0.15">
      <c r="A6651" s="210">
        <f t="shared" si="103"/>
        <v>6646</v>
      </c>
      <c r="B6651" s="206"/>
      <c r="C6651" s="206"/>
    </row>
    <row r="6652" spans="1:3" s="9" customFormat="1" x14ac:dyDescent="0.15">
      <c r="A6652" s="210">
        <f t="shared" si="103"/>
        <v>6647</v>
      </c>
      <c r="B6652" s="206"/>
      <c r="C6652" s="206"/>
    </row>
    <row r="6653" spans="1:3" s="9" customFormat="1" x14ac:dyDescent="0.15">
      <c r="A6653" s="210">
        <f t="shared" si="103"/>
        <v>6648</v>
      </c>
      <c r="B6653" s="206"/>
      <c r="C6653" s="206"/>
    </row>
    <row r="6654" spans="1:3" s="9" customFormat="1" x14ac:dyDescent="0.15">
      <c r="A6654" s="210">
        <f t="shared" si="103"/>
        <v>6649</v>
      </c>
      <c r="B6654" s="206"/>
      <c r="C6654" s="206"/>
    </row>
    <row r="6655" spans="1:3" s="9" customFormat="1" x14ac:dyDescent="0.15">
      <c r="A6655" s="210">
        <f t="shared" si="103"/>
        <v>6650</v>
      </c>
      <c r="B6655" s="206"/>
      <c r="C6655" s="206"/>
    </row>
    <row r="6656" spans="1:3" s="9" customFormat="1" x14ac:dyDescent="0.15">
      <c r="A6656" s="210">
        <f t="shared" si="103"/>
        <v>6651</v>
      </c>
      <c r="B6656" s="206"/>
      <c r="C6656" s="206"/>
    </row>
    <row r="6657" spans="1:3" s="9" customFormat="1" x14ac:dyDescent="0.15">
      <c r="A6657" s="210">
        <f t="shared" si="103"/>
        <v>6652</v>
      </c>
      <c r="B6657" s="206"/>
      <c r="C6657" s="206"/>
    </row>
    <row r="6658" spans="1:3" s="9" customFormat="1" x14ac:dyDescent="0.15">
      <c r="A6658" s="210">
        <f t="shared" si="103"/>
        <v>6653</v>
      </c>
      <c r="B6658" s="206"/>
      <c r="C6658" s="206"/>
    </row>
    <row r="6659" spans="1:3" s="9" customFormat="1" x14ac:dyDescent="0.15">
      <c r="A6659" s="210">
        <f t="shared" si="103"/>
        <v>6654</v>
      </c>
      <c r="B6659" s="206"/>
      <c r="C6659" s="206"/>
    </row>
    <row r="6660" spans="1:3" s="9" customFormat="1" x14ac:dyDescent="0.15">
      <c r="A6660" s="210">
        <f t="shared" si="103"/>
        <v>6655</v>
      </c>
      <c r="B6660" s="206"/>
      <c r="C6660" s="206"/>
    </row>
    <row r="6661" spans="1:3" s="9" customFormat="1" x14ac:dyDescent="0.15">
      <c r="A6661" s="210">
        <f t="shared" si="103"/>
        <v>6656</v>
      </c>
      <c r="B6661" s="206"/>
      <c r="C6661" s="206"/>
    </row>
    <row r="6662" spans="1:3" s="9" customFormat="1" x14ac:dyDescent="0.15">
      <c r="A6662" s="210">
        <f t="shared" si="103"/>
        <v>6657</v>
      </c>
      <c r="B6662" s="206"/>
      <c r="C6662" s="206"/>
    </row>
    <row r="6663" spans="1:3" s="9" customFormat="1" x14ac:dyDescent="0.15">
      <c r="A6663" s="210">
        <f t="shared" ref="A6663:A6726" si="104">A6662+1</f>
        <v>6658</v>
      </c>
      <c r="B6663" s="206"/>
      <c r="C6663" s="206"/>
    </row>
    <row r="6664" spans="1:3" s="9" customFormat="1" x14ac:dyDescent="0.15">
      <c r="A6664" s="210">
        <f t="shared" si="104"/>
        <v>6659</v>
      </c>
      <c r="B6664" s="206"/>
      <c r="C6664" s="206"/>
    </row>
    <row r="6665" spans="1:3" s="9" customFormat="1" x14ac:dyDescent="0.15">
      <c r="A6665" s="210">
        <f t="shared" si="104"/>
        <v>6660</v>
      </c>
      <c r="B6665" s="206"/>
      <c r="C6665" s="206"/>
    </row>
    <row r="6666" spans="1:3" s="9" customFormat="1" x14ac:dyDescent="0.15">
      <c r="A6666" s="210">
        <f t="shared" si="104"/>
        <v>6661</v>
      </c>
      <c r="B6666" s="206"/>
      <c r="C6666" s="206"/>
    </row>
    <row r="6667" spans="1:3" s="9" customFormat="1" x14ac:dyDescent="0.15">
      <c r="A6667" s="210">
        <f t="shared" si="104"/>
        <v>6662</v>
      </c>
      <c r="B6667" s="206"/>
      <c r="C6667" s="206"/>
    </row>
    <row r="6668" spans="1:3" s="9" customFormat="1" x14ac:dyDescent="0.15">
      <c r="A6668" s="210">
        <f t="shared" si="104"/>
        <v>6663</v>
      </c>
      <c r="B6668" s="206"/>
      <c r="C6668" s="206"/>
    </row>
    <row r="6669" spans="1:3" s="9" customFormat="1" x14ac:dyDescent="0.15">
      <c r="A6669" s="210">
        <f t="shared" si="104"/>
        <v>6664</v>
      </c>
      <c r="B6669" s="206"/>
      <c r="C6669" s="206"/>
    </row>
    <row r="6670" spans="1:3" s="9" customFormat="1" x14ac:dyDescent="0.15">
      <c r="A6670" s="210">
        <f t="shared" si="104"/>
        <v>6665</v>
      </c>
      <c r="B6670" s="206"/>
      <c r="C6670" s="206"/>
    </row>
    <row r="6671" spans="1:3" s="9" customFormat="1" x14ac:dyDescent="0.15">
      <c r="A6671" s="210">
        <f t="shared" si="104"/>
        <v>6666</v>
      </c>
      <c r="B6671" s="206"/>
      <c r="C6671" s="206"/>
    </row>
    <row r="6672" spans="1:3" s="9" customFormat="1" x14ac:dyDescent="0.15">
      <c r="A6672" s="210">
        <f t="shared" si="104"/>
        <v>6667</v>
      </c>
      <c r="B6672" s="206"/>
      <c r="C6672" s="206"/>
    </row>
    <row r="6673" spans="1:3" s="9" customFormat="1" x14ac:dyDescent="0.15">
      <c r="A6673" s="210">
        <f t="shared" si="104"/>
        <v>6668</v>
      </c>
      <c r="B6673" s="206"/>
      <c r="C6673" s="206"/>
    </row>
    <row r="6674" spans="1:3" s="9" customFormat="1" x14ac:dyDescent="0.15">
      <c r="A6674" s="210">
        <f t="shared" si="104"/>
        <v>6669</v>
      </c>
      <c r="B6674" s="206"/>
      <c r="C6674" s="206"/>
    </row>
    <row r="6675" spans="1:3" s="9" customFormat="1" x14ac:dyDescent="0.15">
      <c r="A6675" s="210">
        <f t="shared" si="104"/>
        <v>6670</v>
      </c>
      <c r="B6675" s="206"/>
      <c r="C6675" s="206"/>
    </row>
    <row r="6676" spans="1:3" s="9" customFormat="1" x14ac:dyDescent="0.15">
      <c r="A6676" s="210">
        <f t="shared" si="104"/>
        <v>6671</v>
      </c>
      <c r="B6676" s="206"/>
      <c r="C6676" s="206"/>
    </row>
    <row r="6677" spans="1:3" s="9" customFormat="1" x14ac:dyDescent="0.15">
      <c r="A6677" s="210">
        <f t="shared" si="104"/>
        <v>6672</v>
      </c>
      <c r="B6677" s="206"/>
      <c r="C6677" s="206"/>
    </row>
    <row r="6678" spans="1:3" s="9" customFormat="1" x14ac:dyDescent="0.15">
      <c r="A6678" s="210">
        <f t="shared" si="104"/>
        <v>6673</v>
      </c>
      <c r="B6678" s="206"/>
      <c r="C6678" s="206"/>
    </row>
    <row r="6679" spans="1:3" s="9" customFormat="1" x14ac:dyDescent="0.15">
      <c r="A6679" s="210">
        <f t="shared" si="104"/>
        <v>6674</v>
      </c>
      <c r="B6679" s="206"/>
      <c r="C6679" s="206"/>
    </row>
    <row r="6680" spans="1:3" s="9" customFormat="1" x14ac:dyDescent="0.15">
      <c r="A6680" s="210">
        <f t="shared" si="104"/>
        <v>6675</v>
      </c>
      <c r="B6680" s="206"/>
      <c r="C6680" s="206"/>
    </row>
    <row r="6681" spans="1:3" s="9" customFormat="1" x14ac:dyDescent="0.15">
      <c r="A6681" s="210">
        <f t="shared" si="104"/>
        <v>6676</v>
      </c>
      <c r="B6681" s="206"/>
      <c r="C6681" s="206"/>
    </row>
    <row r="6682" spans="1:3" s="9" customFormat="1" x14ac:dyDescent="0.15">
      <c r="A6682" s="210">
        <f t="shared" si="104"/>
        <v>6677</v>
      </c>
      <c r="B6682" s="206"/>
      <c r="C6682" s="206"/>
    </row>
    <row r="6683" spans="1:3" s="9" customFormat="1" x14ac:dyDescent="0.15">
      <c r="A6683" s="210">
        <f t="shared" si="104"/>
        <v>6678</v>
      </c>
      <c r="B6683" s="206"/>
      <c r="C6683" s="206"/>
    </row>
    <row r="6684" spans="1:3" s="9" customFormat="1" x14ac:dyDescent="0.15">
      <c r="A6684" s="210">
        <f t="shared" si="104"/>
        <v>6679</v>
      </c>
      <c r="B6684" s="206"/>
      <c r="C6684" s="206"/>
    </row>
    <row r="6685" spans="1:3" s="9" customFormat="1" x14ac:dyDescent="0.15">
      <c r="A6685" s="210">
        <f t="shared" si="104"/>
        <v>6680</v>
      </c>
      <c r="B6685" s="206"/>
      <c r="C6685" s="206"/>
    </row>
    <row r="6686" spans="1:3" s="9" customFormat="1" x14ac:dyDescent="0.15">
      <c r="A6686" s="210">
        <f t="shared" si="104"/>
        <v>6681</v>
      </c>
      <c r="B6686" s="206"/>
      <c r="C6686" s="206"/>
    </row>
    <row r="6687" spans="1:3" s="9" customFormat="1" x14ac:dyDescent="0.15">
      <c r="A6687" s="210">
        <f t="shared" si="104"/>
        <v>6682</v>
      </c>
      <c r="B6687" s="206"/>
      <c r="C6687" s="206"/>
    </row>
    <row r="6688" spans="1:3" s="9" customFormat="1" x14ac:dyDescent="0.15">
      <c r="A6688" s="210">
        <f t="shared" si="104"/>
        <v>6683</v>
      </c>
      <c r="B6688" s="206"/>
      <c r="C6688" s="206"/>
    </row>
    <row r="6689" spans="1:3" s="9" customFormat="1" x14ac:dyDescent="0.15">
      <c r="A6689" s="210">
        <f t="shared" si="104"/>
        <v>6684</v>
      </c>
      <c r="B6689" s="206"/>
      <c r="C6689" s="206"/>
    </row>
    <row r="6690" spans="1:3" s="9" customFormat="1" x14ac:dyDescent="0.15">
      <c r="A6690" s="210">
        <f t="shared" si="104"/>
        <v>6685</v>
      </c>
      <c r="B6690" s="206"/>
      <c r="C6690" s="206"/>
    </row>
    <row r="6691" spans="1:3" s="9" customFormat="1" x14ac:dyDescent="0.15">
      <c r="A6691" s="210">
        <f t="shared" si="104"/>
        <v>6686</v>
      </c>
      <c r="B6691" s="206"/>
      <c r="C6691" s="206"/>
    </row>
    <row r="6692" spans="1:3" s="9" customFormat="1" x14ac:dyDescent="0.15">
      <c r="A6692" s="210">
        <f t="shared" si="104"/>
        <v>6687</v>
      </c>
      <c r="B6692" s="206"/>
      <c r="C6692" s="206"/>
    </row>
    <row r="6693" spans="1:3" s="9" customFormat="1" x14ac:dyDescent="0.15">
      <c r="A6693" s="210">
        <f t="shared" si="104"/>
        <v>6688</v>
      </c>
      <c r="B6693" s="206"/>
      <c r="C6693" s="206"/>
    </row>
    <row r="6694" spans="1:3" s="9" customFormat="1" x14ac:dyDescent="0.15">
      <c r="A6694" s="210">
        <f t="shared" si="104"/>
        <v>6689</v>
      </c>
      <c r="B6694" s="206"/>
      <c r="C6694" s="206"/>
    </row>
    <row r="6695" spans="1:3" s="9" customFormat="1" x14ac:dyDescent="0.15">
      <c r="A6695" s="210">
        <f t="shared" si="104"/>
        <v>6690</v>
      </c>
      <c r="B6695" s="206"/>
      <c r="C6695" s="206"/>
    </row>
    <row r="6696" spans="1:3" s="9" customFormat="1" x14ac:dyDescent="0.15">
      <c r="A6696" s="210">
        <f t="shared" si="104"/>
        <v>6691</v>
      </c>
      <c r="B6696" s="206"/>
      <c r="C6696" s="206"/>
    </row>
    <row r="6697" spans="1:3" s="9" customFormat="1" x14ac:dyDescent="0.15">
      <c r="A6697" s="210">
        <f t="shared" si="104"/>
        <v>6692</v>
      </c>
      <c r="B6697" s="206"/>
      <c r="C6697" s="206"/>
    </row>
    <row r="6698" spans="1:3" s="9" customFormat="1" x14ac:dyDescent="0.15">
      <c r="A6698" s="210">
        <f t="shared" si="104"/>
        <v>6693</v>
      </c>
      <c r="B6698" s="206"/>
      <c r="C6698" s="206"/>
    </row>
    <row r="6699" spans="1:3" s="9" customFormat="1" x14ac:dyDescent="0.15">
      <c r="A6699" s="210">
        <f t="shared" si="104"/>
        <v>6694</v>
      </c>
      <c r="B6699" s="206"/>
      <c r="C6699" s="206"/>
    </row>
    <row r="6700" spans="1:3" s="9" customFormat="1" x14ac:dyDescent="0.15">
      <c r="A6700" s="210">
        <f t="shared" si="104"/>
        <v>6695</v>
      </c>
      <c r="B6700" s="206"/>
      <c r="C6700" s="206"/>
    </row>
    <row r="6701" spans="1:3" s="9" customFormat="1" x14ac:dyDescent="0.15">
      <c r="A6701" s="210">
        <f t="shared" si="104"/>
        <v>6696</v>
      </c>
      <c r="B6701" s="206"/>
      <c r="C6701" s="206"/>
    </row>
    <row r="6702" spans="1:3" s="9" customFormat="1" x14ac:dyDescent="0.15">
      <c r="A6702" s="210">
        <f t="shared" si="104"/>
        <v>6697</v>
      </c>
      <c r="B6702" s="206"/>
      <c r="C6702" s="206"/>
    </row>
    <row r="6703" spans="1:3" s="9" customFormat="1" x14ac:dyDescent="0.15">
      <c r="A6703" s="210">
        <f t="shared" si="104"/>
        <v>6698</v>
      </c>
      <c r="B6703" s="206"/>
      <c r="C6703" s="206"/>
    </row>
    <row r="6704" spans="1:3" s="9" customFormat="1" x14ac:dyDescent="0.15">
      <c r="A6704" s="210">
        <f t="shared" si="104"/>
        <v>6699</v>
      </c>
      <c r="B6704" s="206"/>
      <c r="C6704" s="206"/>
    </row>
    <row r="6705" spans="1:3" s="9" customFormat="1" x14ac:dyDescent="0.15">
      <c r="A6705" s="210">
        <f t="shared" si="104"/>
        <v>6700</v>
      </c>
      <c r="B6705" s="206"/>
      <c r="C6705" s="206"/>
    </row>
    <row r="6706" spans="1:3" s="9" customFormat="1" x14ac:dyDescent="0.15">
      <c r="A6706" s="210">
        <f t="shared" si="104"/>
        <v>6701</v>
      </c>
      <c r="B6706" s="206"/>
      <c r="C6706" s="206"/>
    </row>
    <row r="6707" spans="1:3" s="9" customFormat="1" x14ac:dyDescent="0.15">
      <c r="A6707" s="210">
        <f t="shared" si="104"/>
        <v>6702</v>
      </c>
      <c r="B6707" s="206"/>
      <c r="C6707" s="206"/>
    </row>
    <row r="6708" spans="1:3" s="9" customFormat="1" x14ac:dyDescent="0.15">
      <c r="A6708" s="210">
        <f t="shared" si="104"/>
        <v>6703</v>
      </c>
      <c r="B6708" s="206"/>
      <c r="C6708" s="206"/>
    </row>
    <row r="6709" spans="1:3" s="9" customFormat="1" x14ac:dyDescent="0.15">
      <c r="A6709" s="210">
        <f t="shared" si="104"/>
        <v>6704</v>
      </c>
      <c r="B6709" s="206"/>
      <c r="C6709" s="206"/>
    </row>
    <row r="6710" spans="1:3" s="9" customFormat="1" x14ac:dyDescent="0.15">
      <c r="A6710" s="210">
        <f t="shared" si="104"/>
        <v>6705</v>
      </c>
      <c r="B6710" s="206"/>
      <c r="C6710" s="206"/>
    </row>
    <row r="6711" spans="1:3" s="9" customFormat="1" x14ac:dyDescent="0.15">
      <c r="A6711" s="210">
        <f t="shared" si="104"/>
        <v>6706</v>
      </c>
      <c r="B6711" s="206"/>
      <c r="C6711" s="206"/>
    </row>
    <row r="6712" spans="1:3" s="9" customFormat="1" x14ac:dyDescent="0.15">
      <c r="A6712" s="210">
        <f t="shared" si="104"/>
        <v>6707</v>
      </c>
      <c r="B6712" s="206"/>
      <c r="C6712" s="206"/>
    </row>
    <row r="6713" spans="1:3" s="9" customFormat="1" x14ac:dyDescent="0.15">
      <c r="A6713" s="210">
        <f t="shared" si="104"/>
        <v>6708</v>
      </c>
      <c r="B6713" s="206"/>
      <c r="C6713" s="206"/>
    </row>
    <row r="6714" spans="1:3" s="9" customFormat="1" x14ac:dyDescent="0.15">
      <c r="A6714" s="210">
        <f t="shared" si="104"/>
        <v>6709</v>
      </c>
      <c r="B6714" s="206"/>
      <c r="C6714" s="206"/>
    </row>
    <row r="6715" spans="1:3" s="9" customFormat="1" x14ac:dyDescent="0.15">
      <c r="A6715" s="210">
        <f t="shared" si="104"/>
        <v>6710</v>
      </c>
      <c r="B6715" s="206"/>
      <c r="C6715" s="206"/>
    </row>
    <row r="6716" spans="1:3" s="9" customFormat="1" x14ac:dyDescent="0.15">
      <c r="A6716" s="210">
        <f t="shared" si="104"/>
        <v>6711</v>
      </c>
      <c r="B6716" s="206"/>
      <c r="C6716" s="206"/>
    </row>
    <row r="6717" spans="1:3" s="9" customFormat="1" x14ac:dyDescent="0.15">
      <c r="A6717" s="210">
        <f t="shared" si="104"/>
        <v>6712</v>
      </c>
      <c r="B6717" s="206"/>
      <c r="C6717" s="206"/>
    </row>
    <row r="6718" spans="1:3" s="9" customFormat="1" x14ac:dyDescent="0.15">
      <c r="A6718" s="210">
        <f t="shared" si="104"/>
        <v>6713</v>
      </c>
      <c r="B6718" s="206"/>
      <c r="C6718" s="206"/>
    </row>
    <row r="6719" spans="1:3" s="9" customFormat="1" x14ac:dyDescent="0.15">
      <c r="A6719" s="210">
        <f t="shared" si="104"/>
        <v>6714</v>
      </c>
      <c r="B6719" s="206"/>
      <c r="C6719" s="206"/>
    </row>
    <row r="6720" spans="1:3" s="9" customFormat="1" x14ac:dyDescent="0.15">
      <c r="A6720" s="210">
        <f t="shared" si="104"/>
        <v>6715</v>
      </c>
      <c r="B6720" s="206"/>
      <c r="C6720" s="206"/>
    </row>
    <row r="6721" spans="1:3" s="9" customFormat="1" x14ac:dyDescent="0.15">
      <c r="A6721" s="210">
        <f t="shared" si="104"/>
        <v>6716</v>
      </c>
      <c r="B6721" s="206"/>
      <c r="C6721" s="206"/>
    </row>
    <row r="6722" spans="1:3" s="9" customFormat="1" x14ac:dyDescent="0.15">
      <c r="A6722" s="210">
        <f t="shared" si="104"/>
        <v>6717</v>
      </c>
      <c r="B6722" s="206"/>
      <c r="C6722" s="206"/>
    </row>
    <row r="6723" spans="1:3" s="9" customFormat="1" x14ac:dyDescent="0.15">
      <c r="A6723" s="210">
        <f t="shared" si="104"/>
        <v>6718</v>
      </c>
      <c r="B6723" s="206"/>
      <c r="C6723" s="206"/>
    </row>
    <row r="6724" spans="1:3" s="9" customFormat="1" x14ac:dyDescent="0.15">
      <c r="A6724" s="210">
        <f t="shared" si="104"/>
        <v>6719</v>
      </c>
      <c r="B6724" s="206"/>
      <c r="C6724" s="206"/>
    </row>
    <row r="6725" spans="1:3" s="9" customFormat="1" x14ac:dyDescent="0.15">
      <c r="A6725" s="210">
        <f t="shared" si="104"/>
        <v>6720</v>
      </c>
      <c r="B6725" s="206"/>
      <c r="C6725" s="206"/>
    </row>
    <row r="6726" spans="1:3" s="9" customFormat="1" x14ac:dyDescent="0.15">
      <c r="A6726" s="210">
        <f t="shared" si="104"/>
        <v>6721</v>
      </c>
      <c r="B6726" s="206"/>
      <c r="C6726" s="206"/>
    </row>
    <row r="6727" spans="1:3" s="9" customFormat="1" x14ac:dyDescent="0.15">
      <c r="A6727" s="210">
        <f t="shared" ref="A6727:A6790" si="105">A6726+1</f>
        <v>6722</v>
      </c>
      <c r="B6727" s="206"/>
      <c r="C6727" s="206"/>
    </row>
    <row r="6728" spans="1:3" s="9" customFormat="1" x14ac:dyDescent="0.15">
      <c r="A6728" s="210">
        <f t="shared" si="105"/>
        <v>6723</v>
      </c>
      <c r="B6728" s="206"/>
      <c r="C6728" s="206"/>
    </row>
    <row r="6729" spans="1:3" s="9" customFormat="1" x14ac:dyDescent="0.15">
      <c r="A6729" s="210">
        <f t="shared" si="105"/>
        <v>6724</v>
      </c>
      <c r="B6729" s="206"/>
      <c r="C6729" s="206"/>
    </row>
    <row r="6730" spans="1:3" s="9" customFormat="1" x14ac:dyDescent="0.15">
      <c r="A6730" s="210">
        <f t="shared" si="105"/>
        <v>6725</v>
      </c>
      <c r="B6730" s="206"/>
      <c r="C6730" s="206"/>
    </row>
    <row r="6731" spans="1:3" s="9" customFormat="1" x14ac:dyDescent="0.15">
      <c r="A6731" s="210">
        <f t="shared" si="105"/>
        <v>6726</v>
      </c>
      <c r="B6731" s="206"/>
      <c r="C6731" s="206"/>
    </row>
    <row r="6732" spans="1:3" s="9" customFormat="1" x14ac:dyDescent="0.15">
      <c r="A6732" s="210">
        <f t="shared" si="105"/>
        <v>6727</v>
      </c>
      <c r="B6732" s="206"/>
      <c r="C6732" s="206"/>
    </row>
    <row r="6733" spans="1:3" s="9" customFormat="1" x14ac:dyDescent="0.15">
      <c r="A6733" s="210">
        <f t="shared" si="105"/>
        <v>6728</v>
      </c>
      <c r="B6733" s="206"/>
      <c r="C6733" s="206"/>
    </row>
    <row r="6734" spans="1:3" s="9" customFormat="1" x14ac:dyDescent="0.15">
      <c r="A6734" s="210">
        <f t="shared" si="105"/>
        <v>6729</v>
      </c>
      <c r="B6734" s="206"/>
      <c r="C6734" s="206"/>
    </row>
    <row r="6735" spans="1:3" s="9" customFormat="1" x14ac:dyDescent="0.15">
      <c r="A6735" s="210">
        <f t="shared" si="105"/>
        <v>6730</v>
      </c>
      <c r="B6735" s="206"/>
      <c r="C6735" s="206"/>
    </row>
    <row r="6736" spans="1:3" s="9" customFormat="1" x14ac:dyDescent="0.15">
      <c r="A6736" s="210">
        <f t="shared" si="105"/>
        <v>6731</v>
      </c>
      <c r="B6736" s="206"/>
      <c r="C6736" s="206"/>
    </row>
    <row r="6737" spans="1:3" s="9" customFormat="1" x14ac:dyDescent="0.15">
      <c r="A6737" s="210">
        <f t="shared" si="105"/>
        <v>6732</v>
      </c>
      <c r="B6737" s="206"/>
      <c r="C6737" s="206"/>
    </row>
    <row r="6738" spans="1:3" s="9" customFormat="1" x14ac:dyDescent="0.15">
      <c r="A6738" s="210">
        <f t="shared" si="105"/>
        <v>6733</v>
      </c>
      <c r="B6738" s="206"/>
      <c r="C6738" s="206"/>
    </row>
    <row r="6739" spans="1:3" s="9" customFormat="1" x14ac:dyDescent="0.15">
      <c r="A6739" s="210">
        <f t="shared" si="105"/>
        <v>6734</v>
      </c>
      <c r="B6739" s="206"/>
      <c r="C6739" s="206"/>
    </row>
    <row r="6740" spans="1:3" s="9" customFormat="1" x14ac:dyDescent="0.15">
      <c r="A6740" s="210">
        <f t="shared" si="105"/>
        <v>6735</v>
      </c>
      <c r="B6740" s="206"/>
      <c r="C6740" s="206"/>
    </row>
    <row r="6741" spans="1:3" s="9" customFormat="1" x14ac:dyDescent="0.15">
      <c r="A6741" s="210">
        <f t="shared" si="105"/>
        <v>6736</v>
      </c>
      <c r="B6741" s="206"/>
      <c r="C6741" s="206"/>
    </row>
    <row r="6742" spans="1:3" s="9" customFormat="1" x14ac:dyDescent="0.15">
      <c r="A6742" s="210">
        <f t="shared" si="105"/>
        <v>6737</v>
      </c>
      <c r="B6742" s="206"/>
      <c r="C6742" s="206"/>
    </row>
    <row r="6743" spans="1:3" s="9" customFormat="1" x14ac:dyDescent="0.15">
      <c r="A6743" s="210">
        <f t="shared" si="105"/>
        <v>6738</v>
      </c>
      <c r="B6743" s="206"/>
      <c r="C6743" s="206"/>
    </row>
    <row r="6744" spans="1:3" s="9" customFormat="1" x14ac:dyDescent="0.15">
      <c r="A6744" s="210">
        <f t="shared" si="105"/>
        <v>6739</v>
      </c>
      <c r="B6744" s="206"/>
      <c r="C6744" s="206"/>
    </row>
    <row r="6745" spans="1:3" s="9" customFormat="1" x14ac:dyDescent="0.15">
      <c r="A6745" s="210">
        <f t="shared" si="105"/>
        <v>6740</v>
      </c>
      <c r="B6745" s="206"/>
      <c r="C6745" s="206"/>
    </row>
    <row r="6746" spans="1:3" s="9" customFormat="1" x14ac:dyDescent="0.15">
      <c r="A6746" s="210">
        <f t="shared" si="105"/>
        <v>6741</v>
      </c>
      <c r="B6746" s="206"/>
      <c r="C6746" s="206"/>
    </row>
    <row r="6747" spans="1:3" s="9" customFormat="1" x14ac:dyDescent="0.15">
      <c r="A6747" s="210">
        <f t="shared" si="105"/>
        <v>6742</v>
      </c>
      <c r="B6747" s="206"/>
      <c r="C6747" s="206"/>
    </row>
    <row r="6748" spans="1:3" s="9" customFormat="1" x14ac:dyDescent="0.15">
      <c r="A6748" s="210">
        <f t="shared" si="105"/>
        <v>6743</v>
      </c>
      <c r="B6748" s="206"/>
      <c r="C6748" s="206"/>
    </row>
    <row r="6749" spans="1:3" s="9" customFormat="1" x14ac:dyDescent="0.15">
      <c r="A6749" s="210">
        <f t="shared" si="105"/>
        <v>6744</v>
      </c>
      <c r="B6749" s="206"/>
      <c r="C6749" s="206"/>
    </row>
    <row r="6750" spans="1:3" s="9" customFormat="1" x14ac:dyDescent="0.15">
      <c r="A6750" s="210">
        <f t="shared" si="105"/>
        <v>6745</v>
      </c>
      <c r="B6750" s="206"/>
      <c r="C6750" s="206"/>
    </row>
    <row r="6751" spans="1:3" s="9" customFormat="1" x14ac:dyDescent="0.15">
      <c r="A6751" s="210">
        <f t="shared" si="105"/>
        <v>6746</v>
      </c>
      <c r="B6751" s="206"/>
      <c r="C6751" s="206"/>
    </row>
    <row r="6752" spans="1:3" s="9" customFormat="1" x14ac:dyDescent="0.15">
      <c r="A6752" s="210">
        <f t="shared" si="105"/>
        <v>6747</v>
      </c>
      <c r="B6752" s="206"/>
      <c r="C6752" s="206"/>
    </row>
    <row r="6753" spans="1:3" s="9" customFormat="1" x14ac:dyDescent="0.15">
      <c r="A6753" s="210">
        <f t="shared" si="105"/>
        <v>6748</v>
      </c>
      <c r="B6753" s="206"/>
      <c r="C6753" s="206"/>
    </row>
    <row r="6754" spans="1:3" s="9" customFormat="1" x14ac:dyDescent="0.15">
      <c r="A6754" s="210">
        <f t="shared" si="105"/>
        <v>6749</v>
      </c>
      <c r="B6754" s="206"/>
      <c r="C6754" s="206"/>
    </row>
    <row r="6755" spans="1:3" s="9" customFormat="1" x14ac:dyDescent="0.15">
      <c r="A6755" s="210">
        <f t="shared" si="105"/>
        <v>6750</v>
      </c>
      <c r="B6755" s="206"/>
      <c r="C6755" s="206"/>
    </row>
    <row r="6756" spans="1:3" s="9" customFormat="1" x14ac:dyDescent="0.15">
      <c r="A6756" s="210">
        <f t="shared" si="105"/>
        <v>6751</v>
      </c>
      <c r="B6756" s="206"/>
      <c r="C6756" s="206"/>
    </row>
    <row r="6757" spans="1:3" s="9" customFormat="1" x14ac:dyDescent="0.15">
      <c r="A6757" s="210">
        <f t="shared" si="105"/>
        <v>6752</v>
      </c>
      <c r="B6757" s="206"/>
      <c r="C6757" s="206"/>
    </row>
    <row r="6758" spans="1:3" s="9" customFormat="1" x14ac:dyDescent="0.15">
      <c r="A6758" s="210">
        <f t="shared" si="105"/>
        <v>6753</v>
      </c>
      <c r="B6758" s="206"/>
      <c r="C6758" s="206"/>
    </row>
    <row r="6759" spans="1:3" s="9" customFormat="1" x14ac:dyDescent="0.15">
      <c r="A6759" s="210">
        <f t="shared" si="105"/>
        <v>6754</v>
      </c>
      <c r="B6759" s="206"/>
      <c r="C6759" s="206"/>
    </row>
    <row r="6760" spans="1:3" s="9" customFormat="1" x14ac:dyDescent="0.15">
      <c r="A6760" s="210">
        <f t="shared" si="105"/>
        <v>6755</v>
      </c>
      <c r="B6760" s="206"/>
      <c r="C6760" s="206"/>
    </row>
    <row r="6761" spans="1:3" s="9" customFormat="1" x14ac:dyDescent="0.15">
      <c r="A6761" s="210">
        <f t="shared" si="105"/>
        <v>6756</v>
      </c>
      <c r="B6761" s="206"/>
      <c r="C6761" s="206"/>
    </row>
    <row r="6762" spans="1:3" s="9" customFormat="1" x14ac:dyDescent="0.15">
      <c r="A6762" s="210">
        <f t="shared" si="105"/>
        <v>6757</v>
      </c>
      <c r="B6762" s="206"/>
      <c r="C6762" s="206"/>
    </row>
    <row r="6763" spans="1:3" s="9" customFormat="1" x14ac:dyDescent="0.15">
      <c r="A6763" s="210">
        <f t="shared" si="105"/>
        <v>6758</v>
      </c>
      <c r="B6763" s="206"/>
      <c r="C6763" s="206"/>
    </row>
    <row r="6764" spans="1:3" s="9" customFormat="1" x14ac:dyDescent="0.15">
      <c r="A6764" s="210">
        <f t="shared" si="105"/>
        <v>6759</v>
      </c>
      <c r="B6764" s="206"/>
      <c r="C6764" s="206"/>
    </row>
    <row r="6765" spans="1:3" s="9" customFormat="1" x14ac:dyDescent="0.15">
      <c r="A6765" s="210">
        <f t="shared" si="105"/>
        <v>6760</v>
      </c>
      <c r="B6765" s="206"/>
      <c r="C6765" s="206"/>
    </row>
    <row r="6766" spans="1:3" s="9" customFormat="1" x14ac:dyDescent="0.15">
      <c r="A6766" s="210">
        <f t="shared" si="105"/>
        <v>6761</v>
      </c>
      <c r="B6766" s="206"/>
      <c r="C6766" s="206"/>
    </row>
    <row r="6767" spans="1:3" s="9" customFormat="1" x14ac:dyDescent="0.15">
      <c r="A6767" s="210">
        <f t="shared" si="105"/>
        <v>6762</v>
      </c>
      <c r="B6767" s="206"/>
      <c r="C6767" s="206"/>
    </row>
    <row r="6768" spans="1:3" s="9" customFormat="1" x14ac:dyDescent="0.15">
      <c r="A6768" s="210">
        <f t="shared" si="105"/>
        <v>6763</v>
      </c>
      <c r="B6768" s="206"/>
      <c r="C6768" s="206"/>
    </row>
    <row r="6769" spans="1:3" s="9" customFormat="1" x14ac:dyDescent="0.15">
      <c r="A6769" s="210">
        <f t="shared" si="105"/>
        <v>6764</v>
      </c>
      <c r="B6769" s="206"/>
      <c r="C6769" s="206"/>
    </row>
    <row r="6770" spans="1:3" s="9" customFormat="1" x14ac:dyDescent="0.15">
      <c r="A6770" s="210">
        <f t="shared" si="105"/>
        <v>6765</v>
      </c>
      <c r="B6770" s="206"/>
      <c r="C6770" s="206"/>
    </row>
    <row r="6771" spans="1:3" s="9" customFormat="1" x14ac:dyDescent="0.15">
      <c r="A6771" s="210">
        <f t="shared" si="105"/>
        <v>6766</v>
      </c>
      <c r="B6771" s="206"/>
      <c r="C6771" s="206"/>
    </row>
    <row r="6772" spans="1:3" s="9" customFormat="1" x14ac:dyDescent="0.15">
      <c r="A6772" s="210">
        <f t="shared" si="105"/>
        <v>6767</v>
      </c>
      <c r="B6772" s="206"/>
      <c r="C6772" s="206"/>
    </row>
    <row r="6773" spans="1:3" s="9" customFormat="1" x14ac:dyDescent="0.15">
      <c r="A6773" s="210">
        <f t="shared" si="105"/>
        <v>6768</v>
      </c>
      <c r="B6773" s="206"/>
      <c r="C6773" s="206"/>
    </row>
    <row r="6774" spans="1:3" s="9" customFormat="1" x14ac:dyDescent="0.15">
      <c r="A6774" s="210">
        <f t="shared" si="105"/>
        <v>6769</v>
      </c>
      <c r="B6774" s="206"/>
      <c r="C6774" s="206"/>
    </row>
    <row r="6775" spans="1:3" s="9" customFormat="1" x14ac:dyDescent="0.15">
      <c r="A6775" s="210">
        <f t="shared" si="105"/>
        <v>6770</v>
      </c>
      <c r="B6775" s="206"/>
      <c r="C6775" s="206"/>
    </row>
    <row r="6776" spans="1:3" s="9" customFormat="1" x14ac:dyDescent="0.15">
      <c r="A6776" s="210">
        <f t="shared" si="105"/>
        <v>6771</v>
      </c>
      <c r="B6776" s="206"/>
      <c r="C6776" s="206"/>
    </row>
    <row r="6777" spans="1:3" s="9" customFormat="1" x14ac:dyDescent="0.15">
      <c r="A6777" s="210">
        <f t="shared" si="105"/>
        <v>6772</v>
      </c>
      <c r="B6777" s="206"/>
      <c r="C6777" s="206"/>
    </row>
    <row r="6778" spans="1:3" s="9" customFormat="1" x14ac:dyDescent="0.15">
      <c r="A6778" s="210">
        <f t="shared" si="105"/>
        <v>6773</v>
      </c>
      <c r="B6778" s="206"/>
      <c r="C6778" s="206"/>
    </row>
    <row r="6779" spans="1:3" s="9" customFormat="1" x14ac:dyDescent="0.15">
      <c r="A6779" s="210">
        <f t="shared" si="105"/>
        <v>6774</v>
      </c>
      <c r="B6779" s="206"/>
      <c r="C6779" s="206"/>
    </row>
    <row r="6780" spans="1:3" s="9" customFormat="1" x14ac:dyDescent="0.15">
      <c r="A6780" s="210">
        <f t="shared" si="105"/>
        <v>6775</v>
      </c>
      <c r="B6780" s="206"/>
      <c r="C6780" s="206"/>
    </row>
    <row r="6781" spans="1:3" s="9" customFormat="1" x14ac:dyDescent="0.15">
      <c r="A6781" s="210">
        <f t="shared" si="105"/>
        <v>6776</v>
      </c>
      <c r="B6781" s="206"/>
      <c r="C6781" s="206"/>
    </row>
    <row r="6782" spans="1:3" s="9" customFormat="1" x14ac:dyDescent="0.15">
      <c r="A6782" s="210">
        <f t="shared" si="105"/>
        <v>6777</v>
      </c>
      <c r="B6782" s="206"/>
      <c r="C6782" s="206"/>
    </row>
    <row r="6783" spans="1:3" s="9" customFormat="1" x14ac:dyDescent="0.15">
      <c r="A6783" s="210">
        <f t="shared" si="105"/>
        <v>6778</v>
      </c>
      <c r="B6783" s="206"/>
      <c r="C6783" s="206"/>
    </row>
    <row r="6784" spans="1:3" s="9" customFormat="1" x14ac:dyDescent="0.15">
      <c r="A6784" s="210">
        <f t="shared" si="105"/>
        <v>6779</v>
      </c>
      <c r="B6784" s="206"/>
      <c r="C6784" s="206"/>
    </row>
    <row r="6785" spans="1:3" s="9" customFormat="1" x14ac:dyDescent="0.15">
      <c r="A6785" s="210">
        <f t="shared" si="105"/>
        <v>6780</v>
      </c>
      <c r="B6785" s="206"/>
      <c r="C6785" s="206"/>
    </row>
    <row r="6786" spans="1:3" s="9" customFormat="1" x14ac:dyDescent="0.15">
      <c r="A6786" s="210">
        <f t="shared" si="105"/>
        <v>6781</v>
      </c>
      <c r="B6786" s="206"/>
      <c r="C6786" s="206"/>
    </row>
    <row r="6787" spans="1:3" s="9" customFormat="1" x14ac:dyDescent="0.15">
      <c r="A6787" s="210">
        <f t="shared" si="105"/>
        <v>6782</v>
      </c>
      <c r="B6787" s="206"/>
      <c r="C6787" s="206"/>
    </row>
    <row r="6788" spans="1:3" s="9" customFormat="1" x14ac:dyDescent="0.15">
      <c r="A6788" s="210">
        <f t="shared" si="105"/>
        <v>6783</v>
      </c>
      <c r="B6788" s="206"/>
      <c r="C6788" s="206"/>
    </row>
    <row r="6789" spans="1:3" s="9" customFormat="1" x14ac:dyDescent="0.15">
      <c r="A6789" s="210">
        <f t="shared" si="105"/>
        <v>6784</v>
      </c>
      <c r="B6789" s="206"/>
      <c r="C6789" s="206"/>
    </row>
    <row r="6790" spans="1:3" s="9" customFormat="1" x14ac:dyDescent="0.15">
      <c r="A6790" s="210">
        <f t="shared" si="105"/>
        <v>6785</v>
      </c>
      <c r="B6790" s="206"/>
      <c r="C6790" s="206"/>
    </row>
    <row r="6791" spans="1:3" s="9" customFormat="1" x14ac:dyDescent="0.15">
      <c r="A6791" s="210">
        <f t="shared" ref="A6791:A6854" si="106">A6790+1</f>
        <v>6786</v>
      </c>
      <c r="B6791" s="206"/>
      <c r="C6791" s="206"/>
    </row>
    <row r="6792" spans="1:3" s="9" customFormat="1" x14ac:dyDescent="0.15">
      <c r="A6792" s="210">
        <f t="shared" si="106"/>
        <v>6787</v>
      </c>
      <c r="B6792" s="206"/>
      <c r="C6792" s="206"/>
    </row>
    <row r="6793" spans="1:3" s="9" customFormat="1" x14ac:dyDescent="0.15">
      <c r="A6793" s="210">
        <f t="shared" si="106"/>
        <v>6788</v>
      </c>
      <c r="B6793" s="206"/>
      <c r="C6793" s="206"/>
    </row>
    <row r="6794" spans="1:3" s="9" customFormat="1" x14ac:dyDescent="0.15">
      <c r="A6794" s="210">
        <f t="shared" si="106"/>
        <v>6789</v>
      </c>
      <c r="B6794" s="206"/>
      <c r="C6794" s="206"/>
    </row>
    <row r="6795" spans="1:3" s="9" customFormat="1" x14ac:dyDescent="0.15">
      <c r="A6795" s="210">
        <f t="shared" si="106"/>
        <v>6790</v>
      </c>
      <c r="B6795" s="206"/>
      <c r="C6795" s="206"/>
    </row>
    <row r="6796" spans="1:3" s="9" customFormat="1" x14ac:dyDescent="0.15">
      <c r="A6796" s="210">
        <f t="shared" si="106"/>
        <v>6791</v>
      </c>
      <c r="B6796" s="206"/>
      <c r="C6796" s="206"/>
    </row>
    <row r="6797" spans="1:3" s="9" customFormat="1" x14ac:dyDescent="0.15">
      <c r="A6797" s="210">
        <f t="shared" si="106"/>
        <v>6792</v>
      </c>
      <c r="B6797" s="206"/>
      <c r="C6797" s="206"/>
    </row>
    <row r="6798" spans="1:3" s="9" customFormat="1" x14ac:dyDescent="0.15">
      <c r="A6798" s="210">
        <f t="shared" si="106"/>
        <v>6793</v>
      </c>
      <c r="B6798" s="206"/>
      <c r="C6798" s="206"/>
    </row>
    <row r="6799" spans="1:3" s="9" customFormat="1" x14ac:dyDescent="0.15">
      <c r="A6799" s="210">
        <f t="shared" si="106"/>
        <v>6794</v>
      </c>
      <c r="B6799" s="206"/>
      <c r="C6799" s="206"/>
    </row>
    <row r="6800" spans="1:3" s="9" customFormat="1" x14ac:dyDescent="0.15">
      <c r="A6800" s="210">
        <f t="shared" si="106"/>
        <v>6795</v>
      </c>
      <c r="B6800" s="206"/>
      <c r="C6800" s="206"/>
    </row>
    <row r="6801" spans="1:3" s="9" customFormat="1" x14ac:dyDescent="0.15">
      <c r="A6801" s="210">
        <f t="shared" si="106"/>
        <v>6796</v>
      </c>
      <c r="B6801" s="206"/>
      <c r="C6801" s="206"/>
    </row>
    <row r="6802" spans="1:3" s="9" customFormat="1" x14ac:dyDescent="0.15">
      <c r="A6802" s="210">
        <f t="shared" si="106"/>
        <v>6797</v>
      </c>
      <c r="B6802" s="206"/>
      <c r="C6802" s="206"/>
    </row>
    <row r="6803" spans="1:3" s="9" customFormat="1" x14ac:dyDescent="0.15">
      <c r="A6803" s="210">
        <f t="shared" si="106"/>
        <v>6798</v>
      </c>
      <c r="B6803" s="206"/>
      <c r="C6803" s="206"/>
    </row>
    <row r="6804" spans="1:3" s="9" customFormat="1" x14ac:dyDescent="0.15">
      <c r="A6804" s="210">
        <f t="shared" si="106"/>
        <v>6799</v>
      </c>
      <c r="B6804" s="206"/>
      <c r="C6804" s="206"/>
    </row>
    <row r="6805" spans="1:3" s="9" customFormat="1" x14ac:dyDescent="0.15">
      <c r="A6805" s="210">
        <f t="shared" si="106"/>
        <v>6800</v>
      </c>
      <c r="B6805" s="206"/>
      <c r="C6805" s="206"/>
    </row>
    <row r="6806" spans="1:3" s="9" customFormat="1" x14ac:dyDescent="0.15">
      <c r="A6806" s="210">
        <f t="shared" si="106"/>
        <v>6801</v>
      </c>
      <c r="B6806" s="206"/>
      <c r="C6806" s="206"/>
    </row>
    <row r="6807" spans="1:3" s="9" customFormat="1" x14ac:dyDescent="0.15">
      <c r="A6807" s="210">
        <f t="shared" si="106"/>
        <v>6802</v>
      </c>
      <c r="B6807" s="206"/>
      <c r="C6807" s="206"/>
    </row>
    <row r="6808" spans="1:3" s="9" customFormat="1" x14ac:dyDescent="0.15">
      <c r="A6808" s="210">
        <f t="shared" si="106"/>
        <v>6803</v>
      </c>
      <c r="B6808" s="206"/>
      <c r="C6808" s="206"/>
    </row>
    <row r="6809" spans="1:3" s="9" customFormat="1" x14ac:dyDescent="0.15">
      <c r="A6809" s="210">
        <f t="shared" si="106"/>
        <v>6804</v>
      </c>
      <c r="B6809" s="206"/>
      <c r="C6809" s="206"/>
    </row>
    <row r="6810" spans="1:3" s="9" customFormat="1" x14ac:dyDescent="0.15">
      <c r="A6810" s="210">
        <f t="shared" si="106"/>
        <v>6805</v>
      </c>
      <c r="B6810" s="206"/>
      <c r="C6810" s="206"/>
    </row>
    <row r="6811" spans="1:3" s="9" customFormat="1" x14ac:dyDescent="0.15">
      <c r="A6811" s="210">
        <f t="shared" si="106"/>
        <v>6806</v>
      </c>
      <c r="B6811" s="206"/>
      <c r="C6811" s="206"/>
    </row>
    <row r="6812" spans="1:3" s="9" customFormat="1" x14ac:dyDescent="0.15">
      <c r="A6812" s="210">
        <f t="shared" si="106"/>
        <v>6807</v>
      </c>
      <c r="B6812" s="206"/>
      <c r="C6812" s="206"/>
    </row>
    <row r="6813" spans="1:3" s="9" customFormat="1" x14ac:dyDescent="0.15">
      <c r="A6813" s="210">
        <f t="shared" si="106"/>
        <v>6808</v>
      </c>
      <c r="B6813" s="206"/>
      <c r="C6813" s="206"/>
    </row>
    <row r="6814" spans="1:3" s="9" customFormat="1" x14ac:dyDescent="0.15">
      <c r="A6814" s="210">
        <f t="shared" si="106"/>
        <v>6809</v>
      </c>
      <c r="B6814" s="206"/>
      <c r="C6814" s="206"/>
    </row>
    <row r="6815" spans="1:3" s="9" customFormat="1" x14ac:dyDescent="0.15">
      <c r="A6815" s="210">
        <f t="shared" si="106"/>
        <v>6810</v>
      </c>
      <c r="B6815" s="206"/>
      <c r="C6815" s="206"/>
    </row>
    <row r="6816" spans="1:3" s="9" customFormat="1" x14ac:dyDescent="0.15">
      <c r="A6816" s="210">
        <f t="shared" si="106"/>
        <v>6811</v>
      </c>
      <c r="B6816" s="206"/>
      <c r="C6816" s="206"/>
    </row>
    <row r="6817" spans="1:3" s="9" customFormat="1" x14ac:dyDescent="0.15">
      <c r="A6817" s="210">
        <f t="shared" si="106"/>
        <v>6812</v>
      </c>
      <c r="B6817" s="206"/>
      <c r="C6817" s="206"/>
    </row>
    <row r="6818" spans="1:3" s="9" customFormat="1" x14ac:dyDescent="0.15">
      <c r="A6818" s="210">
        <f t="shared" si="106"/>
        <v>6813</v>
      </c>
      <c r="B6818" s="206"/>
      <c r="C6818" s="206"/>
    </row>
    <row r="6819" spans="1:3" s="9" customFormat="1" x14ac:dyDescent="0.15">
      <c r="A6819" s="210">
        <f t="shared" si="106"/>
        <v>6814</v>
      </c>
      <c r="B6819" s="206"/>
      <c r="C6819" s="206"/>
    </row>
    <row r="6820" spans="1:3" s="9" customFormat="1" x14ac:dyDescent="0.15">
      <c r="A6820" s="210">
        <f t="shared" si="106"/>
        <v>6815</v>
      </c>
      <c r="B6820" s="206"/>
      <c r="C6820" s="206"/>
    </row>
    <row r="6821" spans="1:3" s="9" customFormat="1" x14ac:dyDescent="0.15">
      <c r="A6821" s="210">
        <f t="shared" si="106"/>
        <v>6816</v>
      </c>
      <c r="B6821" s="206"/>
      <c r="C6821" s="206"/>
    </row>
    <row r="6822" spans="1:3" s="9" customFormat="1" x14ac:dyDescent="0.15">
      <c r="A6822" s="210">
        <f t="shared" si="106"/>
        <v>6817</v>
      </c>
      <c r="B6822" s="206"/>
      <c r="C6822" s="206"/>
    </row>
    <row r="6823" spans="1:3" s="9" customFormat="1" x14ac:dyDescent="0.15">
      <c r="A6823" s="210">
        <f t="shared" si="106"/>
        <v>6818</v>
      </c>
      <c r="B6823" s="206"/>
      <c r="C6823" s="206"/>
    </row>
    <row r="6824" spans="1:3" s="9" customFormat="1" x14ac:dyDescent="0.15">
      <c r="A6824" s="210">
        <f t="shared" si="106"/>
        <v>6819</v>
      </c>
      <c r="B6824" s="206"/>
      <c r="C6824" s="206"/>
    </row>
    <row r="6825" spans="1:3" s="9" customFormat="1" x14ac:dyDescent="0.15">
      <c r="A6825" s="210">
        <f t="shared" si="106"/>
        <v>6820</v>
      </c>
      <c r="B6825" s="206"/>
      <c r="C6825" s="206"/>
    </row>
    <row r="6826" spans="1:3" s="9" customFormat="1" x14ac:dyDescent="0.15">
      <c r="A6826" s="210">
        <f t="shared" si="106"/>
        <v>6821</v>
      </c>
      <c r="B6826" s="206"/>
      <c r="C6826" s="206"/>
    </row>
    <row r="6827" spans="1:3" s="9" customFormat="1" x14ac:dyDescent="0.15">
      <c r="A6827" s="210">
        <f t="shared" si="106"/>
        <v>6822</v>
      </c>
      <c r="B6827" s="206"/>
      <c r="C6827" s="206"/>
    </row>
    <row r="6828" spans="1:3" s="9" customFormat="1" x14ac:dyDescent="0.15">
      <c r="A6828" s="210">
        <f t="shared" si="106"/>
        <v>6823</v>
      </c>
      <c r="B6828" s="206"/>
      <c r="C6828" s="206"/>
    </row>
    <row r="6829" spans="1:3" s="9" customFormat="1" x14ac:dyDescent="0.15">
      <c r="A6829" s="210">
        <f t="shared" si="106"/>
        <v>6824</v>
      </c>
      <c r="B6829" s="206"/>
      <c r="C6829" s="206"/>
    </row>
    <row r="6830" spans="1:3" s="9" customFormat="1" x14ac:dyDescent="0.15">
      <c r="A6830" s="210">
        <f t="shared" si="106"/>
        <v>6825</v>
      </c>
      <c r="B6830" s="206"/>
      <c r="C6830" s="206"/>
    </row>
    <row r="6831" spans="1:3" s="9" customFormat="1" x14ac:dyDescent="0.15">
      <c r="A6831" s="210">
        <f t="shared" si="106"/>
        <v>6826</v>
      </c>
      <c r="B6831" s="206"/>
      <c r="C6831" s="206"/>
    </row>
    <row r="6832" spans="1:3" s="9" customFormat="1" x14ac:dyDescent="0.15">
      <c r="A6832" s="210">
        <f t="shared" si="106"/>
        <v>6827</v>
      </c>
      <c r="B6832" s="206"/>
      <c r="C6832" s="206"/>
    </row>
    <row r="6833" spans="1:3" s="9" customFormat="1" x14ac:dyDescent="0.15">
      <c r="A6833" s="210">
        <f t="shared" si="106"/>
        <v>6828</v>
      </c>
      <c r="B6833" s="206"/>
      <c r="C6833" s="206"/>
    </row>
    <row r="6834" spans="1:3" s="9" customFormat="1" x14ac:dyDescent="0.15">
      <c r="A6834" s="210">
        <f t="shared" si="106"/>
        <v>6829</v>
      </c>
      <c r="B6834" s="206"/>
      <c r="C6834" s="206"/>
    </row>
    <row r="6835" spans="1:3" s="9" customFormat="1" x14ac:dyDescent="0.15">
      <c r="A6835" s="210">
        <f t="shared" si="106"/>
        <v>6830</v>
      </c>
      <c r="B6835" s="206"/>
      <c r="C6835" s="206"/>
    </row>
    <row r="6836" spans="1:3" s="9" customFormat="1" x14ac:dyDescent="0.15">
      <c r="A6836" s="210">
        <f t="shared" si="106"/>
        <v>6831</v>
      </c>
      <c r="B6836" s="206"/>
      <c r="C6836" s="206"/>
    </row>
    <row r="6837" spans="1:3" s="9" customFormat="1" x14ac:dyDescent="0.15">
      <c r="A6837" s="210">
        <f t="shared" si="106"/>
        <v>6832</v>
      </c>
      <c r="B6837" s="206"/>
      <c r="C6837" s="206"/>
    </row>
    <row r="6838" spans="1:3" s="9" customFormat="1" x14ac:dyDescent="0.15">
      <c r="A6838" s="210">
        <f t="shared" si="106"/>
        <v>6833</v>
      </c>
      <c r="B6838" s="206"/>
      <c r="C6838" s="206"/>
    </row>
    <row r="6839" spans="1:3" s="9" customFormat="1" x14ac:dyDescent="0.15">
      <c r="A6839" s="210">
        <f t="shared" si="106"/>
        <v>6834</v>
      </c>
      <c r="B6839" s="206"/>
      <c r="C6839" s="206"/>
    </row>
    <row r="6840" spans="1:3" s="9" customFormat="1" x14ac:dyDescent="0.15">
      <c r="A6840" s="210">
        <f t="shared" si="106"/>
        <v>6835</v>
      </c>
      <c r="B6840" s="206"/>
      <c r="C6840" s="206"/>
    </row>
    <row r="6841" spans="1:3" s="9" customFormat="1" x14ac:dyDescent="0.15">
      <c r="A6841" s="210">
        <f t="shared" si="106"/>
        <v>6836</v>
      </c>
      <c r="B6841" s="206"/>
      <c r="C6841" s="206"/>
    </row>
    <row r="6842" spans="1:3" s="9" customFormat="1" x14ac:dyDescent="0.15">
      <c r="A6842" s="210">
        <f t="shared" si="106"/>
        <v>6837</v>
      </c>
      <c r="B6842" s="206"/>
      <c r="C6842" s="206"/>
    </row>
    <row r="6843" spans="1:3" s="9" customFormat="1" x14ac:dyDescent="0.15">
      <c r="A6843" s="210">
        <f t="shared" si="106"/>
        <v>6838</v>
      </c>
      <c r="B6843" s="206"/>
      <c r="C6843" s="206"/>
    </row>
    <row r="6844" spans="1:3" s="9" customFormat="1" x14ac:dyDescent="0.15">
      <c r="A6844" s="210">
        <f t="shared" si="106"/>
        <v>6839</v>
      </c>
      <c r="B6844" s="206"/>
      <c r="C6844" s="206"/>
    </row>
    <row r="6845" spans="1:3" s="9" customFormat="1" x14ac:dyDescent="0.15">
      <c r="A6845" s="210">
        <f t="shared" si="106"/>
        <v>6840</v>
      </c>
      <c r="B6845" s="206"/>
      <c r="C6845" s="206"/>
    </row>
    <row r="6846" spans="1:3" s="9" customFormat="1" x14ac:dyDescent="0.15">
      <c r="A6846" s="210">
        <f t="shared" si="106"/>
        <v>6841</v>
      </c>
      <c r="B6846" s="206"/>
      <c r="C6846" s="206"/>
    </row>
    <row r="6847" spans="1:3" s="9" customFormat="1" x14ac:dyDescent="0.15">
      <c r="A6847" s="210">
        <f t="shared" si="106"/>
        <v>6842</v>
      </c>
      <c r="B6847" s="206"/>
      <c r="C6847" s="206"/>
    </row>
    <row r="6848" spans="1:3" s="9" customFormat="1" x14ac:dyDescent="0.15">
      <c r="A6848" s="210">
        <f t="shared" si="106"/>
        <v>6843</v>
      </c>
      <c r="B6848" s="206"/>
      <c r="C6848" s="206"/>
    </row>
    <row r="6849" spans="1:3" s="9" customFormat="1" x14ac:dyDescent="0.15">
      <c r="A6849" s="210">
        <f t="shared" si="106"/>
        <v>6844</v>
      </c>
      <c r="B6849" s="206"/>
      <c r="C6849" s="206"/>
    </row>
    <row r="6850" spans="1:3" s="9" customFormat="1" x14ac:dyDescent="0.15">
      <c r="A6850" s="210">
        <f t="shared" si="106"/>
        <v>6845</v>
      </c>
      <c r="B6850" s="206"/>
      <c r="C6850" s="206"/>
    </row>
    <row r="6851" spans="1:3" s="9" customFormat="1" x14ac:dyDescent="0.15">
      <c r="A6851" s="210">
        <f t="shared" si="106"/>
        <v>6846</v>
      </c>
      <c r="B6851" s="206"/>
      <c r="C6851" s="206"/>
    </row>
    <row r="6852" spans="1:3" s="9" customFormat="1" x14ac:dyDescent="0.15">
      <c r="A6852" s="210">
        <f t="shared" si="106"/>
        <v>6847</v>
      </c>
      <c r="B6852" s="206"/>
      <c r="C6852" s="206"/>
    </row>
    <row r="6853" spans="1:3" s="9" customFormat="1" x14ac:dyDescent="0.15">
      <c r="A6853" s="210">
        <f t="shared" si="106"/>
        <v>6848</v>
      </c>
      <c r="B6853" s="206"/>
      <c r="C6853" s="206"/>
    </row>
    <row r="6854" spans="1:3" s="9" customFormat="1" x14ac:dyDescent="0.15">
      <c r="A6854" s="210">
        <f t="shared" si="106"/>
        <v>6849</v>
      </c>
      <c r="B6854" s="206"/>
      <c r="C6854" s="206"/>
    </row>
    <row r="6855" spans="1:3" s="9" customFormat="1" x14ac:dyDescent="0.15">
      <c r="A6855" s="210">
        <f t="shared" ref="A6855:A6918" si="107">A6854+1</f>
        <v>6850</v>
      </c>
      <c r="B6855" s="206"/>
      <c r="C6855" s="206"/>
    </row>
    <row r="6856" spans="1:3" s="9" customFormat="1" x14ac:dyDescent="0.15">
      <c r="A6856" s="210">
        <f t="shared" si="107"/>
        <v>6851</v>
      </c>
      <c r="B6856" s="206"/>
      <c r="C6856" s="206"/>
    </row>
    <row r="6857" spans="1:3" s="9" customFormat="1" x14ac:dyDescent="0.15">
      <c r="A6857" s="210">
        <f t="shared" si="107"/>
        <v>6852</v>
      </c>
      <c r="B6857" s="206"/>
      <c r="C6857" s="206"/>
    </row>
    <row r="6858" spans="1:3" s="9" customFormat="1" x14ac:dyDescent="0.15">
      <c r="A6858" s="210">
        <f t="shared" si="107"/>
        <v>6853</v>
      </c>
      <c r="B6858" s="206"/>
      <c r="C6858" s="206"/>
    </row>
    <row r="6859" spans="1:3" s="9" customFormat="1" x14ac:dyDescent="0.15">
      <c r="A6859" s="210">
        <f t="shared" si="107"/>
        <v>6854</v>
      </c>
      <c r="B6859" s="206"/>
      <c r="C6859" s="206"/>
    </row>
    <row r="6860" spans="1:3" s="9" customFormat="1" x14ac:dyDescent="0.15">
      <c r="A6860" s="210">
        <f t="shared" si="107"/>
        <v>6855</v>
      </c>
      <c r="B6860" s="206"/>
      <c r="C6860" s="206"/>
    </row>
    <row r="6861" spans="1:3" s="9" customFormat="1" x14ac:dyDescent="0.15">
      <c r="A6861" s="210">
        <f t="shared" si="107"/>
        <v>6856</v>
      </c>
      <c r="B6861" s="206"/>
      <c r="C6861" s="206"/>
    </row>
    <row r="6862" spans="1:3" s="9" customFormat="1" x14ac:dyDescent="0.15">
      <c r="A6862" s="210">
        <f t="shared" si="107"/>
        <v>6857</v>
      </c>
      <c r="B6862" s="206"/>
      <c r="C6862" s="206"/>
    </row>
    <row r="6863" spans="1:3" s="9" customFormat="1" x14ac:dyDescent="0.15">
      <c r="A6863" s="210">
        <f t="shared" si="107"/>
        <v>6858</v>
      </c>
      <c r="B6863" s="206"/>
      <c r="C6863" s="206"/>
    </row>
    <row r="6864" spans="1:3" s="9" customFormat="1" x14ac:dyDescent="0.15">
      <c r="A6864" s="210">
        <f t="shared" si="107"/>
        <v>6859</v>
      </c>
      <c r="B6864" s="206"/>
      <c r="C6864" s="206"/>
    </row>
    <row r="6865" spans="1:3" s="9" customFormat="1" x14ac:dyDescent="0.15">
      <c r="A6865" s="210">
        <f t="shared" si="107"/>
        <v>6860</v>
      </c>
      <c r="B6865" s="206"/>
      <c r="C6865" s="206"/>
    </row>
    <row r="6866" spans="1:3" s="9" customFormat="1" x14ac:dyDescent="0.15">
      <c r="A6866" s="210">
        <f t="shared" si="107"/>
        <v>6861</v>
      </c>
      <c r="B6866" s="206"/>
      <c r="C6866" s="206"/>
    </row>
    <row r="6867" spans="1:3" s="9" customFormat="1" x14ac:dyDescent="0.15">
      <c r="A6867" s="210">
        <f t="shared" si="107"/>
        <v>6862</v>
      </c>
      <c r="B6867" s="206"/>
      <c r="C6867" s="206"/>
    </row>
    <row r="6868" spans="1:3" s="9" customFormat="1" x14ac:dyDescent="0.15">
      <c r="A6868" s="210">
        <f t="shared" si="107"/>
        <v>6863</v>
      </c>
      <c r="B6868" s="206"/>
      <c r="C6868" s="206"/>
    </row>
    <row r="6869" spans="1:3" s="9" customFormat="1" x14ac:dyDescent="0.15">
      <c r="A6869" s="210">
        <f t="shared" si="107"/>
        <v>6864</v>
      </c>
      <c r="B6869" s="206"/>
      <c r="C6869" s="206"/>
    </row>
    <row r="6870" spans="1:3" s="9" customFormat="1" x14ac:dyDescent="0.15">
      <c r="A6870" s="210">
        <f t="shared" si="107"/>
        <v>6865</v>
      </c>
      <c r="B6870" s="206"/>
      <c r="C6870" s="206"/>
    </row>
    <row r="6871" spans="1:3" s="9" customFormat="1" x14ac:dyDescent="0.15">
      <c r="A6871" s="210">
        <f t="shared" si="107"/>
        <v>6866</v>
      </c>
      <c r="B6871" s="206"/>
      <c r="C6871" s="206"/>
    </row>
    <row r="6872" spans="1:3" s="9" customFormat="1" x14ac:dyDescent="0.15">
      <c r="A6872" s="210">
        <f t="shared" si="107"/>
        <v>6867</v>
      </c>
      <c r="B6872" s="206"/>
      <c r="C6872" s="206"/>
    </row>
    <row r="6873" spans="1:3" s="9" customFormat="1" x14ac:dyDescent="0.15">
      <c r="A6873" s="210">
        <f t="shared" si="107"/>
        <v>6868</v>
      </c>
      <c r="B6873" s="206"/>
      <c r="C6873" s="206"/>
    </row>
    <row r="6874" spans="1:3" s="9" customFormat="1" x14ac:dyDescent="0.15">
      <c r="A6874" s="210">
        <f t="shared" si="107"/>
        <v>6869</v>
      </c>
      <c r="B6874" s="206"/>
      <c r="C6874" s="206"/>
    </row>
    <row r="6875" spans="1:3" s="9" customFormat="1" x14ac:dyDescent="0.15">
      <c r="A6875" s="210">
        <f t="shared" si="107"/>
        <v>6870</v>
      </c>
      <c r="B6875" s="206"/>
      <c r="C6875" s="206"/>
    </row>
    <row r="6876" spans="1:3" s="9" customFormat="1" x14ac:dyDescent="0.15">
      <c r="A6876" s="210">
        <f t="shared" si="107"/>
        <v>6871</v>
      </c>
      <c r="B6876" s="206"/>
      <c r="C6876" s="206"/>
    </row>
    <row r="6877" spans="1:3" s="9" customFormat="1" x14ac:dyDescent="0.15">
      <c r="A6877" s="210">
        <f t="shared" si="107"/>
        <v>6872</v>
      </c>
      <c r="B6877" s="206"/>
      <c r="C6877" s="206"/>
    </row>
    <row r="6878" spans="1:3" s="9" customFormat="1" x14ac:dyDescent="0.15">
      <c r="A6878" s="210">
        <f t="shared" si="107"/>
        <v>6873</v>
      </c>
      <c r="B6878" s="206"/>
      <c r="C6878" s="206"/>
    </row>
    <row r="6879" spans="1:3" s="9" customFormat="1" x14ac:dyDescent="0.15">
      <c r="A6879" s="210">
        <f t="shared" si="107"/>
        <v>6874</v>
      </c>
      <c r="B6879" s="206"/>
      <c r="C6879" s="206"/>
    </row>
    <row r="6880" spans="1:3" s="9" customFormat="1" x14ac:dyDescent="0.15">
      <c r="A6880" s="210">
        <f t="shared" si="107"/>
        <v>6875</v>
      </c>
      <c r="B6880" s="206"/>
      <c r="C6880" s="206"/>
    </row>
    <row r="6881" spans="1:3" s="9" customFormat="1" x14ac:dyDescent="0.15">
      <c r="A6881" s="210">
        <f t="shared" si="107"/>
        <v>6876</v>
      </c>
      <c r="B6881" s="206"/>
      <c r="C6881" s="206"/>
    </row>
    <row r="6882" spans="1:3" s="9" customFormat="1" x14ac:dyDescent="0.15">
      <c r="A6882" s="210">
        <f t="shared" si="107"/>
        <v>6877</v>
      </c>
      <c r="B6882" s="206"/>
      <c r="C6882" s="206"/>
    </row>
    <row r="6883" spans="1:3" s="9" customFormat="1" x14ac:dyDescent="0.15">
      <c r="A6883" s="210">
        <f t="shared" si="107"/>
        <v>6878</v>
      </c>
      <c r="B6883" s="206"/>
      <c r="C6883" s="206"/>
    </row>
    <row r="6884" spans="1:3" s="9" customFormat="1" x14ac:dyDescent="0.15">
      <c r="A6884" s="210">
        <f t="shared" si="107"/>
        <v>6879</v>
      </c>
      <c r="B6884" s="206"/>
      <c r="C6884" s="206"/>
    </row>
    <row r="6885" spans="1:3" s="9" customFormat="1" x14ac:dyDescent="0.15">
      <c r="A6885" s="210">
        <f t="shared" si="107"/>
        <v>6880</v>
      </c>
      <c r="B6885" s="206"/>
      <c r="C6885" s="206"/>
    </row>
    <row r="6886" spans="1:3" s="9" customFormat="1" x14ac:dyDescent="0.15">
      <c r="A6886" s="210">
        <f t="shared" si="107"/>
        <v>6881</v>
      </c>
      <c r="B6886" s="206"/>
      <c r="C6886" s="206"/>
    </row>
    <row r="6887" spans="1:3" s="9" customFormat="1" x14ac:dyDescent="0.15">
      <c r="A6887" s="210">
        <f t="shared" si="107"/>
        <v>6882</v>
      </c>
      <c r="B6887" s="206"/>
      <c r="C6887" s="206"/>
    </row>
    <row r="6888" spans="1:3" s="9" customFormat="1" x14ac:dyDescent="0.15">
      <c r="A6888" s="210">
        <f t="shared" si="107"/>
        <v>6883</v>
      </c>
      <c r="B6888" s="206"/>
      <c r="C6888" s="206"/>
    </row>
    <row r="6889" spans="1:3" s="9" customFormat="1" x14ac:dyDescent="0.15">
      <c r="A6889" s="210">
        <f t="shared" si="107"/>
        <v>6884</v>
      </c>
      <c r="B6889" s="206"/>
      <c r="C6889" s="206"/>
    </row>
    <row r="6890" spans="1:3" s="9" customFormat="1" x14ac:dyDescent="0.15">
      <c r="A6890" s="210">
        <f t="shared" si="107"/>
        <v>6885</v>
      </c>
      <c r="B6890" s="206"/>
      <c r="C6890" s="206"/>
    </row>
    <row r="6891" spans="1:3" s="9" customFormat="1" x14ac:dyDescent="0.15">
      <c r="A6891" s="210">
        <f t="shared" si="107"/>
        <v>6886</v>
      </c>
      <c r="B6891" s="206"/>
      <c r="C6891" s="206"/>
    </row>
    <row r="6892" spans="1:3" s="9" customFormat="1" x14ac:dyDescent="0.15">
      <c r="A6892" s="210">
        <f t="shared" si="107"/>
        <v>6887</v>
      </c>
      <c r="B6892" s="206"/>
      <c r="C6892" s="206"/>
    </row>
    <row r="6893" spans="1:3" s="9" customFormat="1" x14ac:dyDescent="0.15">
      <c r="A6893" s="210">
        <f t="shared" si="107"/>
        <v>6888</v>
      </c>
      <c r="B6893" s="206"/>
      <c r="C6893" s="206"/>
    </row>
    <row r="6894" spans="1:3" s="9" customFormat="1" x14ac:dyDescent="0.15">
      <c r="A6894" s="210">
        <f t="shared" si="107"/>
        <v>6889</v>
      </c>
      <c r="B6894" s="206"/>
      <c r="C6894" s="206"/>
    </row>
    <row r="6895" spans="1:3" s="9" customFormat="1" x14ac:dyDescent="0.15">
      <c r="A6895" s="210">
        <f t="shared" si="107"/>
        <v>6890</v>
      </c>
      <c r="B6895" s="206"/>
      <c r="C6895" s="206"/>
    </row>
    <row r="6896" spans="1:3" s="9" customFormat="1" x14ac:dyDescent="0.15">
      <c r="A6896" s="210">
        <f t="shared" si="107"/>
        <v>6891</v>
      </c>
      <c r="B6896" s="206"/>
      <c r="C6896" s="206"/>
    </row>
    <row r="6897" spans="1:3" s="9" customFormat="1" x14ac:dyDescent="0.15">
      <c r="A6897" s="210">
        <f t="shared" si="107"/>
        <v>6892</v>
      </c>
      <c r="B6897" s="206"/>
      <c r="C6897" s="206"/>
    </row>
    <row r="6898" spans="1:3" s="9" customFormat="1" x14ac:dyDescent="0.15">
      <c r="A6898" s="210">
        <f t="shared" si="107"/>
        <v>6893</v>
      </c>
      <c r="B6898" s="206"/>
      <c r="C6898" s="206"/>
    </row>
    <row r="6899" spans="1:3" s="9" customFormat="1" x14ac:dyDescent="0.15">
      <c r="A6899" s="210">
        <f t="shared" si="107"/>
        <v>6894</v>
      </c>
      <c r="B6899" s="206"/>
      <c r="C6899" s="206"/>
    </row>
    <row r="6900" spans="1:3" s="9" customFormat="1" x14ac:dyDescent="0.15">
      <c r="A6900" s="210">
        <f t="shared" si="107"/>
        <v>6895</v>
      </c>
      <c r="B6900" s="206"/>
      <c r="C6900" s="206"/>
    </row>
    <row r="6901" spans="1:3" s="9" customFormat="1" x14ac:dyDescent="0.15">
      <c r="A6901" s="210">
        <f t="shared" si="107"/>
        <v>6896</v>
      </c>
      <c r="B6901" s="206"/>
      <c r="C6901" s="206"/>
    </row>
    <row r="6902" spans="1:3" s="9" customFormat="1" x14ac:dyDescent="0.15">
      <c r="A6902" s="210">
        <f t="shared" si="107"/>
        <v>6897</v>
      </c>
      <c r="B6902" s="206"/>
      <c r="C6902" s="206"/>
    </row>
    <row r="6903" spans="1:3" s="9" customFormat="1" x14ac:dyDescent="0.15">
      <c r="A6903" s="210">
        <f t="shared" si="107"/>
        <v>6898</v>
      </c>
      <c r="B6903" s="206"/>
      <c r="C6903" s="206"/>
    </row>
    <row r="6904" spans="1:3" s="9" customFormat="1" x14ac:dyDescent="0.15">
      <c r="A6904" s="210">
        <f t="shared" si="107"/>
        <v>6899</v>
      </c>
      <c r="B6904" s="206"/>
      <c r="C6904" s="206"/>
    </row>
    <row r="6905" spans="1:3" s="9" customFormat="1" x14ac:dyDescent="0.15">
      <c r="A6905" s="210">
        <f t="shared" si="107"/>
        <v>6900</v>
      </c>
      <c r="B6905" s="206"/>
      <c r="C6905" s="206"/>
    </row>
    <row r="6906" spans="1:3" s="9" customFormat="1" x14ac:dyDescent="0.15">
      <c r="A6906" s="210">
        <f t="shared" si="107"/>
        <v>6901</v>
      </c>
      <c r="B6906" s="206"/>
      <c r="C6906" s="206"/>
    </row>
    <row r="6907" spans="1:3" s="9" customFormat="1" x14ac:dyDescent="0.15">
      <c r="A6907" s="210">
        <f t="shared" si="107"/>
        <v>6902</v>
      </c>
      <c r="B6907" s="206"/>
      <c r="C6907" s="206"/>
    </row>
    <row r="6908" spans="1:3" s="9" customFormat="1" x14ac:dyDescent="0.15">
      <c r="A6908" s="210">
        <f t="shared" si="107"/>
        <v>6903</v>
      </c>
      <c r="B6908" s="206"/>
      <c r="C6908" s="206"/>
    </row>
    <row r="6909" spans="1:3" s="9" customFormat="1" x14ac:dyDescent="0.15">
      <c r="A6909" s="210">
        <f t="shared" si="107"/>
        <v>6904</v>
      </c>
      <c r="B6909" s="206"/>
      <c r="C6909" s="206"/>
    </row>
    <row r="6910" spans="1:3" s="9" customFormat="1" x14ac:dyDescent="0.15">
      <c r="A6910" s="210">
        <f t="shared" si="107"/>
        <v>6905</v>
      </c>
      <c r="B6910" s="206"/>
      <c r="C6910" s="206"/>
    </row>
    <row r="6911" spans="1:3" s="9" customFormat="1" x14ac:dyDescent="0.15">
      <c r="A6911" s="210">
        <f t="shared" si="107"/>
        <v>6906</v>
      </c>
      <c r="B6911" s="206"/>
      <c r="C6911" s="206"/>
    </row>
    <row r="6912" spans="1:3" s="9" customFormat="1" x14ac:dyDescent="0.15">
      <c r="A6912" s="210">
        <f t="shared" si="107"/>
        <v>6907</v>
      </c>
      <c r="B6912" s="206"/>
      <c r="C6912" s="206"/>
    </row>
    <row r="6913" spans="1:3" s="9" customFormat="1" x14ac:dyDescent="0.15">
      <c r="A6913" s="210">
        <f t="shared" si="107"/>
        <v>6908</v>
      </c>
      <c r="B6913" s="206"/>
      <c r="C6913" s="206"/>
    </row>
    <row r="6914" spans="1:3" s="9" customFormat="1" x14ac:dyDescent="0.15">
      <c r="A6914" s="210">
        <f t="shared" si="107"/>
        <v>6909</v>
      </c>
      <c r="B6914" s="206"/>
      <c r="C6914" s="206"/>
    </row>
    <row r="6915" spans="1:3" s="9" customFormat="1" x14ac:dyDescent="0.15">
      <c r="A6915" s="210">
        <f t="shared" si="107"/>
        <v>6910</v>
      </c>
      <c r="B6915" s="206"/>
      <c r="C6915" s="206"/>
    </row>
    <row r="6916" spans="1:3" s="9" customFormat="1" x14ac:dyDescent="0.15">
      <c r="A6916" s="210">
        <f t="shared" si="107"/>
        <v>6911</v>
      </c>
      <c r="B6916" s="206"/>
      <c r="C6916" s="206"/>
    </row>
    <row r="6917" spans="1:3" s="9" customFormat="1" x14ac:dyDescent="0.15">
      <c r="A6917" s="210">
        <f t="shared" si="107"/>
        <v>6912</v>
      </c>
      <c r="B6917" s="206"/>
      <c r="C6917" s="206"/>
    </row>
    <row r="6918" spans="1:3" s="9" customFormat="1" x14ac:dyDescent="0.15">
      <c r="A6918" s="210">
        <f t="shared" si="107"/>
        <v>6913</v>
      </c>
      <c r="B6918" s="206"/>
      <c r="C6918" s="206"/>
    </row>
    <row r="6919" spans="1:3" s="9" customFormat="1" x14ac:dyDescent="0.15">
      <c r="A6919" s="210">
        <f t="shared" ref="A6919:A6982" si="108">A6918+1</f>
        <v>6914</v>
      </c>
      <c r="B6919" s="206"/>
      <c r="C6919" s="206"/>
    </row>
    <row r="6920" spans="1:3" s="9" customFormat="1" x14ac:dyDescent="0.15">
      <c r="A6920" s="210">
        <f t="shared" si="108"/>
        <v>6915</v>
      </c>
      <c r="B6920" s="206"/>
      <c r="C6920" s="206"/>
    </row>
    <row r="6921" spans="1:3" s="9" customFormat="1" x14ac:dyDescent="0.15">
      <c r="A6921" s="210">
        <f t="shared" si="108"/>
        <v>6916</v>
      </c>
      <c r="B6921" s="206"/>
      <c r="C6921" s="206"/>
    </row>
    <row r="6922" spans="1:3" s="9" customFormat="1" x14ac:dyDescent="0.15">
      <c r="A6922" s="210">
        <f t="shared" si="108"/>
        <v>6917</v>
      </c>
      <c r="B6922" s="206"/>
      <c r="C6922" s="206"/>
    </row>
    <row r="6923" spans="1:3" s="9" customFormat="1" x14ac:dyDescent="0.15">
      <c r="A6923" s="210">
        <f t="shared" si="108"/>
        <v>6918</v>
      </c>
      <c r="B6923" s="206"/>
      <c r="C6923" s="206"/>
    </row>
    <row r="6924" spans="1:3" s="9" customFormat="1" x14ac:dyDescent="0.15">
      <c r="A6924" s="210">
        <f t="shared" si="108"/>
        <v>6919</v>
      </c>
      <c r="B6924" s="206"/>
      <c r="C6924" s="206"/>
    </row>
    <row r="6925" spans="1:3" s="9" customFormat="1" x14ac:dyDescent="0.15">
      <c r="A6925" s="210">
        <f t="shared" si="108"/>
        <v>6920</v>
      </c>
      <c r="B6925" s="206"/>
      <c r="C6925" s="206"/>
    </row>
    <row r="6926" spans="1:3" s="9" customFormat="1" x14ac:dyDescent="0.15">
      <c r="A6926" s="210">
        <f t="shared" si="108"/>
        <v>6921</v>
      </c>
      <c r="B6926" s="206"/>
      <c r="C6926" s="206"/>
    </row>
    <row r="6927" spans="1:3" s="9" customFormat="1" x14ac:dyDescent="0.15">
      <c r="A6927" s="210">
        <f t="shared" si="108"/>
        <v>6922</v>
      </c>
      <c r="B6927" s="206"/>
      <c r="C6927" s="206"/>
    </row>
    <row r="6928" spans="1:3" s="9" customFormat="1" x14ac:dyDescent="0.15">
      <c r="A6928" s="210">
        <f t="shared" si="108"/>
        <v>6923</v>
      </c>
      <c r="B6928" s="206"/>
      <c r="C6928" s="206"/>
    </row>
    <row r="6929" spans="1:3" s="9" customFormat="1" x14ac:dyDescent="0.15">
      <c r="A6929" s="210">
        <f t="shared" si="108"/>
        <v>6924</v>
      </c>
      <c r="B6929" s="206"/>
      <c r="C6929" s="206"/>
    </row>
    <row r="6930" spans="1:3" s="9" customFormat="1" x14ac:dyDescent="0.15">
      <c r="A6930" s="210">
        <f t="shared" si="108"/>
        <v>6925</v>
      </c>
      <c r="B6930" s="206"/>
      <c r="C6930" s="206"/>
    </row>
    <row r="6931" spans="1:3" s="9" customFormat="1" x14ac:dyDescent="0.15">
      <c r="A6931" s="210">
        <f t="shared" si="108"/>
        <v>6926</v>
      </c>
      <c r="B6931" s="206"/>
      <c r="C6931" s="206"/>
    </row>
    <row r="6932" spans="1:3" s="9" customFormat="1" x14ac:dyDescent="0.15">
      <c r="A6932" s="210">
        <f t="shared" si="108"/>
        <v>6927</v>
      </c>
      <c r="B6932" s="206"/>
      <c r="C6932" s="206"/>
    </row>
    <row r="6933" spans="1:3" s="9" customFormat="1" x14ac:dyDescent="0.15">
      <c r="A6933" s="210">
        <f t="shared" si="108"/>
        <v>6928</v>
      </c>
      <c r="B6933" s="206"/>
      <c r="C6933" s="206"/>
    </row>
    <row r="6934" spans="1:3" s="9" customFormat="1" x14ac:dyDescent="0.15">
      <c r="A6934" s="210">
        <f t="shared" si="108"/>
        <v>6929</v>
      </c>
      <c r="B6934" s="206"/>
      <c r="C6934" s="206"/>
    </row>
    <row r="6935" spans="1:3" s="9" customFormat="1" x14ac:dyDescent="0.15">
      <c r="A6935" s="210">
        <f t="shared" si="108"/>
        <v>6930</v>
      </c>
      <c r="B6935" s="206"/>
      <c r="C6935" s="206"/>
    </row>
    <row r="6936" spans="1:3" s="9" customFormat="1" x14ac:dyDescent="0.15">
      <c r="A6936" s="210">
        <f t="shared" si="108"/>
        <v>6931</v>
      </c>
      <c r="B6936" s="206"/>
      <c r="C6936" s="206"/>
    </row>
    <row r="6937" spans="1:3" s="9" customFormat="1" x14ac:dyDescent="0.15">
      <c r="A6937" s="210">
        <f t="shared" si="108"/>
        <v>6932</v>
      </c>
      <c r="B6937" s="206"/>
      <c r="C6937" s="206"/>
    </row>
    <row r="6938" spans="1:3" s="9" customFormat="1" x14ac:dyDescent="0.15">
      <c r="A6938" s="210">
        <f t="shared" si="108"/>
        <v>6933</v>
      </c>
      <c r="B6938" s="206"/>
      <c r="C6938" s="206"/>
    </row>
    <row r="6939" spans="1:3" s="9" customFormat="1" x14ac:dyDescent="0.15">
      <c r="A6939" s="210">
        <f t="shared" si="108"/>
        <v>6934</v>
      </c>
      <c r="B6939" s="206"/>
      <c r="C6939" s="206"/>
    </row>
    <row r="6940" spans="1:3" s="9" customFormat="1" x14ac:dyDescent="0.15">
      <c r="A6940" s="210">
        <f t="shared" si="108"/>
        <v>6935</v>
      </c>
      <c r="B6940" s="206"/>
      <c r="C6940" s="206"/>
    </row>
    <row r="6941" spans="1:3" s="9" customFormat="1" x14ac:dyDescent="0.15">
      <c r="A6941" s="210">
        <f t="shared" si="108"/>
        <v>6936</v>
      </c>
      <c r="B6941" s="206"/>
      <c r="C6941" s="206"/>
    </row>
    <row r="6942" spans="1:3" s="9" customFormat="1" x14ac:dyDescent="0.15">
      <c r="A6942" s="210">
        <f t="shared" si="108"/>
        <v>6937</v>
      </c>
      <c r="B6942" s="206"/>
      <c r="C6942" s="206"/>
    </row>
    <row r="6943" spans="1:3" s="9" customFormat="1" x14ac:dyDescent="0.15">
      <c r="A6943" s="210">
        <f t="shared" si="108"/>
        <v>6938</v>
      </c>
      <c r="B6943" s="206"/>
      <c r="C6943" s="206"/>
    </row>
    <row r="6944" spans="1:3" s="9" customFormat="1" x14ac:dyDescent="0.15">
      <c r="A6944" s="210">
        <f t="shared" si="108"/>
        <v>6939</v>
      </c>
      <c r="B6944" s="206"/>
      <c r="C6944" s="206"/>
    </row>
    <row r="6945" spans="1:3" s="9" customFormat="1" x14ac:dyDescent="0.15">
      <c r="A6945" s="210">
        <f t="shared" si="108"/>
        <v>6940</v>
      </c>
      <c r="B6945" s="206"/>
      <c r="C6945" s="206"/>
    </row>
    <row r="6946" spans="1:3" s="9" customFormat="1" x14ac:dyDescent="0.15">
      <c r="A6946" s="210">
        <f t="shared" si="108"/>
        <v>6941</v>
      </c>
      <c r="B6946" s="206"/>
      <c r="C6946" s="206"/>
    </row>
    <row r="6947" spans="1:3" s="9" customFormat="1" x14ac:dyDescent="0.15">
      <c r="A6947" s="210">
        <f t="shared" si="108"/>
        <v>6942</v>
      </c>
      <c r="B6947" s="206"/>
      <c r="C6947" s="206"/>
    </row>
    <row r="6948" spans="1:3" s="9" customFormat="1" x14ac:dyDescent="0.15">
      <c r="A6948" s="210">
        <f t="shared" si="108"/>
        <v>6943</v>
      </c>
      <c r="B6948" s="206"/>
      <c r="C6948" s="206"/>
    </row>
    <row r="6949" spans="1:3" s="9" customFormat="1" x14ac:dyDescent="0.15">
      <c r="A6949" s="210">
        <f t="shared" si="108"/>
        <v>6944</v>
      </c>
      <c r="B6949" s="206"/>
      <c r="C6949" s="206"/>
    </row>
    <row r="6950" spans="1:3" s="9" customFormat="1" x14ac:dyDescent="0.15">
      <c r="A6950" s="210">
        <f t="shared" si="108"/>
        <v>6945</v>
      </c>
      <c r="B6950" s="206"/>
      <c r="C6950" s="206"/>
    </row>
    <row r="6951" spans="1:3" s="9" customFormat="1" x14ac:dyDescent="0.15">
      <c r="A6951" s="210">
        <f t="shared" si="108"/>
        <v>6946</v>
      </c>
      <c r="B6951" s="206"/>
      <c r="C6951" s="206"/>
    </row>
    <row r="6952" spans="1:3" s="9" customFormat="1" x14ac:dyDescent="0.15">
      <c r="A6952" s="210">
        <f t="shared" si="108"/>
        <v>6947</v>
      </c>
      <c r="B6952" s="206"/>
      <c r="C6952" s="206"/>
    </row>
    <row r="6953" spans="1:3" s="9" customFormat="1" x14ac:dyDescent="0.15">
      <c r="A6953" s="210">
        <f t="shared" si="108"/>
        <v>6948</v>
      </c>
      <c r="B6953" s="206"/>
      <c r="C6953" s="206"/>
    </row>
    <row r="6954" spans="1:3" s="9" customFormat="1" x14ac:dyDescent="0.15">
      <c r="A6954" s="210">
        <f t="shared" si="108"/>
        <v>6949</v>
      </c>
      <c r="B6954" s="206"/>
      <c r="C6954" s="206"/>
    </row>
    <row r="6955" spans="1:3" s="9" customFormat="1" x14ac:dyDescent="0.15">
      <c r="A6955" s="210">
        <f t="shared" si="108"/>
        <v>6950</v>
      </c>
      <c r="B6955" s="206"/>
      <c r="C6955" s="206"/>
    </row>
    <row r="6956" spans="1:3" s="9" customFormat="1" x14ac:dyDescent="0.15">
      <c r="A6956" s="210">
        <f t="shared" si="108"/>
        <v>6951</v>
      </c>
      <c r="B6956" s="206"/>
      <c r="C6956" s="206"/>
    </row>
    <row r="6957" spans="1:3" s="9" customFormat="1" x14ac:dyDescent="0.15">
      <c r="A6957" s="210">
        <f t="shared" si="108"/>
        <v>6952</v>
      </c>
      <c r="B6957" s="206"/>
      <c r="C6957" s="206"/>
    </row>
    <row r="6958" spans="1:3" s="9" customFormat="1" x14ac:dyDescent="0.15">
      <c r="A6958" s="210">
        <f t="shared" si="108"/>
        <v>6953</v>
      </c>
      <c r="B6958" s="206"/>
      <c r="C6958" s="206"/>
    </row>
    <row r="6959" spans="1:3" s="9" customFormat="1" x14ac:dyDescent="0.15">
      <c r="A6959" s="210">
        <f t="shared" si="108"/>
        <v>6954</v>
      </c>
      <c r="B6959" s="206"/>
      <c r="C6959" s="206"/>
    </row>
    <row r="6960" spans="1:3" s="9" customFormat="1" x14ac:dyDescent="0.15">
      <c r="A6960" s="210">
        <f t="shared" si="108"/>
        <v>6955</v>
      </c>
      <c r="B6960" s="206"/>
      <c r="C6960" s="206"/>
    </row>
    <row r="6961" spans="1:3" s="9" customFormat="1" x14ac:dyDescent="0.15">
      <c r="A6961" s="210">
        <f t="shared" si="108"/>
        <v>6956</v>
      </c>
      <c r="B6961" s="206"/>
      <c r="C6961" s="206"/>
    </row>
    <row r="6962" spans="1:3" s="9" customFormat="1" x14ac:dyDescent="0.15">
      <c r="A6962" s="210">
        <f t="shared" si="108"/>
        <v>6957</v>
      </c>
      <c r="B6962" s="206"/>
      <c r="C6962" s="206"/>
    </row>
    <row r="6963" spans="1:3" s="9" customFormat="1" x14ac:dyDescent="0.15">
      <c r="A6963" s="210">
        <f t="shared" si="108"/>
        <v>6958</v>
      </c>
      <c r="B6963" s="206"/>
      <c r="C6963" s="206"/>
    </row>
    <row r="6964" spans="1:3" s="9" customFormat="1" x14ac:dyDescent="0.15">
      <c r="A6964" s="210">
        <f t="shared" si="108"/>
        <v>6959</v>
      </c>
      <c r="B6964" s="206"/>
      <c r="C6964" s="206"/>
    </row>
    <row r="6965" spans="1:3" s="9" customFormat="1" x14ac:dyDescent="0.15">
      <c r="A6965" s="210">
        <f t="shared" si="108"/>
        <v>6960</v>
      </c>
      <c r="B6965" s="206"/>
      <c r="C6965" s="206"/>
    </row>
    <row r="6966" spans="1:3" s="9" customFormat="1" x14ac:dyDescent="0.15">
      <c r="A6966" s="210">
        <f t="shared" si="108"/>
        <v>6961</v>
      </c>
      <c r="B6966" s="206"/>
      <c r="C6966" s="206"/>
    </row>
    <row r="6967" spans="1:3" s="9" customFormat="1" x14ac:dyDescent="0.15">
      <c r="A6967" s="210">
        <f t="shared" si="108"/>
        <v>6962</v>
      </c>
      <c r="B6967" s="206"/>
      <c r="C6967" s="206"/>
    </row>
    <row r="6968" spans="1:3" s="9" customFormat="1" x14ac:dyDescent="0.15">
      <c r="A6968" s="210">
        <f t="shared" si="108"/>
        <v>6963</v>
      </c>
      <c r="B6968" s="206"/>
      <c r="C6968" s="206"/>
    </row>
    <row r="6969" spans="1:3" s="9" customFormat="1" x14ac:dyDescent="0.15">
      <c r="A6969" s="210">
        <f t="shared" si="108"/>
        <v>6964</v>
      </c>
      <c r="B6969" s="206"/>
      <c r="C6969" s="206"/>
    </row>
    <row r="6970" spans="1:3" s="9" customFormat="1" x14ac:dyDescent="0.15">
      <c r="A6970" s="210">
        <f t="shared" si="108"/>
        <v>6965</v>
      </c>
      <c r="B6970" s="206"/>
      <c r="C6970" s="206"/>
    </row>
    <row r="6971" spans="1:3" s="9" customFormat="1" x14ac:dyDescent="0.15">
      <c r="A6971" s="210">
        <f t="shared" si="108"/>
        <v>6966</v>
      </c>
      <c r="B6971" s="206"/>
      <c r="C6971" s="206"/>
    </row>
    <row r="6972" spans="1:3" s="9" customFormat="1" x14ac:dyDescent="0.15">
      <c r="A6972" s="210">
        <f t="shared" si="108"/>
        <v>6967</v>
      </c>
      <c r="B6972" s="206"/>
      <c r="C6972" s="206"/>
    </row>
    <row r="6973" spans="1:3" s="9" customFormat="1" x14ac:dyDescent="0.15">
      <c r="A6973" s="210">
        <f t="shared" si="108"/>
        <v>6968</v>
      </c>
      <c r="B6973" s="206"/>
      <c r="C6973" s="206"/>
    </row>
    <row r="6974" spans="1:3" s="9" customFormat="1" x14ac:dyDescent="0.15">
      <c r="A6974" s="210">
        <f t="shared" si="108"/>
        <v>6969</v>
      </c>
      <c r="B6974" s="206"/>
      <c r="C6974" s="206"/>
    </row>
    <row r="6975" spans="1:3" s="9" customFormat="1" x14ac:dyDescent="0.15">
      <c r="A6975" s="210">
        <f t="shared" si="108"/>
        <v>6970</v>
      </c>
      <c r="B6975" s="206"/>
      <c r="C6975" s="206"/>
    </row>
    <row r="6976" spans="1:3" s="9" customFormat="1" x14ac:dyDescent="0.15">
      <c r="A6976" s="210">
        <f t="shared" si="108"/>
        <v>6971</v>
      </c>
      <c r="B6976" s="206"/>
      <c r="C6976" s="206"/>
    </row>
    <row r="6977" spans="1:3" s="9" customFormat="1" x14ac:dyDescent="0.15">
      <c r="A6977" s="210">
        <f t="shared" si="108"/>
        <v>6972</v>
      </c>
      <c r="B6977" s="206"/>
      <c r="C6977" s="206"/>
    </row>
    <row r="6978" spans="1:3" s="9" customFormat="1" x14ac:dyDescent="0.15">
      <c r="A6978" s="210">
        <f t="shared" si="108"/>
        <v>6973</v>
      </c>
      <c r="B6978" s="206"/>
      <c r="C6978" s="206"/>
    </row>
    <row r="6979" spans="1:3" s="9" customFormat="1" x14ac:dyDescent="0.15">
      <c r="A6979" s="210">
        <f t="shared" si="108"/>
        <v>6974</v>
      </c>
      <c r="B6979" s="206"/>
      <c r="C6979" s="206"/>
    </row>
    <row r="6980" spans="1:3" s="9" customFormat="1" x14ac:dyDescent="0.15">
      <c r="A6980" s="210">
        <f t="shared" si="108"/>
        <v>6975</v>
      </c>
      <c r="B6980" s="206"/>
      <c r="C6980" s="206"/>
    </row>
    <row r="6981" spans="1:3" s="9" customFormat="1" x14ac:dyDescent="0.15">
      <c r="A6981" s="210">
        <f t="shared" si="108"/>
        <v>6976</v>
      </c>
      <c r="B6981" s="206"/>
      <c r="C6981" s="206"/>
    </row>
    <row r="6982" spans="1:3" s="9" customFormat="1" x14ac:dyDescent="0.15">
      <c r="A6982" s="210">
        <f t="shared" si="108"/>
        <v>6977</v>
      </c>
      <c r="B6982" s="206"/>
      <c r="C6982" s="206"/>
    </row>
    <row r="6983" spans="1:3" s="9" customFormat="1" x14ac:dyDescent="0.15">
      <c r="A6983" s="210">
        <f t="shared" ref="A6983:A7046" si="109">A6982+1</f>
        <v>6978</v>
      </c>
      <c r="B6983" s="206"/>
      <c r="C6983" s="206"/>
    </row>
    <row r="6984" spans="1:3" s="9" customFormat="1" x14ac:dyDescent="0.15">
      <c r="A6984" s="210">
        <f t="shared" si="109"/>
        <v>6979</v>
      </c>
      <c r="B6984" s="206"/>
      <c r="C6984" s="206"/>
    </row>
    <row r="6985" spans="1:3" s="9" customFormat="1" x14ac:dyDescent="0.15">
      <c r="A6985" s="210">
        <f t="shared" si="109"/>
        <v>6980</v>
      </c>
      <c r="B6985" s="206"/>
      <c r="C6985" s="206"/>
    </row>
    <row r="6986" spans="1:3" s="9" customFormat="1" x14ac:dyDescent="0.15">
      <c r="A6986" s="210">
        <f t="shared" si="109"/>
        <v>6981</v>
      </c>
      <c r="B6986" s="206"/>
      <c r="C6986" s="206"/>
    </row>
    <row r="6987" spans="1:3" s="9" customFormat="1" x14ac:dyDescent="0.15">
      <c r="A6987" s="210">
        <f t="shared" si="109"/>
        <v>6982</v>
      </c>
      <c r="B6987" s="206"/>
      <c r="C6987" s="206"/>
    </row>
    <row r="6988" spans="1:3" s="9" customFormat="1" x14ac:dyDescent="0.15">
      <c r="A6988" s="210">
        <f t="shared" si="109"/>
        <v>6983</v>
      </c>
      <c r="B6988" s="206"/>
      <c r="C6988" s="206"/>
    </row>
    <row r="6989" spans="1:3" s="9" customFormat="1" x14ac:dyDescent="0.15">
      <c r="A6989" s="210">
        <f t="shared" si="109"/>
        <v>6984</v>
      </c>
      <c r="B6989" s="206"/>
      <c r="C6989" s="206"/>
    </row>
    <row r="6990" spans="1:3" s="9" customFormat="1" x14ac:dyDescent="0.15">
      <c r="A6990" s="210">
        <f t="shared" si="109"/>
        <v>6985</v>
      </c>
      <c r="B6990" s="206"/>
      <c r="C6990" s="206"/>
    </row>
    <row r="6991" spans="1:3" s="9" customFormat="1" x14ac:dyDescent="0.15">
      <c r="A6991" s="210">
        <f t="shared" si="109"/>
        <v>6986</v>
      </c>
      <c r="B6991" s="206"/>
      <c r="C6991" s="206"/>
    </row>
    <row r="6992" spans="1:3" s="9" customFormat="1" x14ac:dyDescent="0.15">
      <c r="A6992" s="210">
        <f t="shared" si="109"/>
        <v>6987</v>
      </c>
      <c r="B6992" s="206"/>
      <c r="C6992" s="206"/>
    </row>
    <row r="6993" spans="1:3" s="9" customFormat="1" x14ac:dyDescent="0.15">
      <c r="A6993" s="210">
        <f t="shared" si="109"/>
        <v>6988</v>
      </c>
      <c r="B6993" s="206"/>
      <c r="C6993" s="206"/>
    </row>
    <row r="6994" spans="1:3" s="9" customFormat="1" x14ac:dyDescent="0.15">
      <c r="A6994" s="210">
        <f t="shared" si="109"/>
        <v>6989</v>
      </c>
      <c r="B6994" s="206"/>
      <c r="C6994" s="206"/>
    </row>
    <row r="6995" spans="1:3" s="9" customFormat="1" x14ac:dyDescent="0.15">
      <c r="A6995" s="210">
        <f t="shared" si="109"/>
        <v>6990</v>
      </c>
      <c r="B6995" s="206"/>
      <c r="C6995" s="206"/>
    </row>
    <row r="6996" spans="1:3" s="9" customFormat="1" x14ac:dyDescent="0.15">
      <c r="A6996" s="210">
        <f t="shared" si="109"/>
        <v>6991</v>
      </c>
      <c r="B6996" s="206"/>
      <c r="C6996" s="206"/>
    </row>
    <row r="6997" spans="1:3" s="9" customFormat="1" x14ac:dyDescent="0.15">
      <c r="A6997" s="210">
        <f t="shared" si="109"/>
        <v>6992</v>
      </c>
      <c r="B6997" s="206"/>
      <c r="C6997" s="206"/>
    </row>
    <row r="6998" spans="1:3" s="9" customFormat="1" x14ac:dyDescent="0.15">
      <c r="A6998" s="210">
        <f t="shared" si="109"/>
        <v>6993</v>
      </c>
      <c r="B6998" s="206"/>
      <c r="C6998" s="206"/>
    </row>
    <row r="6999" spans="1:3" s="9" customFormat="1" x14ac:dyDescent="0.15">
      <c r="A6999" s="210">
        <f t="shared" si="109"/>
        <v>6994</v>
      </c>
      <c r="B6999" s="206"/>
      <c r="C6999" s="206"/>
    </row>
    <row r="7000" spans="1:3" s="9" customFormat="1" x14ac:dyDescent="0.15">
      <c r="A7000" s="210">
        <f t="shared" si="109"/>
        <v>6995</v>
      </c>
      <c r="B7000" s="206"/>
      <c r="C7000" s="206"/>
    </row>
    <row r="7001" spans="1:3" s="9" customFormat="1" x14ac:dyDescent="0.15">
      <c r="A7001" s="210">
        <f t="shared" si="109"/>
        <v>6996</v>
      </c>
      <c r="B7001" s="206"/>
      <c r="C7001" s="206"/>
    </row>
    <row r="7002" spans="1:3" s="9" customFormat="1" x14ac:dyDescent="0.15">
      <c r="A7002" s="210">
        <f t="shared" si="109"/>
        <v>6997</v>
      </c>
      <c r="B7002" s="206"/>
      <c r="C7002" s="206"/>
    </row>
    <row r="7003" spans="1:3" s="9" customFormat="1" x14ac:dyDescent="0.15">
      <c r="A7003" s="210">
        <f t="shared" si="109"/>
        <v>6998</v>
      </c>
      <c r="B7003" s="206"/>
      <c r="C7003" s="206"/>
    </row>
    <row r="7004" spans="1:3" s="9" customFormat="1" x14ac:dyDescent="0.15">
      <c r="A7004" s="210">
        <f t="shared" si="109"/>
        <v>6999</v>
      </c>
      <c r="B7004" s="206"/>
      <c r="C7004" s="206"/>
    </row>
    <row r="7005" spans="1:3" s="9" customFormat="1" x14ac:dyDescent="0.15">
      <c r="A7005" s="210">
        <f t="shared" si="109"/>
        <v>7000</v>
      </c>
      <c r="B7005" s="206"/>
      <c r="C7005" s="206"/>
    </row>
    <row r="7006" spans="1:3" s="9" customFormat="1" x14ac:dyDescent="0.15">
      <c r="A7006" s="210">
        <f t="shared" si="109"/>
        <v>7001</v>
      </c>
      <c r="B7006" s="206"/>
      <c r="C7006" s="206"/>
    </row>
    <row r="7007" spans="1:3" s="9" customFormat="1" x14ac:dyDescent="0.15">
      <c r="A7007" s="210">
        <f t="shared" si="109"/>
        <v>7002</v>
      </c>
      <c r="B7007" s="206"/>
      <c r="C7007" s="206"/>
    </row>
    <row r="7008" spans="1:3" s="9" customFormat="1" x14ac:dyDescent="0.15">
      <c r="A7008" s="210">
        <f t="shared" si="109"/>
        <v>7003</v>
      </c>
      <c r="B7008" s="206"/>
      <c r="C7008" s="206"/>
    </row>
    <row r="7009" spans="1:3" s="9" customFormat="1" x14ac:dyDescent="0.15">
      <c r="A7009" s="210">
        <f t="shared" si="109"/>
        <v>7004</v>
      </c>
      <c r="B7009" s="206"/>
      <c r="C7009" s="206"/>
    </row>
    <row r="7010" spans="1:3" s="9" customFormat="1" x14ac:dyDescent="0.15">
      <c r="A7010" s="210">
        <f t="shared" si="109"/>
        <v>7005</v>
      </c>
      <c r="B7010" s="206"/>
      <c r="C7010" s="206"/>
    </row>
    <row r="7011" spans="1:3" s="9" customFormat="1" x14ac:dyDescent="0.15">
      <c r="A7011" s="210">
        <f t="shared" si="109"/>
        <v>7006</v>
      </c>
      <c r="B7011" s="206"/>
      <c r="C7011" s="206"/>
    </row>
    <row r="7012" spans="1:3" s="9" customFormat="1" x14ac:dyDescent="0.15">
      <c r="A7012" s="210">
        <f t="shared" si="109"/>
        <v>7007</v>
      </c>
      <c r="B7012" s="206"/>
      <c r="C7012" s="206"/>
    </row>
    <row r="7013" spans="1:3" s="9" customFormat="1" x14ac:dyDescent="0.15">
      <c r="A7013" s="210">
        <f t="shared" si="109"/>
        <v>7008</v>
      </c>
      <c r="B7013" s="206"/>
      <c r="C7013" s="206"/>
    </row>
    <row r="7014" spans="1:3" s="9" customFormat="1" x14ac:dyDescent="0.15">
      <c r="A7014" s="210">
        <f t="shared" si="109"/>
        <v>7009</v>
      </c>
      <c r="B7014" s="206"/>
      <c r="C7014" s="206"/>
    </row>
    <row r="7015" spans="1:3" s="9" customFormat="1" x14ac:dyDescent="0.15">
      <c r="A7015" s="210">
        <f t="shared" si="109"/>
        <v>7010</v>
      </c>
      <c r="B7015" s="206"/>
      <c r="C7015" s="206"/>
    </row>
    <row r="7016" spans="1:3" s="9" customFormat="1" x14ac:dyDescent="0.15">
      <c r="A7016" s="210">
        <f t="shared" si="109"/>
        <v>7011</v>
      </c>
      <c r="B7016" s="206"/>
      <c r="C7016" s="206"/>
    </row>
    <row r="7017" spans="1:3" s="9" customFormat="1" x14ac:dyDescent="0.15">
      <c r="A7017" s="210">
        <f t="shared" si="109"/>
        <v>7012</v>
      </c>
      <c r="B7017" s="206"/>
      <c r="C7017" s="206"/>
    </row>
    <row r="7018" spans="1:3" s="9" customFormat="1" x14ac:dyDescent="0.15">
      <c r="A7018" s="210">
        <f t="shared" si="109"/>
        <v>7013</v>
      </c>
      <c r="B7018" s="206"/>
      <c r="C7018" s="206"/>
    </row>
    <row r="7019" spans="1:3" s="9" customFormat="1" x14ac:dyDescent="0.15">
      <c r="A7019" s="210">
        <f t="shared" si="109"/>
        <v>7014</v>
      </c>
      <c r="B7019" s="206"/>
      <c r="C7019" s="206"/>
    </row>
    <row r="7020" spans="1:3" s="9" customFormat="1" x14ac:dyDescent="0.15">
      <c r="A7020" s="210">
        <f t="shared" si="109"/>
        <v>7015</v>
      </c>
      <c r="B7020" s="206"/>
      <c r="C7020" s="206"/>
    </row>
    <row r="7021" spans="1:3" s="9" customFormat="1" x14ac:dyDescent="0.15">
      <c r="A7021" s="210">
        <f t="shared" si="109"/>
        <v>7016</v>
      </c>
      <c r="B7021" s="206"/>
      <c r="C7021" s="206"/>
    </row>
    <row r="7022" spans="1:3" s="9" customFormat="1" x14ac:dyDescent="0.15">
      <c r="A7022" s="210">
        <f t="shared" si="109"/>
        <v>7017</v>
      </c>
      <c r="B7022" s="206"/>
      <c r="C7022" s="206"/>
    </row>
    <row r="7023" spans="1:3" s="9" customFormat="1" x14ac:dyDescent="0.15">
      <c r="A7023" s="210">
        <f t="shared" si="109"/>
        <v>7018</v>
      </c>
      <c r="B7023" s="206"/>
      <c r="C7023" s="206"/>
    </row>
    <row r="7024" spans="1:3" s="9" customFormat="1" x14ac:dyDescent="0.15">
      <c r="A7024" s="210">
        <f t="shared" si="109"/>
        <v>7019</v>
      </c>
      <c r="B7024" s="206"/>
      <c r="C7024" s="206"/>
    </row>
    <row r="7025" spans="1:3" s="9" customFormat="1" x14ac:dyDescent="0.15">
      <c r="A7025" s="210">
        <f t="shared" si="109"/>
        <v>7020</v>
      </c>
      <c r="B7025" s="206"/>
      <c r="C7025" s="206"/>
    </row>
    <row r="7026" spans="1:3" s="9" customFormat="1" x14ac:dyDescent="0.15">
      <c r="A7026" s="210">
        <f t="shared" si="109"/>
        <v>7021</v>
      </c>
      <c r="B7026" s="206"/>
      <c r="C7026" s="206"/>
    </row>
    <row r="7027" spans="1:3" s="9" customFormat="1" x14ac:dyDescent="0.15">
      <c r="A7027" s="210">
        <f t="shared" si="109"/>
        <v>7022</v>
      </c>
      <c r="B7027" s="206"/>
      <c r="C7027" s="206"/>
    </row>
    <row r="7028" spans="1:3" s="9" customFormat="1" x14ac:dyDescent="0.15">
      <c r="A7028" s="210">
        <f t="shared" si="109"/>
        <v>7023</v>
      </c>
      <c r="B7028" s="206"/>
      <c r="C7028" s="206"/>
    </row>
    <row r="7029" spans="1:3" s="9" customFormat="1" x14ac:dyDescent="0.15">
      <c r="A7029" s="210">
        <f t="shared" si="109"/>
        <v>7024</v>
      </c>
      <c r="B7029" s="206"/>
      <c r="C7029" s="206"/>
    </row>
    <row r="7030" spans="1:3" s="9" customFormat="1" x14ac:dyDescent="0.15">
      <c r="A7030" s="210">
        <f t="shared" si="109"/>
        <v>7025</v>
      </c>
      <c r="B7030" s="206"/>
      <c r="C7030" s="206"/>
    </row>
    <row r="7031" spans="1:3" s="9" customFormat="1" x14ac:dyDescent="0.15">
      <c r="A7031" s="210">
        <f t="shared" si="109"/>
        <v>7026</v>
      </c>
      <c r="B7031" s="206"/>
      <c r="C7031" s="206"/>
    </row>
    <row r="7032" spans="1:3" s="9" customFormat="1" x14ac:dyDescent="0.15">
      <c r="A7032" s="210">
        <f t="shared" si="109"/>
        <v>7027</v>
      </c>
      <c r="B7032" s="206"/>
      <c r="C7032" s="206"/>
    </row>
    <row r="7033" spans="1:3" s="9" customFormat="1" x14ac:dyDescent="0.15">
      <c r="A7033" s="210">
        <f t="shared" si="109"/>
        <v>7028</v>
      </c>
      <c r="B7033" s="206"/>
      <c r="C7033" s="206"/>
    </row>
    <row r="7034" spans="1:3" s="9" customFormat="1" x14ac:dyDescent="0.15">
      <c r="A7034" s="210">
        <f t="shared" si="109"/>
        <v>7029</v>
      </c>
      <c r="B7034" s="206"/>
      <c r="C7034" s="206"/>
    </row>
    <row r="7035" spans="1:3" s="9" customFormat="1" x14ac:dyDescent="0.15">
      <c r="A7035" s="210">
        <f t="shared" si="109"/>
        <v>7030</v>
      </c>
      <c r="B7035" s="206"/>
      <c r="C7035" s="206"/>
    </row>
    <row r="7036" spans="1:3" s="9" customFormat="1" x14ac:dyDescent="0.15">
      <c r="A7036" s="210">
        <f t="shared" si="109"/>
        <v>7031</v>
      </c>
      <c r="B7036" s="206"/>
      <c r="C7036" s="206"/>
    </row>
    <row r="7037" spans="1:3" s="9" customFormat="1" x14ac:dyDescent="0.15">
      <c r="A7037" s="210">
        <f t="shared" si="109"/>
        <v>7032</v>
      </c>
      <c r="B7037" s="206"/>
      <c r="C7037" s="206"/>
    </row>
    <row r="7038" spans="1:3" s="9" customFormat="1" x14ac:dyDescent="0.15">
      <c r="A7038" s="210">
        <f t="shared" si="109"/>
        <v>7033</v>
      </c>
      <c r="B7038" s="206"/>
      <c r="C7038" s="206"/>
    </row>
    <row r="7039" spans="1:3" s="9" customFormat="1" x14ac:dyDescent="0.15">
      <c r="A7039" s="210">
        <f t="shared" si="109"/>
        <v>7034</v>
      </c>
      <c r="B7039" s="206"/>
      <c r="C7039" s="206"/>
    </row>
    <row r="7040" spans="1:3" s="9" customFormat="1" x14ac:dyDescent="0.15">
      <c r="A7040" s="210">
        <f t="shared" si="109"/>
        <v>7035</v>
      </c>
      <c r="B7040" s="206"/>
      <c r="C7040" s="206"/>
    </row>
    <row r="7041" spans="1:3" s="9" customFormat="1" x14ac:dyDescent="0.15">
      <c r="A7041" s="210">
        <f t="shared" si="109"/>
        <v>7036</v>
      </c>
      <c r="B7041" s="206"/>
      <c r="C7041" s="206"/>
    </row>
    <row r="7042" spans="1:3" s="9" customFormat="1" x14ac:dyDescent="0.15">
      <c r="A7042" s="210">
        <f t="shared" si="109"/>
        <v>7037</v>
      </c>
      <c r="B7042" s="206"/>
      <c r="C7042" s="206"/>
    </row>
    <row r="7043" spans="1:3" s="9" customFormat="1" x14ac:dyDescent="0.15">
      <c r="A7043" s="210">
        <f t="shared" si="109"/>
        <v>7038</v>
      </c>
      <c r="B7043" s="206"/>
      <c r="C7043" s="206"/>
    </row>
    <row r="7044" spans="1:3" s="9" customFormat="1" x14ac:dyDescent="0.15">
      <c r="A7044" s="210">
        <f t="shared" si="109"/>
        <v>7039</v>
      </c>
      <c r="B7044" s="206"/>
      <c r="C7044" s="206"/>
    </row>
    <row r="7045" spans="1:3" s="9" customFormat="1" x14ac:dyDescent="0.15">
      <c r="A7045" s="210">
        <f t="shared" si="109"/>
        <v>7040</v>
      </c>
      <c r="B7045" s="206"/>
      <c r="C7045" s="206"/>
    </row>
    <row r="7046" spans="1:3" s="9" customFormat="1" x14ac:dyDescent="0.15">
      <c r="A7046" s="210">
        <f t="shared" si="109"/>
        <v>7041</v>
      </c>
      <c r="B7046" s="206"/>
      <c r="C7046" s="206"/>
    </row>
    <row r="7047" spans="1:3" s="9" customFormat="1" x14ac:dyDescent="0.15">
      <c r="A7047" s="210">
        <f t="shared" ref="A7047:A7110" si="110">A7046+1</f>
        <v>7042</v>
      </c>
      <c r="B7047" s="206"/>
      <c r="C7047" s="206"/>
    </row>
    <row r="7048" spans="1:3" s="9" customFormat="1" x14ac:dyDescent="0.15">
      <c r="A7048" s="210">
        <f t="shared" si="110"/>
        <v>7043</v>
      </c>
      <c r="B7048" s="206"/>
      <c r="C7048" s="206"/>
    </row>
    <row r="7049" spans="1:3" s="9" customFormat="1" x14ac:dyDescent="0.15">
      <c r="A7049" s="210">
        <f t="shared" si="110"/>
        <v>7044</v>
      </c>
      <c r="B7049" s="206"/>
      <c r="C7049" s="206"/>
    </row>
    <row r="7050" spans="1:3" s="9" customFormat="1" x14ac:dyDescent="0.15">
      <c r="A7050" s="210">
        <f t="shared" si="110"/>
        <v>7045</v>
      </c>
      <c r="B7050" s="206"/>
      <c r="C7050" s="206"/>
    </row>
    <row r="7051" spans="1:3" s="9" customFormat="1" x14ac:dyDescent="0.15">
      <c r="A7051" s="210">
        <f t="shared" si="110"/>
        <v>7046</v>
      </c>
      <c r="B7051" s="206"/>
      <c r="C7051" s="206"/>
    </row>
    <row r="7052" spans="1:3" s="9" customFormat="1" x14ac:dyDescent="0.15">
      <c r="A7052" s="210">
        <f t="shared" si="110"/>
        <v>7047</v>
      </c>
      <c r="B7052" s="206"/>
      <c r="C7052" s="206"/>
    </row>
    <row r="7053" spans="1:3" s="9" customFormat="1" x14ac:dyDescent="0.15">
      <c r="A7053" s="210">
        <f t="shared" si="110"/>
        <v>7048</v>
      </c>
      <c r="B7053" s="206"/>
      <c r="C7053" s="206"/>
    </row>
    <row r="7054" spans="1:3" s="9" customFormat="1" x14ac:dyDescent="0.15">
      <c r="A7054" s="210">
        <f t="shared" si="110"/>
        <v>7049</v>
      </c>
      <c r="B7054" s="206"/>
      <c r="C7054" s="206"/>
    </row>
    <row r="7055" spans="1:3" s="9" customFormat="1" x14ac:dyDescent="0.15">
      <c r="A7055" s="210">
        <f t="shared" si="110"/>
        <v>7050</v>
      </c>
      <c r="B7055" s="206"/>
      <c r="C7055" s="206"/>
    </row>
    <row r="7056" spans="1:3" s="9" customFormat="1" x14ac:dyDescent="0.15">
      <c r="A7056" s="210">
        <f t="shared" si="110"/>
        <v>7051</v>
      </c>
      <c r="B7056" s="206"/>
      <c r="C7056" s="206"/>
    </row>
    <row r="7057" spans="1:3" s="9" customFormat="1" x14ac:dyDescent="0.15">
      <c r="A7057" s="210">
        <f t="shared" si="110"/>
        <v>7052</v>
      </c>
      <c r="B7057" s="206"/>
      <c r="C7057" s="206"/>
    </row>
    <row r="7058" spans="1:3" s="9" customFormat="1" x14ac:dyDescent="0.15">
      <c r="A7058" s="210">
        <f t="shared" si="110"/>
        <v>7053</v>
      </c>
      <c r="B7058" s="206"/>
      <c r="C7058" s="206"/>
    </row>
    <row r="7059" spans="1:3" s="9" customFormat="1" x14ac:dyDescent="0.15">
      <c r="A7059" s="210">
        <f t="shared" si="110"/>
        <v>7054</v>
      </c>
      <c r="B7059" s="206"/>
      <c r="C7059" s="206"/>
    </row>
    <row r="7060" spans="1:3" s="9" customFormat="1" x14ac:dyDescent="0.15">
      <c r="A7060" s="210">
        <f t="shared" si="110"/>
        <v>7055</v>
      </c>
      <c r="B7060" s="206"/>
      <c r="C7060" s="206"/>
    </row>
    <row r="7061" spans="1:3" s="9" customFormat="1" x14ac:dyDescent="0.15">
      <c r="A7061" s="210">
        <f t="shared" si="110"/>
        <v>7056</v>
      </c>
      <c r="B7061" s="206"/>
      <c r="C7061" s="206"/>
    </row>
    <row r="7062" spans="1:3" s="9" customFormat="1" x14ac:dyDescent="0.15">
      <c r="A7062" s="210">
        <f t="shared" si="110"/>
        <v>7057</v>
      </c>
      <c r="B7062" s="206"/>
      <c r="C7062" s="206"/>
    </row>
    <row r="7063" spans="1:3" s="9" customFormat="1" x14ac:dyDescent="0.15">
      <c r="A7063" s="210">
        <f t="shared" si="110"/>
        <v>7058</v>
      </c>
      <c r="B7063" s="206"/>
      <c r="C7063" s="206"/>
    </row>
    <row r="7064" spans="1:3" s="9" customFormat="1" x14ac:dyDescent="0.15">
      <c r="A7064" s="210">
        <f t="shared" si="110"/>
        <v>7059</v>
      </c>
      <c r="B7064" s="206"/>
      <c r="C7064" s="206"/>
    </row>
    <row r="7065" spans="1:3" s="9" customFormat="1" x14ac:dyDescent="0.15">
      <c r="A7065" s="210">
        <f t="shared" si="110"/>
        <v>7060</v>
      </c>
      <c r="B7065" s="206"/>
      <c r="C7065" s="206"/>
    </row>
    <row r="7066" spans="1:3" s="9" customFormat="1" x14ac:dyDescent="0.15">
      <c r="A7066" s="210">
        <f t="shared" si="110"/>
        <v>7061</v>
      </c>
      <c r="B7066" s="206"/>
      <c r="C7066" s="206"/>
    </row>
    <row r="7067" spans="1:3" s="9" customFormat="1" x14ac:dyDescent="0.15">
      <c r="A7067" s="210">
        <f t="shared" si="110"/>
        <v>7062</v>
      </c>
      <c r="B7067" s="206"/>
      <c r="C7067" s="206"/>
    </row>
    <row r="7068" spans="1:3" s="9" customFormat="1" x14ac:dyDescent="0.15">
      <c r="A7068" s="210">
        <f t="shared" si="110"/>
        <v>7063</v>
      </c>
      <c r="B7068" s="206"/>
      <c r="C7068" s="206"/>
    </row>
    <row r="7069" spans="1:3" s="9" customFormat="1" x14ac:dyDescent="0.15">
      <c r="A7069" s="210">
        <f t="shared" si="110"/>
        <v>7064</v>
      </c>
      <c r="B7069" s="206"/>
      <c r="C7069" s="206"/>
    </row>
    <row r="7070" spans="1:3" s="9" customFormat="1" x14ac:dyDescent="0.15">
      <c r="A7070" s="210">
        <f t="shared" si="110"/>
        <v>7065</v>
      </c>
      <c r="B7070" s="206"/>
      <c r="C7070" s="206"/>
    </row>
    <row r="7071" spans="1:3" s="9" customFormat="1" x14ac:dyDescent="0.15">
      <c r="A7071" s="210">
        <f t="shared" si="110"/>
        <v>7066</v>
      </c>
      <c r="B7071" s="206"/>
      <c r="C7071" s="206"/>
    </row>
    <row r="7072" spans="1:3" s="9" customFormat="1" x14ac:dyDescent="0.15">
      <c r="A7072" s="210">
        <f t="shared" si="110"/>
        <v>7067</v>
      </c>
      <c r="B7072" s="206"/>
      <c r="C7072" s="206"/>
    </row>
    <row r="7073" spans="1:3" s="9" customFormat="1" x14ac:dyDescent="0.15">
      <c r="A7073" s="210">
        <f t="shared" si="110"/>
        <v>7068</v>
      </c>
      <c r="B7073" s="206"/>
      <c r="C7073" s="206"/>
    </row>
    <row r="7074" spans="1:3" s="9" customFormat="1" x14ac:dyDescent="0.15">
      <c r="A7074" s="210">
        <f t="shared" si="110"/>
        <v>7069</v>
      </c>
      <c r="B7074" s="206"/>
      <c r="C7074" s="206"/>
    </row>
    <row r="7075" spans="1:3" s="9" customFormat="1" x14ac:dyDescent="0.15">
      <c r="A7075" s="210">
        <f t="shared" si="110"/>
        <v>7070</v>
      </c>
      <c r="B7075" s="206"/>
      <c r="C7075" s="206"/>
    </row>
    <row r="7076" spans="1:3" s="9" customFormat="1" x14ac:dyDescent="0.15">
      <c r="A7076" s="210">
        <f t="shared" si="110"/>
        <v>7071</v>
      </c>
      <c r="B7076" s="206"/>
      <c r="C7076" s="206"/>
    </row>
    <row r="7077" spans="1:3" s="9" customFormat="1" x14ac:dyDescent="0.15">
      <c r="A7077" s="210">
        <f t="shared" si="110"/>
        <v>7072</v>
      </c>
      <c r="B7077" s="206"/>
      <c r="C7077" s="206"/>
    </row>
    <row r="7078" spans="1:3" s="9" customFormat="1" x14ac:dyDescent="0.15">
      <c r="A7078" s="210">
        <f t="shared" si="110"/>
        <v>7073</v>
      </c>
      <c r="B7078" s="206"/>
      <c r="C7078" s="206"/>
    </row>
    <row r="7079" spans="1:3" s="9" customFormat="1" x14ac:dyDescent="0.15">
      <c r="A7079" s="210">
        <f t="shared" si="110"/>
        <v>7074</v>
      </c>
      <c r="B7079" s="206"/>
      <c r="C7079" s="206"/>
    </row>
    <row r="7080" spans="1:3" s="9" customFormat="1" x14ac:dyDescent="0.15">
      <c r="A7080" s="210">
        <f t="shared" si="110"/>
        <v>7075</v>
      </c>
      <c r="B7080" s="206"/>
      <c r="C7080" s="206"/>
    </row>
    <row r="7081" spans="1:3" s="9" customFormat="1" x14ac:dyDescent="0.15">
      <c r="A7081" s="210">
        <f t="shared" si="110"/>
        <v>7076</v>
      </c>
      <c r="B7081" s="206"/>
      <c r="C7081" s="206"/>
    </row>
    <row r="7082" spans="1:3" s="9" customFormat="1" x14ac:dyDescent="0.15">
      <c r="A7082" s="210">
        <f t="shared" si="110"/>
        <v>7077</v>
      </c>
      <c r="B7082" s="206"/>
      <c r="C7082" s="206"/>
    </row>
    <row r="7083" spans="1:3" s="9" customFormat="1" x14ac:dyDescent="0.15">
      <c r="A7083" s="210">
        <f t="shared" si="110"/>
        <v>7078</v>
      </c>
      <c r="B7083" s="206"/>
      <c r="C7083" s="206"/>
    </row>
    <row r="7084" spans="1:3" s="9" customFormat="1" x14ac:dyDescent="0.15">
      <c r="A7084" s="210">
        <f t="shared" si="110"/>
        <v>7079</v>
      </c>
      <c r="B7084" s="206"/>
      <c r="C7084" s="206"/>
    </row>
    <row r="7085" spans="1:3" s="9" customFormat="1" x14ac:dyDescent="0.15">
      <c r="A7085" s="210">
        <f t="shared" si="110"/>
        <v>7080</v>
      </c>
      <c r="B7085" s="206"/>
      <c r="C7085" s="206"/>
    </row>
    <row r="7086" spans="1:3" s="9" customFormat="1" x14ac:dyDescent="0.15">
      <c r="A7086" s="210">
        <f t="shared" si="110"/>
        <v>7081</v>
      </c>
      <c r="B7086" s="206"/>
      <c r="C7086" s="206"/>
    </row>
    <row r="7087" spans="1:3" s="9" customFormat="1" x14ac:dyDescent="0.15">
      <c r="A7087" s="210">
        <f t="shared" si="110"/>
        <v>7082</v>
      </c>
      <c r="B7087" s="206"/>
      <c r="C7087" s="206"/>
    </row>
    <row r="7088" spans="1:3" s="9" customFormat="1" x14ac:dyDescent="0.15">
      <c r="A7088" s="210">
        <f t="shared" si="110"/>
        <v>7083</v>
      </c>
      <c r="B7088" s="206"/>
      <c r="C7088" s="206"/>
    </row>
    <row r="7089" spans="1:3" s="9" customFormat="1" x14ac:dyDescent="0.15">
      <c r="A7089" s="210">
        <f t="shared" si="110"/>
        <v>7084</v>
      </c>
      <c r="B7089" s="206"/>
      <c r="C7089" s="206"/>
    </row>
    <row r="7090" spans="1:3" s="9" customFormat="1" x14ac:dyDescent="0.15">
      <c r="A7090" s="210">
        <f t="shared" si="110"/>
        <v>7085</v>
      </c>
      <c r="B7090" s="206"/>
      <c r="C7090" s="206"/>
    </row>
    <row r="7091" spans="1:3" s="9" customFormat="1" x14ac:dyDescent="0.15">
      <c r="A7091" s="210">
        <f t="shared" si="110"/>
        <v>7086</v>
      </c>
      <c r="B7091" s="206"/>
      <c r="C7091" s="206"/>
    </row>
    <row r="7092" spans="1:3" s="9" customFormat="1" x14ac:dyDescent="0.15">
      <c r="A7092" s="210">
        <f t="shared" si="110"/>
        <v>7087</v>
      </c>
      <c r="B7092" s="206"/>
      <c r="C7092" s="206"/>
    </row>
    <row r="7093" spans="1:3" s="9" customFormat="1" x14ac:dyDescent="0.15">
      <c r="A7093" s="210">
        <f t="shared" si="110"/>
        <v>7088</v>
      </c>
      <c r="B7093" s="206"/>
      <c r="C7093" s="206"/>
    </row>
    <row r="7094" spans="1:3" s="9" customFormat="1" x14ac:dyDescent="0.15">
      <c r="A7094" s="210">
        <f t="shared" si="110"/>
        <v>7089</v>
      </c>
      <c r="B7094" s="206"/>
      <c r="C7094" s="206"/>
    </row>
    <row r="7095" spans="1:3" s="9" customFormat="1" x14ac:dyDescent="0.15">
      <c r="A7095" s="210">
        <f t="shared" si="110"/>
        <v>7090</v>
      </c>
      <c r="B7095" s="206"/>
      <c r="C7095" s="206"/>
    </row>
    <row r="7096" spans="1:3" s="9" customFormat="1" x14ac:dyDescent="0.15">
      <c r="A7096" s="210">
        <f t="shared" si="110"/>
        <v>7091</v>
      </c>
      <c r="B7096" s="206"/>
      <c r="C7096" s="206"/>
    </row>
    <row r="7097" spans="1:3" s="9" customFormat="1" x14ac:dyDescent="0.15">
      <c r="A7097" s="210">
        <f t="shared" si="110"/>
        <v>7092</v>
      </c>
      <c r="B7097" s="206"/>
      <c r="C7097" s="206"/>
    </row>
    <row r="7098" spans="1:3" s="9" customFormat="1" x14ac:dyDescent="0.15">
      <c r="A7098" s="210">
        <f t="shared" si="110"/>
        <v>7093</v>
      </c>
      <c r="B7098" s="206"/>
      <c r="C7098" s="206"/>
    </row>
    <row r="7099" spans="1:3" s="9" customFormat="1" x14ac:dyDescent="0.15">
      <c r="A7099" s="210">
        <f t="shared" si="110"/>
        <v>7094</v>
      </c>
      <c r="B7099" s="206"/>
      <c r="C7099" s="206"/>
    </row>
    <row r="7100" spans="1:3" s="9" customFormat="1" x14ac:dyDescent="0.15">
      <c r="A7100" s="210">
        <f t="shared" si="110"/>
        <v>7095</v>
      </c>
      <c r="B7100" s="206"/>
      <c r="C7100" s="206"/>
    </row>
    <row r="7101" spans="1:3" s="9" customFormat="1" x14ac:dyDescent="0.15">
      <c r="A7101" s="210">
        <f t="shared" si="110"/>
        <v>7096</v>
      </c>
      <c r="B7101" s="206"/>
      <c r="C7101" s="206"/>
    </row>
    <row r="7102" spans="1:3" s="9" customFormat="1" x14ac:dyDescent="0.15">
      <c r="A7102" s="210">
        <f t="shared" si="110"/>
        <v>7097</v>
      </c>
      <c r="B7102" s="206"/>
      <c r="C7102" s="206"/>
    </row>
    <row r="7103" spans="1:3" s="9" customFormat="1" x14ac:dyDescent="0.15">
      <c r="A7103" s="210">
        <f t="shared" si="110"/>
        <v>7098</v>
      </c>
      <c r="B7103" s="206"/>
      <c r="C7103" s="206"/>
    </row>
    <row r="7104" spans="1:3" s="9" customFormat="1" x14ac:dyDescent="0.15">
      <c r="A7104" s="210">
        <f t="shared" si="110"/>
        <v>7099</v>
      </c>
      <c r="B7104" s="206"/>
      <c r="C7104" s="206"/>
    </row>
    <row r="7105" spans="1:3" s="9" customFormat="1" x14ac:dyDescent="0.15">
      <c r="A7105" s="210">
        <f t="shared" si="110"/>
        <v>7100</v>
      </c>
      <c r="B7105" s="206"/>
      <c r="C7105" s="206"/>
    </row>
    <row r="7106" spans="1:3" s="9" customFormat="1" x14ac:dyDescent="0.15">
      <c r="A7106" s="210">
        <f t="shared" si="110"/>
        <v>7101</v>
      </c>
      <c r="B7106" s="206"/>
      <c r="C7106" s="206"/>
    </row>
    <row r="7107" spans="1:3" s="9" customFormat="1" x14ac:dyDescent="0.15">
      <c r="A7107" s="210">
        <f t="shared" si="110"/>
        <v>7102</v>
      </c>
      <c r="B7107" s="206"/>
      <c r="C7107" s="206"/>
    </row>
    <row r="7108" spans="1:3" s="9" customFormat="1" x14ac:dyDescent="0.15">
      <c r="A7108" s="210">
        <f t="shared" si="110"/>
        <v>7103</v>
      </c>
      <c r="B7108" s="206"/>
      <c r="C7108" s="206"/>
    </row>
    <row r="7109" spans="1:3" s="9" customFormat="1" x14ac:dyDescent="0.15">
      <c r="A7109" s="210">
        <f t="shared" si="110"/>
        <v>7104</v>
      </c>
      <c r="B7109" s="206"/>
      <c r="C7109" s="206"/>
    </row>
    <row r="7110" spans="1:3" s="9" customFormat="1" x14ac:dyDescent="0.15">
      <c r="A7110" s="210">
        <f t="shared" si="110"/>
        <v>7105</v>
      </c>
      <c r="B7110" s="206"/>
      <c r="C7110" s="206"/>
    </row>
    <row r="7111" spans="1:3" s="9" customFormat="1" x14ac:dyDescent="0.15">
      <c r="A7111" s="210">
        <f t="shared" ref="A7111:A7174" si="111">A7110+1</f>
        <v>7106</v>
      </c>
      <c r="B7111" s="206"/>
      <c r="C7111" s="206"/>
    </row>
    <row r="7112" spans="1:3" s="9" customFormat="1" x14ac:dyDescent="0.15">
      <c r="A7112" s="210">
        <f t="shared" si="111"/>
        <v>7107</v>
      </c>
      <c r="B7112" s="206"/>
      <c r="C7112" s="206"/>
    </row>
    <row r="7113" spans="1:3" s="9" customFormat="1" x14ac:dyDescent="0.15">
      <c r="A7113" s="210">
        <f t="shared" si="111"/>
        <v>7108</v>
      </c>
      <c r="B7113" s="206"/>
      <c r="C7113" s="206"/>
    </row>
    <row r="7114" spans="1:3" s="9" customFormat="1" x14ac:dyDescent="0.15">
      <c r="A7114" s="210">
        <f t="shared" si="111"/>
        <v>7109</v>
      </c>
      <c r="B7114" s="206"/>
      <c r="C7114" s="206"/>
    </row>
    <row r="7115" spans="1:3" s="9" customFormat="1" x14ac:dyDescent="0.15">
      <c r="A7115" s="210">
        <f t="shared" si="111"/>
        <v>7110</v>
      </c>
      <c r="B7115" s="206"/>
      <c r="C7115" s="206"/>
    </row>
    <row r="7116" spans="1:3" s="9" customFormat="1" x14ac:dyDescent="0.15">
      <c r="A7116" s="210">
        <f t="shared" si="111"/>
        <v>7111</v>
      </c>
      <c r="B7116" s="206"/>
      <c r="C7116" s="206"/>
    </row>
    <row r="7117" spans="1:3" s="9" customFormat="1" x14ac:dyDescent="0.15">
      <c r="A7117" s="210">
        <f t="shared" si="111"/>
        <v>7112</v>
      </c>
      <c r="B7117" s="206"/>
      <c r="C7117" s="206"/>
    </row>
    <row r="7118" spans="1:3" s="9" customFormat="1" x14ac:dyDescent="0.15">
      <c r="A7118" s="210">
        <f t="shared" si="111"/>
        <v>7113</v>
      </c>
      <c r="B7118" s="206"/>
      <c r="C7118" s="206"/>
    </row>
    <row r="7119" spans="1:3" s="9" customFormat="1" x14ac:dyDescent="0.15">
      <c r="A7119" s="210">
        <f t="shared" si="111"/>
        <v>7114</v>
      </c>
      <c r="B7119" s="206"/>
      <c r="C7119" s="206"/>
    </row>
    <row r="7120" spans="1:3" s="9" customFormat="1" x14ac:dyDescent="0.15">
      <c r="A7120" s="210">
        <f t="shared" si="111"/>
        <v>7115</v>
      </c>
      <c r="B7120" s="206"/>
      <c r="C7120" s="206"/>
    </row>
    <row r="7121" spans="1:3" s="9" customFormat="1" x14ac:dyDescent="0.15">
      <c r="A7121" s="210">
        <f t="shared" si="111"/>
        <v>7116</v>
      </c>
      <c r="B7121" s="206"/>
      <c r="C7121" s="206"/>
    </row>
    <row r="7122" spans="1:3" s="9" customFormat="1" x14ac:dyDescent="0.15">
      <c r="A7122" s="210">
        <f t="shared" si="111"/>
        <v>7117</v>
      </c>
      <c r="B7122" s="206"/>
      <c r="C7122" s="206"/>
    </row>
    <row r="7123" spans="1:3" s="9" customFormat="1" x14ac:dyDescent="0.15">
      <c r="A7123" s="210">
        <f t="shared" si="111"/>
        <v>7118</v>
      </c>
      <c r="B7123" s="206"/>
      <c r="C7123" s="206"/>
    </row>
    <row r="7124" spans="1:3" s="9" customFormat="1" x14ac:dyDescent="0.15">
      <c r="A7124" s="210">
        <f t="shared" si="111"/>
        <v>7119</v>
      </c>
      <c r="B7124" s="206"/>
      <c r="C7124" s="206"/>
    </row>
    <row r="7125" spans="1:3" s="9" customFormat="1" x14ac:dyDescent="0.15">
      <c r="A7125" s="210">
        <f t="shared" si="111"/>
        <v>7120</v>
      </c>
      <c r="B7125" s="206"/>
      <c r="C7125" s="206"/>
    </row>
    <row r="7126" spans="1:3" s="9" customFormat="1" x14ac:dyDescent="0.15">
      <c r="A7126" s="210">
        <f t="shared" si="111"/>
        <v>7121</v>
      </c>
      <c r="B7126" s="206"/>
      <c r="C7126" s="206"/>
    </row>
    <row r="7127" spans="1:3" s="9" customFormat="1" x14ac:dyDescent="0.15">
      <c r="A7127" s="210">
        <f t="shared" si="111"/>
        <v>7122</v>
      </c>
      <c r="B7127" s="206"/>
      <c r="C7127" s="206"/>
    </row>
    <row r="7128" spans="1:3" s="9" customFormat="1" x14ac:dyDescent="0.15">
      <c r="A7128" s="210">
        <f t="shared" si="111"/>
        <v>7123</v>
      </c>
      <c r="B7128" s="206"/>
      <c r="C7128" s="206"/>
    </row>
    <row r="7129" spans="1:3" s="9" customFormat="1" x14ac:dyDescent="0.15">
      <c r="A7129" s="210">
        <f t="shared" si="111"/>
        <v>7124</v>
      </c>
      <c r="B7129" s="206"/>
      <c r="C7129" s="206"/>
    </row>
    <row r="7130" spans="1:3" s="9" customFormat="1" x14ac:dyDescent="0.15">
      <c r="A7130" s="210">
        <f t="shared" si="111"/>
        <v>7125</v>
      </c>
      <c r="B7130" s="206"/>
      <c r="C7130" s="206"/>
    </row>
    <row r="7131" spans="1:3" s="9" customFormat="1" x14ac:dyDescent="0.15">
      <c r="A7131" s="210">
        <f t="shared" si="111"/>
        <v>7126</v>
      </c>
      <c r="B7131" s="206"/>
      <c r="C7131" s="206"/>
    </row>
    <row r="7132" spans="1:3" s="9" customFormat="1" x14ac:dyDescent="0.15">
      <c r="A7132" s="210">
        <f t="shared" si="111"/>
        <v>7127</v>
      </c>
      <c r="B7132" s="206"/>
      <c r="C7132" s="206"/>
    </row>
    <row r="7133" spans="1:3" s="9" customFormat="1" x14ac:dyDescent="0.15">
      <c r="A7133" s="210">
        <f t="shared" si="111"/>
        <v>7128</v>
      </c>
      <c r="B7133" s="206"/>
      <c r="C7133" s="206"/>
    </row>
    <row r="7134" spans="1:3" s="9" customFormat="1" x14ac:dyDescent="0.15">
      <c r="A7134" s="210">
        <f t="shared" si="111"/>
        <v>7129</v>
      </c>
      <c r="B7134" s="206"/>
      <c r="C7134" s="206"/>
    </row>
    <row r="7135" spans="1:3" s="9" customFormat="1" x14ac:dyDescent="0.15">
      <c r="A7135" s="210">
        <f t="shared" si="111"/>
        <v>7130</v>
      </c>
      <c r="B7135" s="206"/>
      <c r="C7135" s="206"/>
    </row>
    <row r="7136" spans="1:3" s="9" customFormat="1" x14ac:dyDescent="0.15">
      <c r="A7136" s="210">
        <f t="shared" si="111"/>
        <v>7131</v>
      </c>
      <c r="B7136" s="206"/>
      <c r="C7136" s="206"/>
    </row>
    <row r="7137" spans="1:3" s="9" customFormat="1" x14ac:dyDescent="0.15">
      <c r="A7137" s="210">
        <f t="shared" si="111"/>
        <v>7132</v>
      </c>
      <c r="B7137" s="206"/>
      <c r="C7137" s="206"/>
    </row>
    <row r="7138" spans="1:3" s="9" customFormat="1" x14ac:dyDescent="0.15">
      <c r="A7138" s="210">
        <f t="shared" si="111"/>
        <v>7133</v>
      </c>
      <c r="B7138" s="206"/>
      <c r="C7138" s="206"/>
    </row>
    <row r="7139" spans="1:3" s="9" customFormat="1" x14ac:dyDescent="0.15">
      <c r="A7139" s="210">
        <f t="shared" si="111"/>
        <v>7134</v>
      </c>
      <c r="B7139" s="206"/>
      <c r="C7139" s="206"/>
    </row>
    <row r="7140" spans="1:3" s="9" customFormat="1" x14ac:dyDescent="0.15">
      <c r="A7140" s="210">
        <f t="shared" si="111"/>
        <v>7135</v>
      </c>
      <c r="B7140" s="206"/>
      <c r="C7140" s="206"/>
    </row>
    <row r="7141" spans="1:3" s="9" customFormat="1" x14ac:dyDescent="0.15">
      <c r="A7141" s="210">
        <f t="shared" si="111"/>
        <v>7136</v>
      </c>
      <c r="B7141" s="206"/>
      <c r="C7141" s="206"/>
    </row>
    <row r="7142" spans="1:3" s="9" customFormat="1" x14ac:dyDescent="0.15">
      <c r="A7142" s="210">
        <f t="shared" si="111"/>
        <v>7137</v>
      </c>
      <c r="B7142" s="206"/>
      <c r="C7142" s="206"/>
    </row>
    <row r="7143" spans="1:3" s="9" customFormat="1" x14ac:dyDescent="0.15">
      <c r="A7143" s="210">
        <f t="shared" si="111"/>
        <v>7138</v>
      </c>
      <c r="B7143" s="206"/>
      <c r="C7143" s="206"/>
    </row>
    <row r="7144" spans="1:3" s="9" customFormat="1" x14ac:dyDescent="0.15">
      <c r="A7144" s="210">
        <f t="shared" si="111"/>
        <v>7139</v>
      </c>
      <c r="B7144" s="206"/>
      <c r="C7144" s="206"/>
    </row>
    <row r="7145" spans="1:3" s="9" customFormat="1" x14ac:dyDescent="0.15">
      <c r="A7145" s="210">
        <f t="shared" si="111"/>
        <v>7140</v>
      </c>
      <c r="B7145" s="206"/>
      <c r="C7145" s="206"/>
    </row>
    <row r="7146" spans="1:3" s="9" customFormat="1" x14ac:dyDescent="0.15">
      <c r="A7146" s="210">
        <f t="shared" si="111"/>
        <v>7141</v>
      </c>
      <c r="B7146" s="206"/>
      <c r="C7146" s="206"/>
    </row>
    <row r="7147" spans="1:3" s="9" customFormat="1" x14ac:dyDescent="0.15">
      <c r="A7147" s="210">
        <f t="shared" si="111"/>
        <v>7142</v>
      </c>
      <c r="B7147" s="206"/>
      <c r="C7147" s="206"/>
    </row>
    <row r="7148" spans="1:3" s="9" customFormat="1" x14ac:dyDescent="0.15">
      <c r="A7148" s="210">
        <f t="shared" si="111"/>
        <v>7143</v>
      </c>
      <c r="B7148" s="206"/>
      <c r="C7148" s="206"/>
    </row>
    <row r="7149" spans="1:3" s="9" customFormat="1" x14ac:dyDescent="0.15">
      <c r="A7149" s="210">
        <f t="shared" si="111"/>
        <v>7144</v>
      </c>
      <c r="B7149" s="206"/>
      <c r="C7149" s="206"/>
    </row>
    <row r="7150" spans="1:3" s="9" customFormat="1" x14ac:dyDescent="0.15">
      <c r="A7150" s="210">
        <f t="shared" si="111"/>
        <v>7145</v>
      </c>
      <c r="B7150" s="206"/>
      <c r="C7150" s="206"/>
    </row>
    <row r="7151" spans="1:3" s="9" customFormat="1" x14ac:dyDescent="0.15">
      <c r="A7151" s="210">
        <f t="shared" si="111"/>
        <v>7146</v>
      </c>
      <c r="B7151" s="206"/>
      <c r="C7151" s="206"/>
    </row>
    <row r="7152" spans="1:3" s="9" customFormat="1" x14ac:dyDescent="0.15">
      <c r="A7152" s="210">
        <f t="shared" si="111"/>
        <v>7147</v>
      </c>
      <c r="B7152" s="206"/>
      <c r="C7152" s="206"/>
    </row>
    <row r="7153" spans="1:3" s="9" customFormat="1" x14ac:dyDescent="0.15">
      <c r="A7153" s="210">
        <f t="shared" si="111"/>
        <v>7148</v>
      </c>
      <c r="B7153" s="206"/>
      <c r="C7153" s="206"/>
    </row>
    <row r="7154" spans="1:3" s="9" customFormat="1" x14ac:dyDescent="0.15">
      <c r="A7154" s="210">
        <f t="shared" si="111"/>
        <v>7149</v>
      </c>
      <c r="B7154" s="206"/>
      <c r="C7154" s="206"/>
    </row>
    <row r="7155" spans="1:3" s="9" customFormat="1" x14ac:dyDescent="0.15">
      <c r="A7155" s="210">
        <f t="shared" si="111"/>
        <v>7150</v>
      </c>
      <c r="B7155" s="206"/>
      <c r="C7155" s="206"/>
    </row>
    <row r="7156" spans="1:3" s="9" customFormat="1" x14ac:dyDescent="0.15">
      <c r="A7156" s="210">
        <f t="shared" si="111"/>
        <v>7151</v>
      </c>
      <c r="B7156" s="206"/>
      <c r="C7156" s="206"/>
    </row>
    <row r="7157" spans="1:3" s="9" customFormat="1" x14ac:dyDescent="0.15">
      <c r="A7157" s="210">
        <f t="shared" si="111"/>
        <v>7152</v>
      </c>
      <c r="B7157" s="206"/>
      <c r="C7157" s="206"/>
    </row>
    <row r="7158" spans="1:3" s="9" customFormat="1" x14ac:dyDescent="0.15">
      <c r="A7158" s="210">
        <f t="shared" si="111"/>
        <v>7153</v>
      </c>
      <c r="B7158" s="206"/>
      <c r="C7158" s="206"/>
    </row>
    <row r="7159" spans="1:3" s="9" customFormat="1" x14ac:dyDescent="0.15">
      <c r="A7159" s="210">
        <f t="shared" si="111"/>
        <v>7154</v>
      </c>
      <c r="B7159" s="206"/>
      <c r="C7159" s="206"/>
    </row>
    <row r="7160" spans="1:3" s="9" customFormat="1" x14ac:dyDescent="0.15">
      <c r="A7160" s="210">
        <f t="shared" si="111"/>
        <v>7155</v>
      </c>
      <c r="B7160" s="206"/>
      <c r="C7160" s="206"/>
    </row>
    <row r="7161" spans="1:3" s="9" customFormat="1" x14ac:dyDescent="0.15">
      <c r="A7161" s="210">
        <f t="shared" si="111"/>
        <v>7156</v>
      </c>
      <c r="B7161" s="206"/>
      <c r="C7161" s="206"/>
    </row>
    <row r="7162" spans="1:3" s="9" customFormat="1" x14ac:dyDescent="0.15">
      <c r="A7162" s="210">
        <f t="shared" si="111"/>
        <v>7157</v>
      </c>
      <c r="B7162" s="206"/>
      <c r="C7162" s="206"/>
    </row>
    <row r="7163" spans="1:3" s="9" customFormat="1" x14ac:dyDescent="0.15">
      <c r="A7163" s="210">
        <f t="shared" si="111"/>
        <v>7158</v>
      </c>
      <c r="B7163" s="206"/>
      <c r="C7163" s="206"/>
    </row>
    <row r="7164" spans="1:3" s="9" customFormat="1" x14ac:dyDescent="0.15">
      <c r="A7164" s="210">
        <f t="shared" si="111"/>
        <v>7159</v>
      </c>
      <c r="B7164" s="206"/>
      <c r="C7164" s="206"/>
    </row>
    <row r="7165" spans="1:3" s="9" customFormat="1" x14ac:dyDescent="0.15">
      <c r="A7165" s="210">
        <f t="shared" si="111"/>
        <v>7160</v>
      </c>
      <c r="B7165" s="206"/>
      <c r="C7165" s="206"/>
    </row>
    <row r="7166" spans="1:3" s="9" customFormat="1" x14ac:dyDescent="0.15">
      <c r="A7166" s="210">
        <f t="shared" si="111"/>
        <v>7161</v>
      </c>
      <c r="B7166" s="206"/>
      <c r="C7166" s="206"/>
    </row>
    <row r="7167" spans="1:3" s="9" customFormat="1" x14ac:dyDescent="0.15">
      <c r="A7167" s="210">
        <f t="shared" si="111"/>
        <v>7162</v>
      </c>
      <c r="B7167" s="206"/>
      <c r="C7167" s="206"/>
    </row>
    <row r="7168" spans="1:3" s="9" customFormat="1" x14ac:dyDescent="0.15">
      <c r="A7168" s="210">
        <f t="shared" si="111"/>
        <v>7163</v>
      </c>
      <c r="B7168" s="206"/>
      <c r="C7168" s="206"/>
    </row>
    <row r="7169" spans="1:3" s="9" customFormat="1" x14ac:dyDescent="0.15">
      <c r="A7169" s="210">
        <f t="shared" si="111"/>
        <v>7164</v>
      </c>
      <c r="B7169" s="206"/>
      <c r="C7169" s="206"/>
    </row>
    <row r="7170" spans="1:3" s="9" customFormat="1" x14ac:dyDescent="0.15">
      <c r="A7170" s="210">
        <f t="shared" si="111"/>
        <v>7165</v>
      </c>
      <c r="B7170" s="206"/>
      <c r="C7170" s="206"/>
    </row>
    <row r="7171" spans="1:3" s="9" customFormat="1" x14ac:dyDescent="0.15">
      <c r="A7171" s="210">
        <f t="shared" si="111"/>
        <v>7166</v>
      </c>
      <c r="B7171" s="206"/>
      <c r="C7171" s="206"/>
    </row>
    <row r="7172" spans="1:3" s="9" customFormat="1" x14ac:dyDescent="0.15">
      <c r="A7172" s="210">
        <f t="shared" si="111"/>
        <v>7167</v>
      </c>
      <c r="B7172" s="206"/>
      <c r="C7172" s="206"/>
    </row>
    <row r="7173" spans="1:3" s="9" customFormat="1" x14ac:dyDescent="0.15">
      <c r="A7173" s="210">
        <f t="shared" si="111"/>
        <v>7168</v>
      </c>
      <c r="B7173" s="206"/>
      <c r="C7173" s="206"/>
    </row>
    <row r="7174" spans="1:3" s="9" customFormat="1" x14ac:dyDescent="0.15">
      <c r="A7174" s="210">
        <f t="shared" si="111"/>
        <v>7169</v>
      </c>
      <c r="B7174" s="206"/>
      <c r="C7174" s="206"/>
    </row>
    <row r="7175" spans="1:3" s="9" customFormat="1" x14ac:dyDescent="0.15">
      <c r="A7175" s="210">
        <f t="shared" ref="A7175:A7238" si="112">A7174+1</f>
        <v>7170</v>
      </c>
      <c r="B7175" s="206"/>
      <c r="C7175" s="206"/>
    </row>
    <row r="7176" spans="1:3" s="9" customFormat="1" x14ac:dyDescent="0.15">
      <c r="A7176" s="210">
        <f t="shared" si="112"/>
        <v>7171</v>
      </c>
      <c r="B7176" s="206"/>
      <c r="C7176" s="206"/>
    </row>
    <row r="7177" spans="1:3" s="9" customFormat="1" x14ac:dyDescent="0.15">
      <c r="A7177" s="210">
        <f t="shared" si="112"/>
        <v>7172</v>
      </c>
      <c r="B7177" s="206"/>
      <c r="C7177" s="206"/>
    </row>
    <row r="7178" spans="1:3" s="9" customFormat="1" x14ac:dyDescent="0.15">
      <c r="A7178" s="210">
        <f t="shared" si="112"/>
        <v>7173</v>
      </c>
      <c r="B7178" s="206"/>
      <c r="C7178" s="206"/>
    </row>
    <row r="7179" spans="1:3" s="9" customFormat="1" x14ac:dyDescent="0.15">
      <c r="A7179" s="210">
        <f t="shared" si="112"/>
        <v>7174</v>
      </c>
      <c r="B7179" s="206"/>
      <c r="C7179" s="206"/>
    </row>
    <row r="7180" spans="1:3" s="9" customFormat="1" x14ac:dyDescent="0.15">
      <c r="A7180" s="210">
        <f t="shared" si="112"/>
        <v>7175</v>
      </c>
      <c r="B7180" s="206"/>
      <c r="C7180" s="206"/>
    </row>
    <row r="7181" spans="1:3" s="9" customFormat="1" x14ac:dyDescent="0.15">
      <c r="A7181" s="210">
        <f t="shared" si="112"/>
        <v>7176</v>
      </c>
      <c r="B7181" s="206"/>
      <c r="C7181" s="206"/>
    </row>
    <row r="7182" spans="1:3" s="9" customFormat="1" x14ac:dyDescent="0.15">
      <c r="A7182" s="210">
        <f t="shared" si="112"/>
        <v>7177</v>
      </c>
      <c r="B7182" s="206"/>
      <c r="C7182" s="206"/>
    </row>
    <row r="7183" spans="1:3" s="9" customFormat="1" x14ac:dyDescent="0.15">
      <c r="A7183" s="210">
        <f t="shared" si="112"/>
        <v>7178</v>
      </c>
      <c r="B7183" s="206"/>
      <c r="C7183" s="206"/>
    </row>
    <row r="7184" spans="1:3" s="9" customFormat="1" x14ac:dyDescent="0.15">
      <c r="A7184" s="210">
        <f t="shared" si="112"/>
        <v>7179</v>
      </c>
      <c r="B7184" s="206"/>
      <c r="C7184" s="206"/>
    </row>
    <row r="7185" spans="1:3" s="9" customFormat="1" x14ac:dyDescent="0.15">
      <c r="A7185" s="210">
        <f t="shared" si="112"/>
        <v>7180</v>
      </c>
      <c r="B7185" s="206"/>
      <c r="C7185" s="206"/>
    </row>
    <row r="7186" spans="1:3" s="9" customFormat="1" x14ac:dyDescent="0.15">
      <c r="A7186" s="210">
        <f t="shared" si="112"/>
        <v>7181</v>
      </c>
      <c r="B7186" s="206"/>
      <c r="C7186" s="206"/>
    </row>
    <row r="7187" spans="1:3" s="9" customFormat="1" x14ac:dyDescent="0.15">
      <c r="A7187" s="210">
        <f t="shared" si="112"/>
        <v>7182</v>
      </c>
      <c r="B7187" s="206"/>
      <c r="C7187" s="206"/>
    </row>
    <row r="7188" spans="1:3" s="9" customFormat="1" x14ac:dyDescent="0.15">
      <c r="A7188" s="210">
        <f t="shared" si="112"/>
        <v>7183</v>
      </c>
      <c r="B7188" s="206"/>
      <c r="C7188" s="206"/>
    </row>
    <row r="7189" spans="1:3" s="9" customFormat="1" x14ac:dyDescent="0.15">
      <c r="A7189" s="210">
        <f t="shared" si="112"/>
        <v>7184</v>
      </c>
      <c r="B7189" s="206"/>
      <c r="C7189" s="206"/>
    </row>
    <row r="7190" spans="1:3" s="9" customFormat="1" x14ac:dyDescent="0.15">
      <c r="A7190" s="210">
        <f t="shared" si="112"/>
        <v>7185</v>
      </c>
      <c r="B7190" s="206"/>
      <c r="C7190" s="206"/>
    </row>
    <row r="7191" spans="1:3" s="9" customFormat="1" x14ac:dyDescent="0.15">
      <c r="A7191" s="210">
        <f t="shared" si="112"/>
        <v>7186</v>
      </c>
      <c r="B7191" s="206"/>
      <c r="C7191" s="206"/>
    </row>
    <row r="7192" spans="1:3" s="9" customFormat="1" x14ac:dyDescent="0.15">
      <c r="A7192" s="210">
        <f t="shared" si="112"/>
        <v>7187</v>
      </c>
      <c r="B7192" s="206"/>
      <c r="C7192" s="206"/>
    </row>
    <row r="7193" spans="1:3" s="9" customFormat="1" x14ac:dyDescent="0.15">
      <c r="A7193" s="210">
        <f t="shared" si="112"/>
        <v>7188</v>
      </c>
      <c r="B7193" s="206"/>
      <c r="C7193" s="206"/>
    </row>
    <row r="7194" spans="1:3" s="9" customFormat="1" x14ac:dyDescent="0.15">
      <c r="A7194" s="210">
        <f t="shared" si="112"/>
        <v>7189</v>
      </c>
      <c r="B7194" s="206"/>
      <c r="C7194" s="206"/>
    </row>
    <row r="7195" spans="1:3" s="9" customFormat="1" x14ac:dyDescent="0.15">
      <c r="A7195" s="210">
        <f t="shared" si="112"/>
        <v>7190</v>
      </c>
      <c r="B7195" s="206"/>
      <c r="C7195" s="206"/>
    </row>
    <row r="7196" spans="1:3" s="9" customFormat="1" x14ac:dyDescent="0.15">
      <c r="A7196" s="210">
        <f t="shared" si="112"/>
        <v>7191</v>
      </c>
      <c r="B7196" s="206"/>
      <c r="C7196" s="206"/>
    </row>
    <row r="7197" spans="1:3" s="9" customFormat="1" x14ac:dyDescent="0.15">
      <c r="A7197" s="210">
        <f t="shared" si="112"/>
        <v>7192</v>
      </c>
      <c r="B7197" s="206"/>
      <c r="C7197" s="206"/>
    </row>
    <row r="7198" spans="1:3" s="9" customFormat="1" x14ac:dyDescent="0.15">
      <c r="A7198" s="210">
        <f t="shared" si="112"/>
        <v>7193</v>
      </c>
      <c r="B7198" s="206"/>
      <c r="C7198" s="206"/>
    </row>
    <row r="7199" spans="1:3" s="9" customFormat="1" x14ac:dyDescent="0.15">
      <c r="A7199" s="210">
        <f t="shared" si="112"/>
        <v>7194</v>
      </c>
      <c r="B7199" s="206"/>
      <c r="C7199" s="206"/>
    </row>
    <row r="7200" spans="1:3" s="9" customFormat="1" x14ac:dyDescent="0.15">
      <c r="A7200" s="210">
        <f t="shared" si="112"/>
        <v>7195</v>
      </c>
      <c r="B7200" s="206"/>
      <c r="C7200" s="206"/>
    </row>
    <row r="7201" spans="1:3" s="9" customFormat="1" x14ac:dyDescent="0.15">
      <c r="A7201" s="210">
        <f t="shared" si="112"/>
        <v>7196</v>
      </c>
      <c r="B7201" s="206"/>
      <c r="C7201" s="206"/>
    </row>
    <row r="7202" spans="1:3" s="9" customFormat="1" x14ac:dyDescent="0.15">
      <c r="A7202" s="210">
        <f t="shared" si="112"/>
        <v>7197</v>
      </c>
      <c r="B7202" s="206"/>
      <c r="C7202" s="206"/>
    </row>
    <row r="7203" spans="1:3" s="9" customFormat="1" x14ac:dyDescent="0.15">
      <c r="A7203" s="210">
        <f t="shared" si="112"/>
        <v>7198</v>
      </c>
      <c r="B7203" s="206"/>
      <c r="C7203" s="206"/>
    </row>
    <row r="7204" spans="1:3" s="9" customFormat="1" x14ac:dyDescent="0.15">
      <c r="A7204" s="210">
        <f t="shared" si="112"/>
        <v>7199</v>
      </c>
      <c r="B7204" s="206"/>
      <c r="C7204" s="206"/>
    </row>
    <row r="7205" spans="1:3" s="9" customFormat="1" x14ac:dyDescent="0.15">
      <c r="A7205" s="210">
        <f t="shared" si="112"/>
        <v>7200</v>
      </c>
      <c r="B7205" s="206"/>
      <c r="C7205" s="206"/>
    </row>
    <row r="7206" spans="1:3" s="9" customFormat="1" x14ac:dyDescent="0.15">
      <c r="A7206" s="210">
        <f t="shared" si="112"/>
        <v>7201</v>
      </c>
      <c r="B7206" s="206"/>
      <c r="C7206" s="206"/>
    </row>
    <row r="7207" spans="1:3" s="9" customFormat="1" x14ac:dyDescent="0.15">
      <c r="A7207" s="210">
        <f t="shared" si="112"/>
        <v>7202</v>
      </c>
      <c r="B7207" s="206"/>
      <c r="C7207" s="206"/>
    </row>
    <row r="7208" spans="1:3" s="9" customFormat="1" x14ac:dyDescent="0.15">
      <c r="A7208" s="210">
        <f t="shared" si="112"/>
        <v>7203</v>
      </c>
      <c r="B7208" s="206"/>
      <c r="C7208" s="206"/>
    </row>
    <row r="7209" spans="1:3" s="9" customFormat="1" x14ac:dyDescent="0.15">
      <c r="A7209" s="210">
        <f t="shared" si="112"/>
        <v>7204</v>
      </c>
      <c r="B7209" s="206"/>
      <c r="C7209" s="206"/>
    </row>
    <row r="7210" spans="1:3" s="9" customFormat="1" x14ac:dyDescent="0.15">
      <c r="A7210" s="210">
        <f t="shared" si="112"/>
        <v>7205</v>
      </c>
      <c r="B7210" s="206"/>
      <c r="C7210" s="206"/>
    </row>
    <row r="7211" spans="1:3" s="9" customFormat="1" x14ac:dyDescent="0.15">
      <c r="A7211" s="210">
        <f t="shared" si="112"/>
        <v>7206</v>
      </c>
      <c r="B7211" s="206"/>
      <c r="C7211" s="206"/>
    </row>
    <row r="7212" spans="1:3" s="9" customFormat="1" x14ac:dyDescent="0.15">
      <c r="A7212" s="210">
        <f t="shared" si="112"/>
        <v>7207</v>
      </c>
      <c r="B7212" s="206"/>
      <c r="C7212" s="206"/>
    </row>
    <row r="7213" spans="1:3" s="9" customFormat="1" x14ac:dyDescent="0.15">
      <c r="A7213" s="210">
        <f t="shared" si="112"/>
        <v>7208</v>
      </c>
      <c r="B7213" s="206"/>
      <c r="C7213" s="206"/>
    </row>
    <row r="7214" spans="1:3" s="9" customFormat="1" x14ac:dyDescent="0.15">
      <c r="A7214" s="210">
        <f t="shared" si="112"/>
        <v>7209</v>
      </c>
      <c r="B7214" s="206"/>
      <c r="C7214" s="206"/>
    </row>
    <row r="7215" spans="1:3" s="9" customFormat="1" x14ac:dyDescent="0.15">
      <c r="A7215" s="210">
        <f t="shared" si="112"/>
        <v>7210</v>
      </c>
      <c r="B7215" s="206"/>
      <c r="C7215" s="206"/>
    </row>
    <row r="7216" spans="1:3" s="9" customFormat="1" x14ac:dyDescent="0.15">
      <c r="A7216" s="210">
        <f t="shared" si="112"/>
        <v>7211</v>
      </c>
      <c r="B7216" s="206"/>
      <c r="C7216" s="206"/>
    </row>
    <row r="7217" spans="1:3" s="9" customFormat="1" x14ac:dyDescent="0.15">
      <c r="A7217" s="210">
        <f t="shared" si="112"/>
        <v>7212</v>
      </c>
      <c r="B7217" s="206"/>
      <c r="C7217" s="206"/>
    </row>
    <row r="7218" spans="1:3" s="9" customFormat="1" x14ac:dyDescent="0.15">
      <c r="A7218" s="210">
        <f t="shared" si="112"/>
        <v>7213</v>
      </c>
      <c r="B7218" s="206"/>
      <c r="C7218" s="206"/>
    </row>
    <row r="7219" spans="1:3" s="9" customFormat="1" x14ac:dyDescent="0.15">
      <c r="A7219" s="210">
        <f t="shared" si="112"/>
        <v>7214</v>
      </c>
      <c r="B7219" s="206"/>
      <c r="C7219" s="206"/>
    </row>
    <row r="7220" spans="1:3" s="9" customFormat="1" x14ac:dyDescent="0.15">
      <c r="A7220" s="210">
        <f t="shared" si="112"/>
        <v>7215</v>
      </c>
      <c r="B7220" s="206"/>
      <c r="C7220" s="206"/>
    </row>
    <row r="7221" spans="1:3" s="9" customFormat="1" x14ac:dyDescent="0.15">
      <c r="A7221" s="210">
        <f t="shared" si="112"/>
        <v>7216</v>
      </c>
      <c r="B7221" s="206"/>
      <c r="C7221" s="206"/>
    </row>
    <row r="7222" spans="1:3" s="9" customFormat="1" x14ac:dyDescent="0.15">
      <c r="A7222" s="210">
        <f t="shared" si="112"/>
        <v>7217</v>
      </c>
      <c r="B7222" s="206"/>
      <c r="C7222" s="206"/>
    </row>
    <row r="7223" spans="1:3" s="9" customFormat="1" x14ac:dyDescent="0.15">
      <c r="A7223" s="210">
        <f t="shared" si="112"/>
        <v>7218</v>
      </c>
      <c r="B7223" s="206"/>
      <c r="C7223" s="206"/>
    </row>
    <row r="7224" spans="1:3" s="9" customFormat="1" x14ac:dyDescent="0.15">
      <c r="A7224" s="210">
        <f t="shared" si="112"/>
        <v>7219</v>
      </c>
      <c r="B7224" s="206"/>
      <c r="C7224" s="206"/>
    </row>
    <row r="7225" spans="1:3" s="9" customFormat="1" x14ac:dyDescent="0.15">
      <c r="A7225" s="210">
        <f t="shared" si="112"/>
        <v>7220</v>
      </c>
      <c r="B7225" s="206"/>
      <c r="C7225" s="206"/>
    </row>
    <row r="7226" spans="1:3" s="9" customFormat="1" x14ac:dyDescent="0.15">
      <c r="A7226" s="210">
        <f t="shared" si="112"/>
        <v>7221</v>
      </c>
      <c r="B7226" s="206"/>
      <c r="C7226" s="206"/>
    </row>
    <row r="7227" spans="1:3" s="9" customFormat="1" x14ac:dyDescent="0.15">
      <c r="A7227" s="210">
        <f t="shared" si="112"/>
        <v>7222</v>
      </c>
      <c r="B7227" s="206"/>
      <c r="C7227" s="206"/>
    </row>
    <row r="7228" spans="1:3" s="9" customFormat="1" x14ac:dyDescent="0.15">
      <c r="A7228" s="210">
        <f t="shared" si="112"/>
        <v>7223</v>
      </c>
      <c r="B7228" s="206"/>
      <c r="C7228" s="206"/>
    </row>
    <row r="7229" spans="1:3" s="9" customFormat="1" x14ac:dyDescent="0.15">
      <c r="A7229" s="210">
        <f t="shared" si="112"/>
        <v>7224</v>
      </c>
      <c r="B7229" s="206"/>
      <c r="C7229" s="206"/>
    </row>
    <row r="7230" spans="1:3" s="9" customFormat="1" x14ac:dyDescent="0.15">
      <c r="A7230" s="210">
        <f t="shared" si="112"/>
        <v>7225</v>
      </c>
      <c r="B7230" s="206"/>
      <c r="C7230" s="206"/>
    </row>
    <row r="7231" spans="1:3" s="9" customFormat="1" x14ac:dyDescent="0.15">
      <c r="A7231" s="210">
        <f t="shared" si="112"/>
        <v>7226</v>
      </c>
      <c r="B7231" s="206"/>
      <c r="C7231" s="206"/>
    </row>
    <row r="7232" spans="1:3" s="9" customFormat="1" x14ac:dyDescent="0.15">
      <c r="A7232" s="210">
        <f t="shared" si="112"/>
        <v>7227</v>
      </c>
      <c r="B7232" s="206"/>
      <c r="C7232" s="206"/>
    </row>
    <row r="7233" spans="1:3" s="9" customFormat="1" x14ac:dyDescent="0.15">
      <c r="A7233" s="210">
        <f t="shared" si="112"/>
        <v>7228</v>
      </c>
      <c r="B7233" s="206"/>
      <c r="C7233" s="206"/>
    </row>
    <row r="7234" spans="1:3" s="9" customFormat="1" x14ac:dyDescent="0.15">
      <c r="A7234" s="210">
        <f t="shared" si="112"/>
        <v>7229</v>
      </c>
      <c r="B7234" s="206"/>
      <c r="C7234" s="206"/>
    </row>
    <row r="7235" spans="1:3" s="9" customFormat="1" x14ac:dyDescent="0.15">
      <c r="A7235" s="210">
        <f t="shared" si="112"/>
        <v>7230</v>
      </c>
      <c r="B7235" s="206"/>
      <c r="C7235" s="206"/>
    </row>
    <row r="7236" spans="1:3" s="9" customFormat="1" x14ac:dyDescent="0.15">
      <c r="A7236" s="210">
        <f t="shared" si="112"/>
        <v>7231</v>
      </c>
      <c r="B7236" s="206"/>
      <c r="C7236" s="206"/>
    </row>
    <row r="7237" spans="1:3" s="9" customFormat="1" x14ac:dyDescent="0.15">
      <c r="A7237" s="210">
        <f t="shared" si="112"/>
        <v>7232</v>
      </c>
      <c r="B7237" s="206"/>
      <c r="C7237" s="206"/>
    </row>
    <row r="7238" spans="1:3" s="9" customFormat="1" x14ac:dyDescent="0.15">
      <c r="A7238" s="210">
        <f t="shared" si="112"/>
        <v>7233</v>
      </c>
      <c r="B7238" s="206"/>
      <c r="C7238" s="206"/>
    </row>
    <row r="7239" spans="1:3" s="9" customFormat="1" x14ac:dyDescent="0.15">
      <c r="A7239" s="210">
        <f t="shared" ref="A7239:A7302" si="113">A7238+1</f>
        <v>7234</v>
      </c>
      <c r="B7239" s="206"/>
      <c r="C7239" s="206"/>
    </row>
    <row r="7240" spans="1:3" s="9" customFormat="1" x14ac:dyDescent="0.15">
      <c r="A7240" s="210">
        <f t="shared" si="113"/>
        <v>7235</v>
      </c>
      <c r="B7240" s="206"/>
      <c r="C7240" s="206"/>
    </row>
    <row r="7241" spans="1:3" s="9" customFormat="1" x14ac:dyDescent="0.15">
      <c r="A7241" s="210">
        <f t="shared" si="113"/>
        <v>7236</v>
      </c>
      <c r="B7241" s="206"/>
      <c r="C7241" s="206"/>
    </row>
    <row r="7242" spans="1:3" s="9" customFormat="1" x14ac:dyDescent="0.15">
      <c r="A7242" s="210">
        <f t="shared" si="113"/>
        <v>7237</v>
      </c>
      <c r="B7242" s="206"/>
      <c r="C7242" s="206"/>
    </row>
    <row r="7243" spans="1:3" s="9" customFormat="1" x14ac:dyDescent="0.15">
      <c r="A7243" s="210">
        <f t="shared" si="113"/>
        <v>7238</v>
      </c>
      <c r="B7243" s="206"/>
      <c r="C7243" s="206"/>
    </row>
    <row r="7244" spans="1:3" s="9" customFormat="1" x14ac:dyDescent="0.15">
      <c r="A7244" s="210">
        <f t="shared" si="113"/>
        <v>7239</v>
      </c>
      <c r="B7244" s="206"/>
      <c r="C7244" s="206"/>
    </row>
    <row r="7245" spans="1:3" s="9" customFormat="1" x14ac:dyDescent="0.15">
      <c r="A7245" s="210">
        <f t="shared" si="113"/>
        <v>7240</v>
      </c>
      <c r="B7245" s="206"/>
      <c r="C7245" s="206"/>
    </row>
    <row r="7246" spans="1:3" s="9" customFormat="1" x14ac:dyDescent="0.15">
      <c r="A7246" s="210">
        <f t="shared" si="113"/>
        <v>7241</v>
      </c>
      <c r="B7246" s="206"/>
      <c r="C7246" s="206"/>
    </row>
    <row r="7247" spans="1:3" s="9" customFormat="1" x14ac:dyDescent="0.15">
      <c r="A7247" s="210">
        <f t="shared" si="113"/>
        <v>7242</v>
      </c>
      <c r="B7247" s="206"/>
      <c r="C7247" s="206"/>
    </row>
    <row r="7248" spans="1:3" s="9" customFormat="1" x14ac:dyDescent="0.15">
      <c r="A7248" s="210">
        <f t="shared" si="113"/>
        <v>7243</v>
      </c>
      <c r="B7248" s="206"/>
      <c r="C7248" s="206"/>
    </row>
    <row r="7249" spans="1:3" s="9" customFormat="1" x14ac:dyDescent="0.15">
      <c r="A7249" s="210">
        <f t="shared" si="113"/>
        <v>7244</v>
      </c>
      <c r="B7249" s="206"/>
      <c r="C7249" s="206"/>
    </row>
    <row r="7250" spans="1:3" s="9" customFormat="1" x14ac:dyDescent="0.15">
      <c r="A7250" s="210">
        <f t="shared" si="113"/>
        <v>7245</v>
      </c>
      <c r="B7250" s="206"/>
      <c r="C7250" s="206"/>
    </row>
    <row r="7251" spans="1:3" s="9" customFormat="1" x14ac:dyDescent="0.15">
      <c r="A7251" s="210">
        <f t="shared" si="113"/>
        <v>7246</v>
      </c>
      <c r="B7251" s="206"/>
      <c r="C7251" s="206"/>
    </row>
    <row r="7252" spans="1:3" s="9" customFormat="1" x14ac:dyDescent="0.15">
      <c r="A7252" s="210">
        <f t="shared" si="113"/>
        <v>7247</v>
      </c>
      <c r="B7252" s="206"/>
      <c r="C7252" s="206"/>
    </row>
    <row r="7253" spans="1:3" s="9" customFormat="1" x14ac:dyDescent="0.15">
      <c r="A7253" s="210">
        <f t="shared" si="113"/>
        <v>7248</v>
      </c>
      <c r="B7253" s="206"/>
      <c r="C7253" s="206"/>
    </row>
    <row r="7254" spans="1:3" s="9" customFormat="1" x14ac:dyDescent="0.15">
      <c r="A7254" s="210">
        <f t="shared" si="113"/>
        <v>7249</v>
      </c>
      <c r="B7254" s="206"/>
      <c r="C7254" s="206"/>
    </row>
    <row r="7255" spans="1:3" s="9" customFormat="1" x14ac:dyDescent="0.15">
      <c r="A7255" s="210">
        <f t="shared" si="113"/>
        <v>7250</v>
      </c>
      <c r="B7255" s="206"/>
      <c r="C7255" s="206"/>
    </row>
    <row r="7256" spans="1:3" s="9" customFormat="1" x14ac:dyDescent="0.15">
      <c r="A7256" s="210">
        <f t="shared" si="113"/>
        <v>7251</v>
      </c>
      <c r="B7256" s="206"/>
      <c r="C7256" s="206"/>
    </row>
    <row r="7257" spans="1:3" s="9" customFormat="1" x14ac:dyDescent="0.15">
      <c r="A7257" s="210">
        <f t="shared" si="113"/>
        <v>7252</v>
      </c>
      <c r="B7257" s="206"/>
      <c r="C7257" s="206"/>
    </row>
    <row r="7258" spans="1:3" s="9" customFormat="1" x14ac:dyDescent="0.15">
      <c r="A7258" s="210">
        <f t="shared" si="113"/>
        <v>7253</v>
      </c>
      <c r="B7258" s="206"/>
      <c r="C7258" s="206"/>
    </row>
    <row r="7259" spans="1:3" s="9" customFormat="1" x14ac:dyDescent="0.15">
      <c r="A7259" s="210">
        <f t="shared" si="113"/>
        <v>7254</v>
      </c>
      <c r="B7259" s="206"/>
      <c r="C7259" s="206"/>
    </row>
    <row r="7260" spans="1:3" s="9" customFormat="1" x14ac:dyDescent="0.15">
      <c r="A7260" s="210">
        <f t="shared" si="113"/>
        <v>7255</v>
      </c>
      <c r="B7260" s="206"/>
      <c r="C7260" s="206"/>
    </row>
    <row r="7261" spans="1:3" s="9" customFormat="1" x14ac:dyDescent="0.15">
      <c r="A7261" s="210">
        <f t="shared" si="113"/>
        <v>7256</v>
      </c>
      <c r="B7261" s="206"/>
      <c r="C7261" s="206"/>
    </row>
    <row r="7262" spans="1:3" s="9" customFormat="1" x14ac:dyDescent="0.15">
      <c r="A7262" s="210">
        <f t="shared" si="113"/>
        <v>7257</v>
      </c>
      <c r="B7262" s="206"/>
      <c r="C7262" s="206"/>
    </row>
    <row r="7263" spans="1:3" s="9" customFormat="1" x14ac:dyDescent="0.15">
      <c r="A7263" s="210">
        <f t="shared" si="113"/>
        <v>7258</v>
      </c>
      <c r="B7263" s="206"/>
      <c r="C7263" s="206"/>
    </row>
    <row r="7264" spans="1:3" s="9" customFormat="1" x14ac:dyDescent="0.15">
      <c r="A7264" s="210">
        <f t="shared" si="113"/>
        <v>7259</v>
      </c>
      <c r="B7264" s="206"/>
      <c r="C7264" s="206"/>
    </row>
    <row r="7265" spans="1:3" s="9" customFormat="1" x14ac:dyDescent="0.15">
      <c r="A7265" s="210">
        <f t="shared" si="113"/>
        <v>7260</v>
      </c>
      <c r="B7265" s="206"/>
      <c r="C7265" s="206"/>
    </row>
    <row r="7266" spans="1:3" s="9" customFormat="1" x14ac:dyDescent="0.15">
      <c r="A7266" s="210">
        <f t="shared" si="113"/>
        <v>7261</v>
      </c>
      <c r="B7266" s="206"/>
      <c r="C7266" s="206"/>
    </row>
    <row r="7267" spans="1:3" s="9" customFormat="1" x14ac:dyDescent="0.15">
      <c r="A7267" s="210">
        <f t="shared" si="113"/>
        <v>7262</v>
      </c>
      <c r="B7267" s="206"/>
      <c r="C7267" s="206"/>
    </row>
    <row r="7268" spans="1:3" s="9" customFormat="1" x14ac:dyDescent="0.15">
      <c r="A7268" s="210">
        <f t="shared" si="113"/>
        <v>7263</v>
      </c>
      <c r="B7268" s="206"/>
      <c r="C7268" s="206"/>
    </row>
    <row r="7269" spans="1:3" s="9" customFormat="1" x14ac:dyDescent="0.15">
      <c r="A7269" s="210">
        <f t="shared" si="113"/>
        <v>7264</v>
      </c>
      <c r="B7269" s="206"/>
      <c r="C7269" s="206"/>
    </row>
    <row r="7270" spans="1:3" s="9" customFormat="1" x14ac:dyDescent="0.15">
      <c r="A7270" s="210">
        <f t="shared" si="113"/>
        <v>7265</v>
      </c>
      <c r="B7270" s="206"/>
      <c r="C7270" s="206"/>
    </row>
    <row r="7271" spans="1:3" s="9" customFormat="1" x14ac:dyDescent="0.15">
      <c r="A7271" s="210">
        <f t="shared" si="113"/>
        <v>7266</v>
      </c>
      <c r="B7271" s="206"/>
      <c r="C7271" s="206"/>
    </row>
    <row r="7272" spans="1:3" s="9" customFormat="1" x14ac:dyDescent="0.15">
      <c r="A7272" s="210">
        <f t="shared" si="113"/>
        <v>7267</v>
      </c>
      <c r="B7272" s="206"/>
      <c r="C7272" s="206"/>
    </row>
    <row r="7273" spans="1:3" s="9" customFormat="1" x14ac:dyDescent="0.15">
      <c r="A7273" s="210">
        <f t="shared" si="113"/>
        <v>7268</v>
      </c>
      <c r="B7273" s="206"/>
      <c r="C7273" s="206"/>
    </row>
    <row r="7274" spans="1:3" s="9" customFormat="1" x14ac:dyDescent="0.15">
      <c r="A7274" s="210">
        <f t="shared" si="113"/>
        <v>7269</v>
      </c>
      <c r="B7274" s="206"/>
      <c r="C7274" s="206"/>
    </row>
    <row r="7275" spans="1:3" s="9" customFormat="1" x14ac:dyDescent="0.15">
      <c r="A7275" s="210">
        <f t="shared" si="113"/>
        <v>7270</v>
      </c>
      <c r="B7275" s="206"/>
      <c r="C7275" s="206"/>
    </row>
    <row r="7276" spans="1:3" s="9" customFormat="1" x14ac:dyDescent="0.15">
      <c r="A7276" s="210">
        <f t="shared" si="113"/>
        <v>7271</v>
      </c>
      <c r="B7276" s="206"/>
      <c r="C7276" s="206"/>
    </row>
    <row r="7277" spans="1:3" s="9" customFormat="1" x14ac:dyDescent="0.15">
      <c r="A7277" s="210">
        <f t="shared" si="113"/>
        <v>7272</v>
      </c>
      <c r="B7277" s="206"/>
      <c r="C7277" s="206"/>
    </row>
    <row r="7278" spans="1:3" s="9" customFormat="1" x14ac:dyDescent="0.15">
      <c r="A7278" s="210">
        <f t="shared" si="113"/>
        <v>7273</v>
      </c>
      <c r="B7278" s="206"/>
      <c r="C7278" s="206"/>
    </row>
    <row r="7279" spans="1:3" s="9" customFormat="1" x14ac:dyDescent="0.15">
      <c r="A7279" s="210">
        <f t="shared" si="113"/>
        <v>7274</v>
      </c>
      <c r="B7279" s="206"/>
      <c r="C7279" s="206"/>
    </row>
    <row r="7280" spans="1:3" s="9" customFormat="1" x14ac:dyDescent="0.15">
      <c r="A7280" s="210">
        <f t="shared" si="113"/>
        <v>7275</v>
      </c>
      <c r="B7280" s="206"/>
      <c r="C7280" s="206"/>
    </row>
    <row r="7281" spans="1:3" s="9" customFormat="1" x14ac:dyDescent="0.15">
      <c r="A7281" s="210">
        <f t="shared" si="113"/>
        <v>7276</v>
      </c>
      <c r="B7281" s="206"/>
      <c r="C7281" s="206"/>
    </row>
    <row r="7282" spans="1:3" s="9" customFormat="1" x14ac:dyDescent="0.15">
      <c r="A7282" s="210">
        <f t="shared" si="113"/>
        <v>7277</v>
      </c>
      <c r="B7282" s="206"/>
      <c r="C7282" s="206"/>
    </row>
    <row r="7283" spans="1:3" s="9" customFormat="1" x14ac:dyDescent="0.15">
      <c r="A7283" s="210">
        <f t="shared" si="113"/>
        <v>7278</v>
      </c>
      <c r="B7283" s="206"/>
      <c r="C7283" s="206"/>
    </row>
    <row r="7284" spans="1:3" s="9" customFormat="1" x14ac:dyDescent="0.15">
      <c r="A7284" s="210">
        <f t="shared" si="113"/>
        <v>7279</v>
      </c>
      <c r="B7284" s="206"/>
      <c r="C7284" s="206"/>
    </row>
    <row r="7285" spans="1:3" s="9" customFormat="1" x14ac:dyDescent="0.15">
      <c r="A7285" s="210">
        <f t="shared" si="113"/>
        <v>7280</v>
      </c>
      <c r="B7285" s="206"/>
      <c r="C7285" s="206"/>
    </row>
    <row r="7286" spans="1:3" s="9" customFormat="1" x14ac:dyDescent="0.15">
      <c r="A7286" s="210">
        <f t="shared" si="113"/>
        <v>7281</v>
      </c>
      <c r="B7286" s="206"/>
      <c r="C7286" s="206"/>
    </row>
    <row r="7287" spans="1:3" s="9" customFormat="1" x14ac:dyDescent="0.15">
      <c r="A7287" s="210">
        <f t="shared" si="113"/>
        <v>7282</v>
      </c>
      <c r="B7287" s="206"/>
      <c r="C7287" s="206"/>
    </row>
    <row r="7288" spans="1:3" s="9" customFormat="1" x14ac:dyDescent="0.15">
      <c r="A7288" s="210">
        <f t="shared" si="113"/>
        <v>7283</v>
      </c>
      <c r="B7288" s="206"/>
      <c r="C7288" s="206"/>
    </row>
    <row r="7289" spans="1:3" s="9" customFormat="1" x14ac:dyDescent="0.15">
      <c r="A7289" s="210">
        <f t="shared" si="113"/>
        <v>7284</v>
      </c>
      <c r="B7289" s="206"/>
      <c r="C7289" s="206"/>
    </row>
    <row r="7290" spans="1:3" s="9" customFormat="1" x14ac:dyDescent="0.15">
      <c r="A7290" s="210">
        <f t="shared" si="113"/>
        <v>7285</v>
      </c>
      <c r="B7290" s="206"/>
      <c r="C7290" s="206"/>
    </row>
    <row r="7291" spans="1:3" s="9" customFormat="1" x14ac:dyDescent="0.15">
      <c r="A7291" s="210">
        <f t="shared" si="113"/>
        <v>7286</v>
      </c>
      <c r="B7291" s="206"/>
      <c r="C7291" s="206"/>
    </row>
    <row r="7292" spans="1:3" s="9" customFormat="1" x14ac:dyDescent="0.15">
      <c r="A7292" s="210">
        <f t="shared" si="113"/>
        <v>7287</v>
      </c>
      <c r="B7292" s="206"/>
      <c r="C7292" s="206"/>
    </row>
    <row r="7293" spans="1:3" s="9" customFormat="1" x14ac:dyDescent="0.15">
      <c r="A7293" s="210">
        <f t="shared" si="113"/>
        <v>7288</v>
      </c>
      <c r="B7293" s="206"/>
      <c r="C7293" s="206"/>
    </row>
    <row r="7294" spans="1:3" s="9" customFormat="1" x14ac:dyDescent="0.15">
      <c r="A7294" s="210">
        <f t="shared" si="113"/>
        <v>7289</v>
      </c>
      <c r="B7294" s="206"/>
      <c r="C7294" s="206"/>
    </row>
    <row r="7295" spans="1:3" s="9" customFormat="1" x14ac:dyDescent="0.15">
      <c r="A7295" s="210">
        <f t="shared" si="113"/>
        <v>7290</v>
      </c>
      <c r="B7295" s="206"/>
      <c r="C7295" s="206"/>
    </row>
    <row r="7296" spans="1:3" s="9" customFormat="1" x14ac:dyDescent="0.15">
      <c r="A7296" s="210">
        <f t="shared" si="113"/>
        <v>7291</v>
      </c>
      <c r="B7296" s="206"/>
      <c r="C7296" s="206"/>
    </row>
    <row r="7297" spans="1:3" s="9" customFormat="1" x14ac:dyDescent="0.15">
      <c r="A7297" s="210">
        <f t="shared" si="113"/>
        <v>7292</v>
      </c>
      <c r="B7297" s="206"/>
      <c r="C7297" s="206"/>
    </row>
    <row r="7298" spans="1:3" s="9" customFormat="1" x14ac:dyDescent="0.15">
      <c r="A7298" s="210">
        <f t="shared" si="113"/>
        <v>7293</v>
      </c>
      <c r="B7298" s="206"/>
      <c r="C7298" s="206"/>
    </row>
    <row r="7299" spans="1:3" s="9" customFormat="1" x14ac:dyDescent="0.15">
      <c r="A7299" s="210">
        <f t="shared" si="113"/>
        <v>7294</v>
      </c>
      <c r="B7299" s="206"/>
      <c r="C7299" s="206"/>
    </row>
    <row r="7300" spans="1:3" s="9" customFormat="1" x14ac:dyDescent="0.15">
      <c r="A7300" s="210">
        <f t="shared" si="113"/>
        <v>7295</v>
      </c>
      <c r="B7300" s="206"/>
      <c r="C7300" s="206"/>
    </row>
    <row r="7301" spans="1:3" s="9" customFormat="1" x14ac:dyDescent="0.15">
      <c r="A7301" s="210">
        <f t="shared" si="113"/>
        <v>7296</v>
      </c>
      <c r="B7301" s="206"/>
      <c r="C7301" s="206"/>
    </row>
    <row r="7302" spans="1:3" s="9" customFormat="1" x14ac:dyDescent="0.15">
      <c r="A7302" s="210">
        <f t="shared" si="113"/>
        <v>7297</v>
      </c>
      <c r="B7302" s="206"/>
      <c r="C7302" s="206"/>
    </row>
    <row r="7303" spans="1:3" s="9" customFormat="1" x14ac:dyDescent="0.15">
      <c r="A7303" s="210">
        <f t="shared" ref="A7303:A7366" si="114">A7302+1</f>
        <v>7298</v>
      </c>
      <c r="B7303" s="206"/>
      <c r="C7303" s="206"/>
    </row>
    <row r="7304" spans="1:3" s="9" customFormat="1" x14ac:dyDescent="0.15">
      <c r="A7304" s="210">
        <f t="shared" si="114"/>
        <v>7299</v>
      </c>
      <c r="B7304" s="206"/>
      <c r="C7304" s="206"/>
    </row>
    <row r="7305" spans="1:3" s="9" customFormat="1" x14ac:dyDescent="0.15">
      <c r="A7305" s="210">
        <f t="shared" si="114"/>
        <v>7300</v>
      </c>
      <c r="B7305" s="206"/>
      <c r="C7305" s="206"/>
    </row>
    <row r="7306" spans="1:3" s="9" customFormat="1" x14ac:dyDescent="0.15">
      <c r="A7306" s="210">
        <f t="shared" si="114"/>
        <v>7301</v>
      </c>
      <c r="B7306" s="206"/>
      <c r="C7306" s="206"/>
    </row>
    <row r="7307" spans="1:3" s="9" customFormat="1" x14ac:dyDescent="0.15">
      <c r="A7307" s="210">
        <f t="shared" si="114"/>
        <v>7302</v>
      </c>
      <c r="B7307" s="206"/>
      <c r="C7307" s="206"/>
    </row>
    <row r="7308" spans="1:3" s="9" customFormat="1" x14ac:dyDescent="0.15">
      <c r="A7308" s="210">
        <f t="shared" si="114"/>
        <v>7303</v>
      </c>
      <c r="B7308" s="206"/>
      <c r="C7308" s="206"/>
    </row>
    <row r="7309" spans="1:3" s="9" customFormat="1" x14ac:dyDescent="0.15">
      <c r="A7309" s="210">
        <f t="shared" si="114"/>
        <v>7304</v>
      </c>
      <c r="B7309" s="206"/>
      <c r="C7309" s="206"/>
    </row>
    <row r="7310" spans="1:3" s="9" customFormat="1" x14ac:dyDescent="0.15">
      <c r="A7310" s="210">
        <f t="shared" si="114"/>
        <v>7305</v>
      </c>
      <c r="B7310" s="206"/>
      <c r="C7310" s="206"/>
    </row>
    <row r="7311" spans="1:3" s="9" customFormat="1" x14ac:dyDescent="0.15">
      <c r="A7311" s="210">
        <f t="shared" si="114"/>
        <v>7306</v>
      </c>
      <c r="B7311" s="206"/>
      <c r="C7311" s="206"/>
    </row>
    <row r="7312" spans="1:3" s="9" customFormat="1" x14ac:dyDescent="0.15">
      <c r="A7312" s="210">
        <f t="shared" si="114"/>
        <v>7307</v>
      </c>
      <c r="B7312" s="206"/>
      <c r="C7312" s="206"/>
    </row>
    <row r="7313" spans="1:3" s="9" customFormat="1" x14ac:dyDescent="0.15">
      <c r="A7313" s="210">
        <f t="shared" si="114"/>
        <v>7308</v>
      </c>
      <c r="B7313" s="206"/>
      <c r="C7313" s="206"/>
    </row>
    <row r="7314" spans="1:3" s="9" customFormat="1" x14ac:dyDescent="0.15">
      <c r="A7314" s="210">
        <f t="shared" si="114"/>
        <v>7309</v>
      </c>
      <c r="B7314" s="206"/>
      <c r="C7314" s="206"/>
    </row>
    <row r="7315" spans="1:3" s="9" customFormat="1" x14ac:dyDescent="0.15">
      <c r="A7315" s="210">
        <f t="shared" si="114"/>
        <v>7310</v>
      </c>
      <c r="B7315" s="206"/>
      <c r="C7315" s="206"/>
    </row>
    <row r="7316" spans="1:3" s="9" customFormat="1" x14ac:dyDescent="0.15">
      <c r="A7316" s="210">
        <f t="shared" si="114"/>
        <v>7311</v>
      </c>
      <c r="B7316" s="206"/>
      <c r="C7316" s="206"/>
    </row>
    <row r="7317" spans="1:3" s="9" customFormat="1" x14ac:dyDescent="0.15">
      <c r="A7317" s="210">
        <f t="shared" si="114"/>
        <v>7312</v>
      </c>
      <c r="B7317" s="206"/>
      <c r="C7317" s="206"/>
    </row>
    <row r="7318" spans="1:3" s="9" customFormat="1" x14ac:dyDescent="0.15">
      <c r="A7318" s="210">
        <f t="shared" si="114"/>
        <v>7313</v>
      </c>
      <c r="B7318" s="206"/>
      <c r="C7318" s="206"/>
    </row>
    <row r="7319" spans="1:3" s="9" customFormat="1" x14ac:dyDescent="0.15">
      <c r="A7319" s="210">
        <f t="shared" si="114"/>
        <v>7314</v>
      </c>
      <c r="B7319" s="206"/>
      <c r="C7319" s="206"/>
    </row>
    <row r="7320" spans="1:3" s="9" customFormat="1" x14ac:dyDescent="0.15">
      <c r="A7320" s="210">
        <f t="shared" si="114"/>
        <v>7315</v>
      </c>
      <c r="B7320" s="206"/>
      <c r="C7320" s="206"/>
    </row>
    <row r="7321" spans="1:3" s="9" customFormat="1" x14ac:dyDescent="0.15">
      <c r="A7321" s="210">
        <f t="shared" si="114"/>
        <v>7316</v>
      </c>
      <c r="B7321" s="206"/>
      <c r="C7321" s="206"/>
    </row>
    <row r="7322" spans="1:3" s="9" customFormat="1" x14ac:dyDescent="0.15">
      <c r="A7322" s="210">
        <f t="shared" si="114"/>
        <v>7317</v>
      </c>
      <c r="B7322" s="206"/>
      <c r="C7322" s="206"/>
    </row>
    <row r="7323" spans="1:3" s="9" customFormat="1" x14ac:dyDescent="0.15">
      <c r="A7323" s="210">
        <f t="shared" si="114"/>
        <v>7318</v>
      </c>
      <c r="B7323" s="206"/>
      <c r="C7323" s="206"/>
    </row>
    <row r="7324" spans="1:3" s="9" customFormat="1" x14ac:dyDescent="0.15">
      <c r="A7324" s="210">
        <f t="shared" si="114"/>
        <v>7319</v>
      </c>
      <c r="B7324" s="206"/>
      <c r="C7324" s="206"/>
    </row>
    <row r="7325" spans="1:3" s="9" customFormat="1" x14ac:dyDescent="0.15">
      <c r="A7325" s="210">
        <f t="shared" si="114"/>
        <v>7320</v>
      </c>
      <c r="B7325" s="206"/>
      <c r="C7325" s="206"/>
    </row>
    <row r="7326" spans="1:3" s="9" customFormat="1" x14ac:dyDescent="0.15">
      <c r="A7326" s="210">
        <f t="shared" si="114"/>
        <v>7321</v>
      </c>
      <c r="B7326" s="206"/>
      <c r="C7326" s="206"/>
    </row>
    <row r="7327" spans="1:3" s="9" customFormat="1" x14ac:dyDescent="0.15">
      <c r="A7327" s="210">
        <f t="shared" si="114"/>
        <v>7322</v>
      </c>
      <c r="B7327" s="206"/>
      <c r="C7327" s="206"/>
    </row>
    <row r="7328" spans="1:3" s="9" customFormat="1" x14ac:dyDescent="0.15">
      <c r="A7328" s="210">
        <f t="shared" si="114"/>
        <v>7323</v>
      </c>
      <c r="B7328" s="206"/>
      <c r="C7328" s="206"/>
    </row>
    <row r="7329" spans="1:3" s="9" customFormat="1" x14ac:dyDescent="0.15">
      <c r="A7329" s="210">
        <f t="shared" si="114"/>
        <v>7324</v>
      </c>
      <c r="B7329" s="206"/>
      <c r="C7329" s="206"/>
    </row>
    <row r="7330" spans="1:3" s="9" customFormat="1" x14ac:dyDescent="0.15">
      <c r="A7330" s="210">
        <f t="shared" si="114"/>
        <v>7325</v>
      </c>
      <c r="B7330" s="206"/>
      <c r="C7330" s="206"/>
    </row>
    <row r="7331" spans="1:3" s="9" customFormat="1" x14ac:dyDescent="0.15">
      <c r="A7331" s="210">
        <f t="shared" si="114"/>
        <v>7326</v>
      </c>
      <c r="B7331" s="206"/>
      <c r="C7331" s="206"/>
    </row>
    <row r="7332" spans="1:3" s="9" customFormat="1" x14ac:dyDescent="0.15">
      <c r="A7332" s="210">
        <f t="shared" si="114"/>
        <v>7327</v>
      </c>
      <c r="B7332" s="206"/>
      <c r="C7332" s="206"/>
    </row>
    <row r="7333" spans="1:3" s="9" customFormat="1" x14ac:dyDescent="0.15">
      <c r="A7333" s="210">
        <f t="shared" si="114"/>
        <v>7328</v>
      </c>
      <c r="B7333" s="206"/>
      <c r="C7333" s="206"/>
    </row>
    <row r="7334" spans="1:3" s="9" customFormat="1" x14ac:dyDescent="0.15">
      <c r="A7334" s="210">
        <f t="shared" si="114"/>
        <v>7329</v>
      </c>
      <c r="B7334" s="206"/>
      <c r="C7334" s="206"/>
    </row>
    <row r="7335" spans="1:3" s="9" customFormat="1" x14ac:dyDescent="0.15">
      <c r="A7335" s="210">
        <f t="shared" si="114"/>
        <v>7330</v>
      </c>
      <c r="B7335" s="206"/>
      <c r="C7335" s="206"/>
    </row>
    <row r="7336" spans="1:3" s="9" customFormat="1" x14ac:dyDescent="0.15">
      <c r="A7336" s="210">
        <f t="shared" si="114"/>
        <v>7331</v>
      </c>
      <c r="B7336" s="206"/>
      <c r="C7336" s="206"/>
    </row>
    <row r="7337" spans="1:3" s="9" customFormat="1" x14ac:dyDescent="0.15">
      <c r="A7337" s="210">
        <f t="shared" si="114"/>
        <v>7332</v>
      </c>
      <c r="B7337" s="206"/>
      <c r="C7337" s="206"/>
    </row>
    <row r="7338" spans="1:3" s="9" customFormat="1" x14ac:dyDescent="0.15">
      <c r="A7338" s="210">
        <f t="shared" si="114"/>
        <v>7333</v>
      </c>
      <c r="B7338" s="206"/>
      <c r="C7338" s="206"/>
    </row>
    <row r="7339" spans="1:3" s="9" customFormat="1" x14ac:dyDescent="0.15">
      <c r="A7339" s="210">
        <f t="shared" si="114"/>
        <v>7334</v>
      </c>
      <c r="B7339" s="206"/>
      <c r="C7339" s="206"/>
    </row>
    <row r="7340" spans="1:3" s="9" customFormat="1" x14ac:dyDescent="0.15">
      <c r="A7340" s="210">
        <f t="shared" si="114"/>
        <v>7335</v>
      </c>
      <c r="B7340" s="206"/>
      <c r="C7340" s="206"/>
    </row>
    <row r="7341" spans="1:3" s="9" customFormat="1" x14ac:dyDescent="0.15">
      <c r="A7341" s="210">
        <f t="shared" si="114"/>
        <v>7336</v>
      </c>
      <c r="B7341" s="206"/>
      <c r="C7341" s="206"/>
    </row>
    <row r="7342" spans="1:3" s="9" customFormat="1" x14ac:dyDescent="0.15">
      <c r="A7342" s="210">
        <f t="shared" si="114"/>
        <v>7337</v>
      </c>
      <c r="B7342" s="206"/>
      <c r="C7342" s="206"/>
    </row>
    <row r="7343" spans="1:3" s="9" customFormat="1" x14ac:dyDescent="0.15">
      <c r="A7343" s="210">
        <f t="shared" si="114"/>
        <v>7338</v>
      </c>
      <c r="B7343" s="206"/>
      <c r="C7343" s="206"/>
    </row>
    <row r="7344" spans="1:3" s="9" customFormat="1" x14ac:dyDescent="0.15">
      <c r="A7344" s="210">
        <f t="shared" si="114"/>
        <v>7339</v>
      </c>
      <c r="B7344" s="206"/>
      <c r="C7344" s="206"/>
    </row>
    <row r="7345" spans="1:3" s="9" customFormat="1" x14ac:dyDescent="0.15">
      <c r="A7345" s="210">
        <f t="shared" si="114"/>
        <v>7340</v>
      </c>
      <c r="B7345" s="206"/>
      <c r="C7345" s="206"/>
    </row>
    <row r="7346" spans="1:3" s="9" customFormat="1" x14ac:dyDescent="0.15">
      <c r="A7346" s="210">
        <f t="shared" si="114"/>
        <v>7341</v>
      </c>
      <c r="B7346" s="206"/>
      <c r="C7346" s="206"/>
    </row>
    <row r="7347" spans="1:3" s="9" customFormat="1" x14ac:dyDescent="0.15">
      <c r="A7347" s="210">
        <f t="shared" si="114"/>
        <v>7342</v>
      </c>
      <c r="B7347" s="206"/>
      <c r="C7347" s="206"/>
    </row>
    <row r="7348" spans="1:3" s="9" customFormat="1" x14ac:dyDescent="0.15">
      <c r="A7348" s="210">
        <f t="shared" si="114"/>
        <v>7343</v>
      </c>
      <c r="B7348" s="206"/>
      <c r="C7348" s="206"/>
    </row>
    <row r="7349" spans="1:3" s="9" customFormat="1" x14ac:dyDescent="0.15">
      <c r="A7349" s="210">
        <f t="shared" si="114"/>
        <v>7344</v>
      </c>
      <c r="B7349" s="206"/>
      <c r="C7349" s="206"/>
    </row>
    <row r="7350" spans="1:3" s="9" customFormat="1" x14ac:dyDescent="0.15">
      <c r="A7350" s="210">
        <f t="shared" si="114"/>
        <v>7345</v>
      </c>
      <c r="B7350" s="206"/>
      <c r="C7350" s="206"/>
    </row>
    <row r="7351" spans="1:3" s="9" customFormat="1" x14ac:dyDescent="0.15">
      <c r="A7351" s="210">
        <f t="shared" si="114"/>
        <v>7346</v>
      </c>
      <c r="B7351" s="206"/>
      <c r="C7351" s="206"/>
    </row>
    <row r="7352" spans="1:3" s="9" customFormat="1" x14ac:dyDescent="0.15">
      <c r="A7352" s="210">
        <f t="shared" si="114"/>
        <v>7347</v>
      </c>
      <c r="B7352" s="206"/>
      <c r="C7352" s="206"/>
    </row>
    <row r="7353" spans="1:3" s="9" customFormat="1" x14ac:dyDescent="0.15">
      <c r="A7353" s="210">
        <f t="shared" si="114"/>
        <v>7348</v>
      </c>
      <c r="B7353" s="206"/>
      <c r="C7353" s="206"/>
    </row>
    <row r="7354" spans="1:3" s="9" customFormat="1" x14ac:dyDescent="0.15">
      <c r="A7354" s="210">
        <f t="shared" si="114"/>
        <v>7349</v>
      </c>
      <c r="B7354" s="206"/>
      <c r="C7354" s="206"/>
    </row>
    <row r="7355" spans="1:3" s="9" customFormat="1" x14ac:dyDescent="0.15">
      <c r="A7355" s="210">
        <f t="shared" si="114"/>
        <v>7350</v>
      </c>
      <c r="B7355" s="206"/>
      <c r="C7355" s="206"/>
    </row>
    <row r="7356" spans="1:3" s="9" customFormat="1" x14ac:dyDescent="0.15">
      <c r="A7356" s="210">
        <f t="shared" si="114"/>
        <v>7351</v>
      </c>
      <c r="B7356" s="206"/>
      <c r="C7356" s="206"/>
    </row>
    <row r="7357" spans="1:3" s="9" customFormat="1" x14ac:dyDescent="0.15">
      <c r="A7357" s="210">
        <f t="shared" si="114"/>
        <v>7352</v>
      </c>
      <c r="B7357" s="206"/>
      <c r="C7357" s="206"/>
    </row>
    <row r="7358" spans="1:3" s="9" customFormat="1" x14ac:dyDescent="0.15">
      <c r="A7358" s="210">
        <f t="shared" si="114"/>
        <v>7353</v>
      </c>
      <c r="B7358" s="206"/>
      <c r="C7358" s="206"/>
    </row>
    <row r="7359" spans="1:3" s="9" customFormat="1" x14ac:dyDescent="0.15">
      <c r="A7359" s="210">
        <f t="shared" si="114"/>
        <v>7354</v>
      </c>
      <c r="B7359" s="206"/>
      <c r="C7359" s="206"/>
    </row>
    <row r="7360" spans="1:3" s="9" customFormat="1" x14ac:dyDescent="0.15">
      <c r="A7360" s="210">
        <f t="shared" si="114"/>
        <v>7355</v>
      </c>
      <c r="B7360" s="206"/>
      <c r="C7360" s="206"/>
    </row>
    <row r="7361" spans="1:3" s="9" customFormat="1" x14ac:dyDescent="0.15">
      <c r="A7361" s="210">
        <f t="shared" si="114"/>
        <v>7356</v>
      </c>
      <c r="B7361" s="206"/>
      <c r="C7361" s="206"/>
    </row>
    <row r="7362" spans="1:3" s="9" customFormat="1" x14ac:dyDescent="0.15">
      <c r="A7362" s="210">
        <f t="shared" si="114"/>
        <v>7357</v>
      </c>
      <c r="B7362" s="206"/>
      <c r="C7362" s="206"/>
    </row>
    <row r="7363" spans="1:3" s="9" customFormat="1" x14ac:dyDescent="0.15">
      <c r="A7363" s="210">
        <f t="shared" si="114"/>
        <v>7358</v>
      </c>
      <c r="B7363" s="206"/>
      <c r="C7363" s="206"/>
    </row>
    <row r="7364" spans="1:3" s="9" customFormat="1" x14ac:dyDescent="0.15">
      <c r="A7364" s="210">
        <f t="shared" si="114"/>
        <v>7359</v>
      </c>
      <c r="B7364" s="206"/>
      <c r="C7364" s="206"/>
    </row>
    <row r="7365" spans="1:3" s="9" customFormat="1" x14ac:dyDescent="0.15">
      <c r="A7365" s="210">
        <f t="shared" si="114"/>
        <v>7360</v>
      </c>
      <c r="B7365" s="206"/>
      <c r="C7365" s="206"/>
    </row>
    <row r="7366" spans="1:3" s="9" customFormat="1" x14ac:dyDescent="0.15">
      <c r="A7366" s="210">
        <f t="shared" si="114"/>
        <v>7361</v>
      </c>
      <c r="B7366" s="206"/>
      <c r="C7366" s="206"/>
    </row>
    <row r="7367" spans="1:3" s="9" customFormat="1" x14ac:dyDescent="0.15">
      <c r="A7367" s="210">
        <f t="shared" ref="A7367:A7430" si="115">A7366+1</f>
        <v>7362</v>
      </c>
      <c r="B7367" s="206"/>
      <c r="C7367" s="206"/>
    </row>
    <row r="7368" spans="1:3" s="9" customFormat="1" x14ac:dyDescent="0.15">
      <c r="A7368" s="210">
        <f t="shared" si="115"/>
        <v>7363</v>
      </c>
      <c r="B7368" s="206"/>
      <c r="C7368" s="206"/>
    </row>
    <row r="7369" spans="1:3" s="9" customFormat="1" x14ac:dyDescent="0.15">
      <c r="A7369" s="210">
        <f t="shared" si="115"/>
        <v>7364</v>
      </c>
      <c r="B7369" s="206"/>
      <c r="C7369" s="206"/>
    </row>
    <row r="7370" spans="1:3" s="9" customFormat="1" x14ac:dyDescent="0.15">
      <c r="A7370" s="210">
        <f t="shared" si="115"/>
        <v>7365</v>
      </c>
      <c r="B7370" s="206"/>
      <c r="C7370" s="206"/>
    </row>
    <row r="7371" spans="1:3" s="9" customFormat="1" x14ac:dyDescent="0.15">
      <c r="A7371" s="210">
        <f t="shared" si="115"/>
        <v>7366</v>
      </c>
      <c r="B7371" s="206"/>
      <c r="C7371" s="206"/>
    </row>
    <row r="7372" spans="1:3" s="9" customFormat="1" x14ac:dyDescent="0.15">
      <c r="A7372" s="210">
        <f t="shared" si="115"/>
        <v>7367</v>
      </c>
      <c r="B7372" s="206"/>
      <c r="C7372" s="206"/>
    </row>
    <row r="7373" spans="1:3" s="9" customFormat="1" x14ac:dyDescent="0.15">
      <c r="A7373" s="210">
        <f t="shared" si="115"/>
        <v>7368</v>
      </c>
      <c r="B7373" s="206"/>
      <c r="C7373" s="206"/>
    </row>
    <row r="7374" spans="1:3" s="9" customFormat="1" x14ac:dyDescent="0.15">
      <c r="A7374" s="210">
        <f t="shared" si="115"/>
        <v>7369</v>
      </c>
      <c r="B7374" s="206"/>
      <c r="C7374" s="206"/>
    </row>
    <row r="7375" spans="1:3" s="9" customFormat="1" x14ac:dyDescent="0.15">
      <c r="A7375" s="210">
        <f t="shared" si="115"/>
        <v>7370</v>
      </c>
      <c r="B7375" s="206"/>
      <c r="C7375" s="206"/>
    </row>
    <row r="7376" spans="1:3" s="9" customFormat="1" x14ac:dyDescent="0.15">
      <c r="A7376" s="210">
        <f t="shared" si="115"/>
        <v>7371</v>
      </c>
      <c r="B7376" s="206"/>
      <c r="C7376" s="206"/>
    </row>
    <row r="7377" spans="1:3" s="9" customFormat="1" x14ac:dyDescent="0.15">
      <c r="A7377" s="210">
        <f t="shared" si="115"/>
        <v>7372</v>
      </c>
      <c r="B7377" s="206"/>
      <c r="C7377" s="206"/>
    </row>
    <row r="7378" spans="1:3" s="9" customFormat="1" x14ac:dyDescent="0.15">
      <c r="A7378" s="210">
        <f t="shared" si="115"/>
        <v>7373</v>
      </c>
      <c r="B7378" s="206"/>
      <c r="C7378" s="206"/>
    </row>
    <row r="7379" spans="1:3" s="9" customFormat="1" x14ac:dyDescent="0.15">
      <c r="A7379" s="210">
        <f t="shared" si="115"/>
        <v>7374</v>
      </c>
      <c r="B7379" s="206"/>
      <c r="C7379" s="206"/>
    </row>
    <row r="7380" spans="1:3" s="9" customFormat="1" x14ac:dyDescent="0.15">
      <c r="A7380" s="210">
        <f t="shared" si="115"/>
        <v>7375</v>
      </c>
      <c r="B7380" s="206"/>
      <c r="C7380" s="206"/>
    </row>
    <row r="7381" spans="1:3" s="9" customFormat="1" x14ac:dyDescent="0.15">
      <c r="A7381" s="210">
        <f t="shared" si="115"/>
        <v>7376</v>
      </c>
      <c r="B7381" s="206"/>
      <c r="C7381" s="206"/>
    </row>
    <row r="7382" spans="1:3" s="9" customFormat="1" x14ac:dyDescent="0.15">
      <c r="A7382" s="210">
        <f t="shared" si="115"/>
        <v>7377</v>
      </c>
      <c r="B7382" s="206"/>
      <c r="C7382" s="206"/>
    </row>
    <row r="7383" spans="1:3" s="9" customFormat="1" x14ac:dyDescent="0.15">
      <c r="A7383" s="210">
        <f t="shared" si="115"/>
        <v>7378</v>
      </c>
      <c r="B7383" s="206"/>
      <c r="C7383" s="206"/>
    </row>
    <row r="7384" spans="1:3" s="9" customFormat="1" x14ac:dyDescent="0.15">
      <c r="A7384" s="210">
        <f t="shared" si="115"/>
        <v>7379</v>
      </c>
      <c r="B7384" s="206"/>
      <c r="C7384" s="206"/>
    </row>
    <row r="7385" spans="1:3" s="9" customFormat="1" x14ac:dyDescent="0.15">
      <c r="A7385" s="210">
        <f t="shared" si="115"/>
        <v>7380</v>
      </c>
      <c r="B7385" s="206"/>
      <c r="C7385" s="206"/>
    </row>
    <row r="7386" spans="1:3" s="9" customFormat="1" x14ac:dyDescent="0.15">
      <c r="A7386" s="210">
        <f t="shared" si="115"/>
        <v>7381</v>
      </c>
      <c r="B7386" s="206"/>
      <c r="C7386" s="206"/>
    </row>
    <row r="7387" spans="1:3" s="9" customFormat="1" x14ac:dyDescent="0.15">
      <c r="A7387" s="210">
        <f t="shared" si="115"/>
        <v>7382</v>
      </c>
      <c r="B7387" s="206"/>
      <c r="C7387" s="206"/>
    </row>
    <row r="7388" spans="1:3" s="9" customFormat="1" x14ac:dyDescent="0.15">
      <c r="A7388" s="210">
        <f t="shared" si="115"/>
        <v>7383</v>
      </c>
      <c r="B7388" s="206"/>
      <c r="C7388" s="206"/>
    </row>
    <row r="7389" spans="1:3" s="9" customFormat="1" x14ac:dyDescent="0.15">
      <c r="A7389" s="210">
        <f t="shared" si="115"/>
        <v>7384</v>
      </c>
      <c r="B7389" s="206"/>
      <c r="C7389" s="206"/>
    </row>
    <row r="7390" spans="1:3" s="9" customFormat="1" x14ac:dyDescent="0.15">
      <c r="A7390" s="210">
        <f t="shared" si="115"/>
        <v>7385</v>
      </c>
      <c r="B7390" s="206"/>
      <c r="C7390" s="206"/>
    </row>
    <row r="7391" spans="1:3" s="9" customFormat="1" x14ac:dyDescent="0.15">
      <c r="A7391" s="210">
        <f t="shared" si="115"/>
        <v>7386</v>
      </c>
      <c r="B7391" s="206"/>
      <c r="C7391" s="206"/>
    </row>
    <row r="7392" spans="1:3" s="9" customFormat="1" x14ac:dyDescent="0.15">
      <c r="A7392" s="210">
        <f t="shared" si="115"/>
        <v>7387</v>
      </c>
      <c r="B7392" s="206"/>
      <c r="C7392" s="206"/>
    </row>
    <row r="7393" spans="1:3" s="9" customFormat="1" x14ac:dyDescent="0.15">
      <c r="A7393" s="210">
        <f t="shared" si="115"/>
        <v>7388</v>
      </c>
      <c r="B7393" s="206"/>
      <c r="C7393" s="206"/>
    </row>
    <row r="7394" spans="1:3" s="9" customFormat="1" x14ac:dyDescent="0.15">
      <c r="A7394" s="210">
        <f t="shared" si="115"/>
        <v>7389</v>
      </c>
      <c r="B7394" s="206"/>
      <c r="C7394" s="206"/>
    </row>
    <row r="7395" spans="1:3" s="9" customFormat="1" x14ac:dyDescent="0.15">
      <c r="A7395" s="210">
        <f t="shared" si="115"/>
        <v>7390</v>
      </c>
      <c r="B7395" s="206"/>
      <c r="C7395" s="206"/>
    </row>
    <row r="7396" spans="1:3" s="9" customFormat="1" x14ac:dyDescent="0.15">
      <c r="A7396" s="210">
        <f t="shared" si="115"/>
        <v>7391</v>
      </c>
      <c r="B7396" s="206"/>
      <c r="C7396" s="206"/>
    </row>
    <row r="7397" spans="1:3" s="9" customFormat="1" x14ac:dyDescent="0.15">
      <c r="A7397" s="210">
        <f t="shared" si="115"/>
        <v>7392</v>
      </c>
      <c r="B7397" s="206"/>
      <c r="C7397" s="206"/>
    </row>
    <row r="7398" spans="1:3" s="9" customFormat="1" x14ac:dyDescent="0.15">
      <c r="A7398" s="210">
        <f t="shared" si="115"/>
        <v>7393</v>
      </c>
      <c r="B7398" s="206"/>
      <c r="C7398" s="206"/>
    </row>
    <row r="7399" spans="1:3" s="9" customFormat="1" x14ac:dyDescent="0.15">
      <c r="A7399" s="210">
        <f t="shared" si="115"/>
        <v>7394</v>
      </c>
      <c r="B7399" s="206"/>
      <c r="C7399" s="206"/>
    </row>
    <row r="7400" spans="1:3" s="9" customFormat="1" x14ac:dyDescent="0.15">
      <c r="A7400" s="210">
        <f t="shared" si="115"/>
        <v>7395</v>
      </c>
      <c r="B7400" s="206"/>
      <c r="C7400" s="206"/>
    </row>
    <row r="7401" spans="1:3" s="9" customFormat="1" x14ac:dyDescent="0.15">
      <c r="A7401" s="210">
        <f t="shared" si="115"/>
        <v>7396</v>
      </c>
      <c r="B7401" s="206"/>
      <c r="C7401" s="206"/>
    </row>
    <row r="7402" spans="1:3" s="9" customFormat="1" x14ac:dyDescent="0.15">
      <c r="A7402" s="210">
        <f t="shared" si="115"/>
        <v>7397</v>
      </c>
      <c r="B7402" s="206"/>
      <c r="C7402" s="206"/>
    </row>
    <row r="7403" spans="1:3" s="9" customFormat="1" x14ac:dyDescent="0.15">
      <c r="A7403" s="210">
        <f t="shared" si="115"/>
        <v>7398</v>
      </c>
      <c r="B7403" s="206"/>
      <c r="C7403" s="206"/>
    </row>
    <row r="7404" spans="1:3" s="9" customFormat="1" x14ac:dyDescent="0.15">
      <c r="A7404" s="210">
        <f t="shared" si="115"/>
        <v>7399</v>
      </c>
      <c r="B7404" s="206"/>
      <c r="C7404" s="206"/>
    </row>
    <row r="7405" spans="1:3" s="9" customFormat="1" x14ac:dyDescent="0.15">
      <c r="A7405" s="210">
        <f t="shared" si="115"/>
        <v>7400</v>
      </c>
      <c r="B7405" s="206"/>
      <c r="C7405" s="206"/>
    </row>
    <row r="7406" spans="1:3" s="9" customFormat="1" x14ac:dyDescent="0.15">
      <c r="A7406" s="210">
        <f t="shared" si="115"/>
        <v>7401</v>
      </c>
      <c r="B7406" s="206"/>
      <c r="C7406" s="206"/>
    </row>
    <row r="7407" spans="1:3" s="9" customFormat="1" x14ac:dyDescent="0.15">
      <c r="A7407" s="210">
        <f t="shared" si="115"/>
        <v>7402</v>
      </c>
      <c r="B7407" s="206"/>
      <c r="C7407" s="206"/>
    </row>
    <row r="7408" spans="1:3" s="9" customFormat="1" x14ac:dyDescent="0.15">
      <c r="A7408" s="210">
        <f t="shared" si="115"/>
        <v>7403</v>
      </c>
      <c r="B7408" s="206"/>
      <c r="C7408" s="206"/>
    </row>
    <row r="7409" spans="1:3" s="9" customFormat="1" x14ac:dyDescent="0.15">
      <c r="A7409" s="210">
        <f t="shared" si="115"/>
        <v>7404</v>
      </c>
      <c r="B7409" s="206"/>
      <c r="C7409" s="206"/>
    </row>
    <row r="7410" spans="1:3" s="9" customFormat="1" x14ac:dyDescent="0.15">
      <c r="A7410" s="210">
        <f t="shared" si="115"/>
        <v>7405</v>
      </c>
      <c r="B7410" s="206"/>
      <c r="C7410" s="206"/>
    </row>
    <row r="7411" spans="1:3" s="9" customFormat="1" x14ac:dyDescent="0.15">
      <c r="A7411" s="210">
        <f t="shared" si="115"/>
        <v>7406</v>
      </c>
      <c r="B7411" s="206"/>
      <c r="C7411" s="206"/>
    </row>
    <row r="7412" spans="1:3" s="9" customFormat="1" x14ac:dyDescent="0.15">
      <c r="A7412" s="210">
        <f t="shared" si="115"/>
        <v>7407</v>
      </c>
      <c r="B7412" s="206"/>
      <c r="C7412" s="206"/>
    </row>
    <row r="7413" spans="1:3" s="9" customFormat="1" x14ac:dyDescent="0.15">
      <c r="A7413" s="210">
        <f t="shared" si="115"/>
        <v>7408</v>
      </c>
      <c r="B7413" s="206"/>
      <c r="C7413" s="206"/>
    </row>
    <row r="7414" spans="1:3" s="9" customFormat="1" x14ac:dyDescent="0.15">
      <c r="A7414" s="210">
        <f t="shared" si="115"/>
        <v>7409</v>
      </c>
      <c r="B7414" s="206"/>
      <c r="C7414" s="206"/>
    </row>
    <row r="7415" spans="1:3" s="9" customFormat="1" x14ac:dyDescent="0.15">
      <c r="A7415" s="210">
        <f t="shared" si="115"/>
        <v>7410</v>
      </c>
      <c r="B7415" s="206"/>
      <c r="C7415" s="206"/>
    </row>
    <row r="7416" spans="1:3" s="9" customFormat="1" x14ac:dyDescent="0.15">
      <c r="A7416" s="210">
        <f t="shared" si="115"/>
        <v>7411</v>
      </c>
      <c r="B7416" s="206"/>
      <c r="C7416" s="206"/>
    </row>
    <row r="7417" spans="1:3" s="9" customFormat="1" x14ac:dyDescent="0.15">
      <c r="A7417" s="210">
        <f t="shared" si="115"/>
        <v>7412</v>
      </c>
      <c r="B7417" s="206"/>
      <c r="C7417" s="206"/>
    </row>
    <row r="7418" spans="1:3" s="9" customFormat="1" x14ac:dyDescent="0.15">
      <c r="A7418" s="210">
        <f t="shared" si="115"/>
        <v>7413</v>
      </c>
      <c r="B7418" s="206"/>
      <c r="C7418" s="206"/>
    </row>
    <row r="7419" spans="1:3" s="9" customFormat="1" x14ac:dyDescent="0.15">
      <c r="A7419" s="210">
        <f t="shared" si="115"/>
        <v>7414</v>
      </c>
      <c r="B7419" s="206"/>
      <c r="C7419" s="206"/>
    </row>
    <row r="7420" spans="1:3" s="9" customFormat="1" x14ac:dyDescent="0.15">
      <c r="A7420" s="210">
        <f t="shared" si="115"/>
        <v>7415</v>
      </c>
      <c r="B7420" s="206"/>
      <c r="C7420" s="206"/>
    </row>
    <row r="7421" spans="1:3" s="9" customFormat="1" x14ac:dyDescent="0.15">
      <c r="A7421" s="210">
        <f t="shared" si="115"/>
        <v>7416</v>
      </c>
      <c r="B7421" s="206"/>
      <c r="C7421" s="206"/>
    </row>
    <row r="7422" spans="1:3" s="9" customFormat="1" x14ac:dyDescent="0.15">
      <c r="A7422" s="210">
        <f t="shared" si="115"/>
        <v>7417</v>
      </c>
      <c r="B7422" s="206"/>
      <c r="C7422" s="206"/>
    </row>
    <row r="7423" spans="1:3" s="9" customFormat="1" x14ac:dyDescent="0.15">
      <c r="A7423" s="210">
        <f t="shared" si="115"/>
        <v>7418</v>
      </c>
      <c r="B7423" s="206"/>
      <c r="C7423" s="206"/>
    </row>
    <row r="7424" spans="1:3" s="9" customFormat="1" x14ac:dyDescent="0.15">
      <c r="A7424" s="210">
        <f t="shared" si="115"/>
        <v>7419</v>
      </c>
      <c r="B7424" s="206"/>
      <c r="C7424" s="206"/>
    </row>
    <row r="7425" spans="1:3" s="9" customFormat="1" x14ac:dyDescent="0.15">
      <c r="A7425" s="210">
        <f t="shared" si="115"/>
        <v>7420</v>
      </c>
      <c r="B7425" s="206"/>
      <c r="C7425" s="206"/>
    </row>
    <row r="7426" spans="1:3" s="9" customFormat="1" x14ac:dyDescent="0.15">
      <c r="A7426" s="210">
        <f t="shared" si="115"/>
        <v>7421</v>
      </c>
      <c r="B7426" s="206"/>
      <c r="C7426" s="206"/>
    </row>
    <row r="7427" spans="1:3" s="9" customFormat="1" x14ac:dyDescent="0.15">
      <c r="A7427" s="210">
        <f t="shared" si="115"/>
        <v>7422</v>
      </c>
      <c r="B7427" s="206"/>
      <c r="C7427" s="206"/>
    </row>
    <row r="7428" spans="1:3" s="9" customFormat="1" x14ac:dyDescent="0.15">
      <c r="A7428" s="210">
        <f t="shared" si="115"/>
        <v>7423</v>
      </c>
      <c r="B7428" s="206"/>
      <c r="C7428" s="206"/>
    </row>
    <row r="7429" spans="1:3" s="9" customFormat="1" x14ac:dyDescent="0.15">
      <c r="A7429" s="210">
        <f t="shared" si="115"/>
        <v>7424</v>
      </c>
      <c r="B7429" s="206"/>
      <c r="C7429" s="206"/>
    </row>
    <row r="7430" spans="1:3" s="9" customFormat="1" x14ac:dyDescent="0.15">
      <c r="A7430" s="210">
        <f t="shared" si="115"/>
        <v>7425</v>
      </c>
      <c r="B7430" s="206"/>
      <c r="C7430" s="206"/>
    </row>
    <row r="7431" spans="1:3" s="9" customFormat="1" x14ac:dyDescent="0.15">
      <c r="A7431" s="210">
        <f t="shared" ref="A7431:A7494" si="116">A7430+1</f>
        <v>7426</v>
      </c>
      <c r="B7431" s="206"/>
      <c r="C7431" s="206"/>
    </row>
    <row r="7432" spans="1:3" s="9" customFormat="1" x14ac:dyDescent="0.15">
      <c r="A7432" s="210">
        <f t="shared" si="116"/>
        <v>7427</v>
      </c>
      <c r="B7432" s="206"/>
      <c r="C7432" s="206"/>
    </row>
    <row r="7433" spans="1:3" s="9" customFormat="1" x14ac:dyDescent="0.15">
      <c r="A7433" s="210">
        <f t="shared" si="116"/>
        <v>7428</v>
      </c>
      <c r="B7433" s="206"/>
      <c r="C7433" s="206"/>
    </row>
    <row r="7434" spans="1:3" s="9" customFormat="1" x14ac:dyDescent="0.15">
      <c r="A7434" s="210">
        <f t="shared" si="116"/>
        <v>7429</v>
      </c>
      <c r="B7434" s="206"/>
      <c r="C7434" s="206"/>
    </row>
    <row r="7435" spans="1:3" s="9" customFormat="1" x14ac:dyDescent="0.15">
      <c r="A7435" s="210">
        <f t="shared" si="116"/>
        <v>7430</v>
      </c>
      <c r="B7435" s="206"/>
      <c r="C7435" s="206"/>
    </row>
    <row r="7436" spans="1:3" s="9" customFormat="1" x14ac:dyDescent="0.15">
      <c r="A7436" s="210">
        <f t="shared" si="116"/>
        <v>7431</v>
      </c>
      <c r="B7436" s="206"/>
      <c r="C7436" s="206"/>
    </row>
    <row r="7437" spans="1:3" s="9" customFormat="1" x14ac:dyDescent="0.15">
      <c r="A7437" s="210">
        <f t="shared" si="116"/>
        <v>7432</v>
      </c>
      <c r="B7437" s="206"/>
      <c r="C7437" s="206"/>
    </row>
    <row r="7438" spans="1:3" s="9" customFormat="1" x14ac:dyDescent="0.15">
      <c r="A7438" s="210">
        <f t="shared" si="116"/>
        <v>7433</v>
      </c>
      <c r="B7438" s="206"/>
      <c r="C7438" s="206"/>
    </row>
    <row r="7439" spans="1:3" s="9" customFormat="1" x14ac:dyDescent="0.15">
      <c r="A7439" s="210">
        <f t="shared" si="116"/>
        <v>7434</v>
      </c>
      <c r="B7439" s="206"/>
      <c r="C7439" s="206"/>
    </row>
    <row r="7440" spans="1:3" s="9" customFormat="1" x14ac:dyDescent="0.15">
      <c r="A7440" s="210">
        <f t="shared" si="116"/>
        <v>7435</v>
      </c>
      <c r="B7440" s="206"/>
      <c r="C7440" s="206"/>
    </row>
    <row r="7441" spans="1:3" s="9" customFormat="1" x14ac:dyDescent="0.15">
      <c r="A7441" s="210">
        <f t="shared" si="116"/>
        <v>7436</v>
      </c>
      <c r="B7441" s="206"/>
      <c r="C7441" s="206"/>
    </row>
    <row r="7442" spans="1:3" s="9" customFormat="1" x14ac:dyDescent="0.15">
      <c r="A7442" s="210">
        <f t="shared" si="116"/>
        <v>7437</v>
      </c>
      <c r="B7442" s="206"/>
      <c r="C7442" s="206"/>
    </row>
    <row r="7443" spans="1:3" s="9" customFormat="1" x14ac:dyDescent="0.15">
      <c r="A7443" s="210">
        <f t="shared" si="116"/>
        <v>7438</v>
      </c>
      <c r="B7443" s="206"/>
      <c r="C7443" s="206"/>
    </row>
    <row r="7444" spans="1:3" s="9" customFormat="1" x14ac:dyDescent="0.15">
      <c r="A7444" s="210">
        <f t="shared" si="116"/>
        <v>7439</v>
      </c>
      <c r="B7444" s="206"/>
      <c r="C7444" s="206"/>
    </row>
    <row r="7445" spans="1:3" s="9" customFormat="1" x14ac:dyDescent="0.15">
      <c r="A7445" s="210">
        <f t="shared" si="116"/>
        <v>7440</v>
      </c>
      <c r="B7445" s="206"/>
      <c r="C7445" s="206"/>
    </row>
    <row r="7446" spans="1:3" s="9" customFormat="1" x14ac:dyDescent="0.15">
      <c r="A7446" s="210">
        <f t="shared" si="116"/>
        <v>7441</v>
      </c>
      <c r="B7446" s="206"/>
      <c r="C7446" s="206"/>
    </row>
    <row r="7447" spans="1:3" s="9" customFormat="1" x14ac:dyDescent="0.15">
      <c r="A7447" s="210">
        <f t="shared" si="116"/>
        <v>7442</v>
      </c>
      <c r="B7447" s="206"/>
      <c r="C7447" s="206"/>
    </row>
    <row r="7448" spans="1:3" s="9" customFormat="1" x14ac:dyDescent="0.15">
      <c r="A7448" s="210">
        <f t="shared" si="116"/>
        <v>7443</v>
      </c>
      <c r="B7448" s="206"/>
      <c r="C7448" s="206"/>
    </row>
    <row r="7449" spans="1:3" s="9" customFormat="1" x14ac:dyDescent="0.15">
      <c r="A7449" s="210">
        <f t="shared" si="116"/>
        <v>7444</v>
      </c>
      <c r="B7449" s="206"/>
      <c r="C7449" s="206"/>
    </row>
    <row r="7450" spans="1:3" s="9" customFormat="1" x14ac:dyDescent="0.15">
      <c r="A7450" s="210">
        <f t="shared" si="116"/>
        <v>7445</v>
      </c>
      <c r="B7450" s="206"/>
      <c r="C7450" s="206"/>
    </row>
    <row r="7451" spans="1:3" s="9" customFormat="1" x14ac:dyDescent="0.15">
      <c r="A7451" s="210">
        <f t="shared" si="116"/>
        <v>7446</v>
      </c>
      <c r="B7451" s="206"/>
      <c r="C7451" s="206"/>
    </row>
    <row r="7452" spans="1:3" s="9" customFormat="1" x14ac:dyDescent="0.15">
      <c r="A7452" s="210">
        <f t="shared" si="116"/>
        <v>7447</v>
      </c>
      <c r="B7452" s="206"/>
      <c r="C7452" s="206"/>
    </row>
    <row r="7453" spans="1:3" s="9" customFormat="1" x14ac:dyDescent="0.15">
      <c r="A7453" s="210">
        <f t="shared" si="116"/>
        <v>7448</v>
      </c>
      <c r="B7453" s="206"/>
      <c r="C7453" s="206"/>
    </row>
    <row r="7454" spans="1:3" s="9" customFormat="1" x14ac:dyDescent="0.15">
      <c r="A7454" s="210">
        <f t="shared" si="116"/>
        <v>7449</v>
      </c>
      <c r="B7454" s="206"/>
      <c r="C7454" s="206"/>
    </row>
    <row r="7455" spans="1:3" s="9" customFormat="1" x14ac:dyDescent="0.15">
      <c r="A7455" s="210">
        <f t="shared" si="116"/>
        <v>7450</v>
      </c>
      <c r="B7455" s="206"/>
      <c r="C7455" s="206"/>
    </row>
    <row r="7456" spans="1:3" s="9" customFormat="1" x14ac:dyDescent="0.15">
      <c r="A7456" s="210">
        <f t="shared" si="116"/>
        <v>7451</v>
      </c>
      <c r="B7456" s="206"/>
      <c r="C7456" s="206"/>
    </row>
    <row r="7457" spans="1:3" s="9" customFormat="1" x14ac:dyDescent="0.15">
      <c r="A7457" s="210">
        <f t="shared" si="116"/>
        <v>7452</v>
      </c>
      <c r="B7457" s="206"/>
      <c r="C7457" s="206"/>
    </row>
    <row r="7458" spans="1:3" s="9" customFormat="1" x14ac:dyDescent="0.15">
      <c r="A7458" s="210">
        <f t="shared" si="116"/>
        <v>7453</v>
      </c>
      <c r="B7458" s="206"/>
      <c r="C7458" s="206"/>
    </row>
    <row r="7459" spans="1:3" s="9" customFormat="1" x14ac:dyDescent="0.15">
      <c r="A7459" s="210">
        <f t="shared" si="116"/>
        <v>7454</v>
      </c>
      <c r="B7459" s="206"/>
      <c r="C7459" s="206"/>
    </row>
    <row r="7460" spans="1:3" s="9" customFormat="1" x14ac:dyDescent="0.15">
      <c r="A7460" s="210">
        <f t="shared" si="116"/>
        <v>7455</v>
      </c>
      <c r="B7460" s="206"/>
      <c r="C7460" s="206"/>
    </row>
    <row r="7461" spans="1:3" s="9" customFormat="1" x14ac:dyDescent="0.15">
      <c r="A7461" s="210">
        <f t="shared" si="116"/>
        <v>7456</v>
      </c>
      <c r="B7461" s="206"/>
      <c r="C7461" s="206"/>
    </row>
    <row r="7462" spans="1:3" s="9" customFormat="1" x14ac:dyDescent="0.15">
      <c r="A7462" s="210">
        <f t="shared" si="116"/>
        <v>7457</v>
      </c>
      <c r="B7462" s="206"/>
      <c r="C7462" s="206"/>
    </row>
    <row r="7463" spans="1:3" s="9" customFormat="1" x14ac:dyDescent="0.15">
      <c r="A7463" s="210">
        <f t="shared" si="116"/>
        <v>7458</v>
      </c>
      <c r="B7463" s="206"/>
      <c r="C7463" s="206"/>
    </row>
    <row r="7464" spans="1:3" s="9" customFormat="1" x14ac:dyDescent="0.15">
      <c r="A7464" s="210">
        <f t="shared" si="116"/>
        <v>7459</v>
      </c>
      <c r="B7464" s="206"/>
      <c r="C7464" s="206"/>
    </row>
    <row r="7465" spans="1:3" s="9" customFormat="1" x14ac:dyDescent="0.15">
      <c r="A7465" s="210">
        <f t="shared" si="116"/>
        <v>7460</v>
      </c>
      <c r="B7465" s="206"/>
      <c r="C7465" s="206"/>
    </row>
    <row r="7466" spans="1:3" s="9" customFormat="1" x14ac:dyDescent="0.15">
      <c r="A7466" s="210">
        <f t="shared" si="116"/>
        <v>7461</v>
      </c>
      <c r="B7466" s="206"/>
      <c r="C7466" s="206"/>
    </row>
    <row r="7467" spans="1:3" s="9" customFormat="1" x14ac:dyDescent="0.15">
      <c r="A7467" s="210">
        <f t="shared" si="116"/>
        <v>7462</v>
      </c>
      <c r="B7467" s="206"/>
      <c r="C7467" s="206"/>
    </row>
    <row r="7468" spans="1:3" s="9" customFormat="1" x14ac:dyDescent="0.15">
      <c r="A7468" s="210">
        <f t="shared" si="116"/>
        <v>7463</v>
      </c>
      <c r="B7468" s="206"/>
      <c r="C7468" s="206"/>
    </row>
    <row r="7469" spans="1:3" s="9" customFormat="1" x14ac:dyDescent="0.15">
      <c r="A7469" s="210">
        <f t="shared" si="116"/>
        <v>7464</v>
      </c>
      <c r="B7469" s="206"/>
      <c r="C7469" s="206"/>
    </row>
    <row r="7470" spans="1:3" s="9" customFormat="1" x14ac:dyDescent="0.15">
      <c r="A7470" s="210">
        <f t="shared" si="116"/>
        <v>7465</v>
      </c>
      <c r="B7470" s="206"/>
      <c r="C7470" s="206"/>
    </row>
    <row r="7471" spans="1:3" s="9" customFormat="1" x14ac:dyDescent="0.15">
      <c r="A7471" s="210">
        <f t="shared" si="116"/>
        <v>7466</v>
      </c>
      <c r="B7471" s="206"/>
      <c r="C7471" s="206"/>
    </row>
    <row r="7472" spans="1:3" s="9" customFormat="1" x14ac:dyDescent="0.15">
      <c r="A7472" s="210">
        <f t="shared" si="116"/>
        <v>7467</v>
      </c>
      <c r="B7472" s="206"/>
      <c r="C7472" s="206"/>
    </row>
    <row r="7473" spans="1:3" s="9" customFormat="1" x14ac:dyDescent="0.15">
      <c r="A7473" s="210">
        <f t="shared" si="116"/>
        <v>7468</v>
      </c>
      <c r="B7473" s="206"/>
      <c r="C7473" s="206"/>
    </row>
    <row r="7474" spans="1:3" s="9" customFormat="1" x14ac:dyDescent="0.15">
      <c r="A7474" s="210">
        <f t="shared" si="116"/>
        <v>7469</v>
      </c>
      <c r="B7474" s="206"/>
      <c r="C7474" s="206"/>
    </row>
    <row r="7475" spans="1:3" s="9" customFormat="1" x14ac:dyDescent="0.15">
      <c r="A7475" s="210">
        <f t="shared" si="116"/>
        <v>7470</v>
      </c>
      <c r="B7475" s="206"/>
      <c r="C7475" s="206"/>
    </row>
    <row r="7476" spans="1:3" s="9" customFormat="1" x14ac:dyDescent="0.15">
      <c r="A7476" s="210">
        <f t="shared" si="116"/>
        <v>7471</v>
      </c>
      <c r="B7476" s="206"/>
      <c r="C7476" s="206"/>
    </row>
    <row r="7477" spans="1:3" s="9" customFormat="1" x14ac:dyDescent="0.15">
      <c r="A7477" s="210">
        <f t="shared" si="116"/>
        <v>7472</v>
      </c>
      <c r="B7477" s="206"/>
      <c r="C7477" s="206"/>
    </row>
    <row r="7478" spans="1:3" s="9" customFormat="1" x14ac:dyDescent="0.15">
      <c r="A7478" s="210">
        <f t="shared" si="116"/>
        <v>7473</v>
      </c>
      <c r="B7478" s="206"/>
      <c r="C7478" s="206"/>
    </row>
    <row r="7479" spans="1:3" s="9" customFormat="1" x14ac:dyDescent="0.15">
      <c r="A7479" s="210">
        <f t="shared" si="116"/>
        <v>7474</v>
      </c>
      <c r="B7479" s="206"/>
      <c r="C7479" s="206"/>
    </row>
    <row r="7480" spans="1:3" s="9" customFormat="1" x14ac:dyDescent="0.15">
      <c r="A7480" s="210">
        <f t="shared" si="116"/>
        <v>7475</v>
      </c>
      <c r="B7480" s="206"/>
      <c r="C7480" s="206"/>
    </row>
    <row r="7481" spans="1:3" s="9" customFormat="1" x14ac:dyDescent="0.15">
      <c r="A7481" s="210">
        <f t="shared" si="116"/>
        <v>7476</v>
      </c>
      <c r="B7481" s="206"/>
      <c r="C7481" s="206"/>
    </row>
    <row r="7482" spans="1:3" s="9" customFormat="1" x14ac:dyDescent="0.15">
      <c r="A7482" s="210">
        <f t="shared" si="116"/>
        <v>7477</v>
      </c>
      <c r="B7482" s="206"/>
      <c r="C7482" s="206"/>
    </row>
    <row r="7483" spans="1:3" s="9" customFormat="1" x14ac:dyDescent="0.15">
      <c r="A7483" s="210">
        <f t="shared" si="116"/>
        <v>7478</v>
      </c>
      <c r="B7483" s="206"/>
      <c r="C7483" s="206"/>
    </row>
    <row r="7484" spans="1:3" s="9" customFormat="1" x14ac:dyDescent="0.15">
      <c r="A7484" s="210">
        <f t="shared" si="116"/>
        <v>7479</v>
      </c>
      <c r="B7484" s="206"/>
      <c r="C7484" s="206"/>
    </row>
    <row r="7485" spans="1:3" s="9" customFormat="1" x14ac:dyDescent="0.15">
      <c r="A7485" s="210">
        <f t="shared" si="116"/>
        <v>7480</v>
      </c>
      <c r="B7485" s="206"/>
      <c r="C7485" s="206"/>
    </row>
    <row r="7486" spans="1:3" s="9" customFormat="1" x14ac:dyDescent="0.15">
      <c r="A7486" s="210">
        <f t="shared" si="116"/>
        <v>7481</v>
      </c>
      <c r="B7486" s="206"/>
      <c r="C7486" s="206"/>
    </row>
    <row r="7487" spans="1:3" s="9" customFormat="1" x14ac:dyDescent="0.15">
      <c r="A7487" s="210">
        <f t="shared" si="116"/>
        <v>7482</v>
      </c>
      <c r="B7487" s="206"/>
      <c r="C7487" s="206"/>
    </row>
    <row r="7488" spans="1:3" s="9" customFormat="1" x14ac:dyDescent="0.15">
      <c r="A7488" s="210">
        <f t="shared" si="116"/>
        <v>7483</v>
      </c>
      <c r="B7488" s="206"/>
      <c r="C7488" s="206"/>
    </row>
    <row r="7489" spans="1:3" s="9" customFormat="1" x14ac:dyDescent="0.15">
      <c r="A7489" s="210">
        <f t="shared" si="116"/>
        <v>7484</v>
      </c>
      <c r="B7489" s="206"/>
      <c r="C7489" s="206"/>
    </row>
    <row r="7490" spans="1:3" s="9" customFormat="1" x14ac:dyDescent="0.15">
      <c r="A7490" s="210">
        <f t="shared" si="116"/>
        <v>7485</v>
      </c>
      <c r="B7490" s="206"/>
      <c r="C7490" s="206"/>
    </row>
    <row r="7491" spans="1:3" s="9" customFormat="1" x14ac:dyDescent="0.15">
      <c r="A7491" s="210">
        <f t="shared" si="116"/>
        <v>7486</v>
      </c>
      <c r="B7491" s="206"/>
      <c r="C7491" s="206"/>
    </row>
    <row r="7492" spans="1:3" s="9" customFormat="1" x14ac:dyDescent="0.15">
      <c r="A7492" s="210">
        <f t="shared" si="116"/>
        <v>7487</v>
      </c>
      <c r="B7492" s="206"/>
      <c r="C7492" s="206"/>
    </row>
    <row r="7493" spans="1:3" s="9" customFormat="1" x14ac:dyDescent="0.15">
      <c r="A7493" s="210">
        <f t="shared" si="116"/>
        <v>7488</v>
      </c>
      <c r="B7493" s="206"/>
      <c r="C7493" s="206"/>
    </row>
    <row r="7494" spans="1:3" s="9" customFormat="1" x14ac:dyDescent="0.15">
      <c r="A7494" s="210">
        <f t="shared" si="116"/>
        <v>7489</v>
      </c>
      <c r="B7494" s="206"/>
      <c r="C7494" s="206"/>
    </row>
    <row r="7495" spans="1:3" s="9" customFormat="1" x14ac:dyDescent="0.15">
      <c r="A7495" s="210">
        <f t="shared" ref="A7495:A7558" si="117">A7494+1</f>
        <v>7490</v>
      </c>
      <c r="B7495" s="206"/>
      <c r="C7495" s="206"/>
    </row>
    <row r="7496" spans="1:3" s="9" customFormat="1" x14ac:dyDescent="0.15">
      <c r="A7496" s="210">
        <f t="shared" si="117"/>
        <v>7491</v>
      </c>
      <c r="B7496" s="206"/>
      <c r="C7496" s="206"/>
    </row>
    <row r="7497" spans="1:3" s="9" customFormat="1" x14ac:dyDescent="0.15">
      <c r="A7497" s="210">
        <f t="shared" si="117"/>
        <v>7492</v>
      </c>
      <c r="B7497" s="206"/>
      <c r="C7497" s="206"/>
    </row>
    <row r="7498" spans="1:3" s="9" customFormat="1" x14ac:dyDescent="0.15">
      <c r="A7498" s="210">
        <f t="shared" si="117"/>
        <v>7493</v>
      </c>
      <c r="B7498" s="206"/>
      <c r="C7498" s="206"/>
    </row>
    <row r="7499" spans="1:3" s="9" customFormat="1" x14ac:dyDescent="0.15">
      <c r="A7499" s="210">
        <f t="shared" si="117"/>
        <v>7494</v>
      </c>
      <c r="B7499" s="206"/>
      <c r="C7499" s="206"/>
    </row>
    <row r="7500" spans="1:3" s="9" customFormat="1" x14ac:dyDescent="0.15">
      <c r="A7500" s="210">
        <f t="shared" si="117"/>
        <v>7495</v>
      </c>
      <c r="B7500" s="206"/>
      <c r="C7500" s="206"/>
    </row>
    <row r="7501" spans="1:3" s="9" customFormat="1" x14ac:dyDescent="0.15">
      <c r="A7501" s="210">
        <f t="shared" si="117"/>
        <v>7496</v>
      </c>
      <c r="B7501" s="206"/>
      <c r="C7501" s="206"/>
    </row>
    <row r="7502" spans="1:3" s="9" customFormat="1" x14ac:dyDescent="0.15">
      <c r="A7502" s="210">
        <f t="shared" si="117"/>
        <v>7497</v>
      </c>
      <c r="B7502" s="206"/>
      <c r="C7502" s="206"/>
    </row>
    <row r="7503" spans="1:3" s="9" customFormat="1" x14ac:dyDescent="0.15">
      <c r="A7503" s="210">
        <f t="shared" si="117"/>
        <v>7498</v>
      </c>
      <c r="B7503" s="206"/>
      <c r="C7503" s="206"/>
    </row>
    <row r="7504" spans="1:3" s="9" customFormat="1" x14ac:dyDescent="0.15">
      <c r="A7504" s="210">
        <f t="shared" si="117"/>
        <v>7499</v>
      </c>
      <c r="B7504" s="206"/>
      <c r="C7504" s="206"/>
    </row>
    <row r="7505" spans="1:3" s="9" customFormat="1" x14ac:dyDescent="0.15">
      <c r="A7505" s="210">
        <f t="shared" si="117"/>
        <v>7500</v>
      </c>
      <c r="B7505" s="206"/>
      <c r="C7505" s="206"/>
    </row>
    <row r="7506" spans="1:3" s="9" customFormat="1" x14ac:dyDescent="0.15">
      <c r="A7506" s="210">
        <f t="shared" si="117"/>
        <v>7501</v>
      </c>
      <c r="B7506" s="206"/>
      <c r="C7506" s="206"/>
    </row>
    <row r="7507" spans="1:3" s="9" customFormat="1" x14ac:dyDescent="0.15">
      <c r="A7507" s="210">
        <f t="shared" si="117"/>
        <v>7502</v>
      </c>
      <c r="B7507" s="206"/>
      <c r="C7507" s="206"/>
    </row>
    <row r="7508" spans="1:3" s="9" customFormat="1" x14ac:dyDescent="0.15">
      <c r="A7508" s="210">
        <f t="shared" si="117"/>
        <v>7503</v>
      </c>
      <c r="B7508" s="206"/>
      <c r="C7508" s="206"/>
    </row>
    <row r="7509" spans="1:3" s="9" customFormat="1" x14ac:dyDescent="0.15">
      <c r="A7509" s="210">
        <f t="shared" si="117"/>
        <v>7504</v>
      </c>
      <c r="B7509" s="206"/>
      <c r="C7509" s="206"/>
    </row>
    <row r="7510" spans="1:3" s="9" customFormat="1" x14ac:dyDescent="0.15">
      <c r="A7510" s="210">
        <f t="shared" si="117"/>
        <v>7505</v>
      </c>
      <c r="B7510" s="206"/>
      <c r="C7510" s="206"/>
    </row>
    <row r="7511" spans="1:3" s="9" customFormat="1" x14ac:dyDescent="0.15">
      <c r="A7511" s="210">
        <f t="shared" si="117"/>
        <v>7506</v>
      </c>
      <c r="B7511" s="206"/>
      <c r="C7511" s="206"/>
    </row>
    <row r="7512" spans="1:3" s="9" customFormat="1" x14ac:dyDescent="0.15">
      <c r="A7512" s="210">
        <f t="shared" si="117"/>
        <v>7507</v>
      </c>
      <c r="B7512" s="206"/>
      <c r="C7512" s="206"/>
    </row>
    <row r="7513" spans="1:3" s="9" customFormat="1" x14ac:dyDescent="0.15">
      <c r="A7513" s="210">
        <f t="shared" si="117"/>
        <v>7508</v>
      </c>
      <c r="B7513" s="206"/>
      <c r="C7513" s="206"/>
    </row>
    <row r="7514" spans="1:3" s="9" customFormat="1" x14ac:dyDescent="0.15">
      <c r="A7514" s="210">
        <f t="shared" si="117"/>
        <v>7509</v>
      </c>
      <c r="B7514" s="206"/>
      <c r="C7514" s="206"/>
    </row>
    <row r="7515" spans="1:3" s="9" customFormat="1" x14ac:dyDescent="0.15">
      <c r="A7515" s="210">
        <f t="shared" si="117"/>
        <v>7510</v>
      </c>
      <c r="B7515" s="206"/>
      <c r="C7515" s="206"/>
    </row>
    <row r="7516" spans="1:3" s="9" customFormat="1" x14ac:dyDescent="0.15">
      <c r="A7516" s="210">
        <f t="shared" si="117"/>
        <v>7511</v>
      </c>
      <c r="B7516" s="206"/>
      <c r="C7516" s="206"/>
    </row>
    <row r="7517" spans="1:3" s="9" customFormat="1" x14ac:dyDescent="0.15">
      <c r="A7517" s="210">
        <f t="shared" si="117"/>
        <v>7512</v>
      </c>
      <c r="B7517" s="206"/>
      <c r="C7517" s="206"/>
    </row>
    <row r="7518" spans="1:3" s="9" customFormat="1" x14ac:dyDescent="0.15">
      <c r="A7518" s="210">
        <f t="shared" si="117"/>
        <v>7513</v>
      </c>
      <c r="B7518" s="206"/>
      <c r="C7518" s="206"/>
    </row>
    <row r="7519" spans="1:3" s="9" customFormat="1" x14ac:dyDescent="0.15">
      <c r="A7519" s="210">
        <f t="shared" si="117"/>
        <v>7514</v>
      </c>
      <c r="B7519" s="206"/>
      <c r="C7519" s="206"/>
    </row>
    <row r="7520" spans="1:3" s="9" customFormat="1" x14ac:dyDescent="0.15">
      <c r="A7520" s="210">
        <f t="shared" si="117"/>
        <v>7515</v>
      </c>
      <c r="B7520" s="206"/>
      <c r="C7520" s="206"/>
    </row>
    <row r="7521" spans="1:3" s="9" customFormat="1" x14ac:dyDescent="0.15">
      <c r="A7521" s="210">
        <f t="shared" si="117"/>
        <v>7516</v>
      </c>
      <c r="B7521" s="206"/>
      <c r="C7521" s="206"/>
    </row>
    <row r="7522" spans="1:3" s="9" customFormat="1" x14ac:dyDescent="0.15">
      <c r="A7522" s="210">
        <f t="shared" si="117"/>
        <v>7517</v>
      </c>
      <c r="B7522" s="206"/>
      <c r="C7522" s="206"/>
    </row>
    <row r="7523" spans="1:3" s="9" customFormat="1" x14ac:dyDescent="0.15">
      <c r="A7523" s="210">
        <f t="shared" si="117"/>
        <v>7518</v>
      </c>
      <c r="B7523" s="206"/>
      <c r="C7523" s="206"/>
    </row>
    <row r="7524" spans="1:3" s="9" customFormat="1" x14ac:dyDescent="0.15">
      <c r="A7524" s="210">
        <f t="shared" si="117"/>
        <v>7519</v>
      </c>
      <c r="B7524" s="206"/>
      <c r="C7524" s="206"/>
    </row>
    <row r="7525" spans="1:3" s="9" customFormat="1" x14ac:dyDescent="0.15">
      <c r="A7525" s="210">
        <f t="shared" si="117"/>
        <v>7520</v>
      </c>
      <c r="B7525" s="206"/>
      <c r="C7525" s="206"/>
    </row>
    <row r="7526" spans="1:3" s="9" customFormat="1" x14ac:dyDescent="0.15">
      <c r="A7526" s="210">
        <f t="shared" si="117"/>
        <v>7521</v>
      </c>
      <c r="B7526" s="206"/>
      <c r="C7526" s="206"/>
    </row>
    <row r="7527" spans="1:3" s="9" customFormat="1" x14ac:dyDescent="0.15">
      <c r="A7527" s="210">
        <f t="shared" si="117"/>
        <v>7522</v>
      </c>
      <c r="B7527" s="206"/>
      <c r="C7527" s="206"/>
    </row>
    <row r="7528" spans="1:3" s="9" customFormat="1" x14ac:dyDescent="0.15">
      <c r="A7528" s="210">
        <f t="shared" si="117"/>
        <v>7523</v>
      </c>
      <c r="B7528" s="206"/>
      <c r="C7528" s="206"/>
    </row>
    <row r="7529" spans="1:3" s="9" customFormat="1" x14ac:dyDescent="0.15">
      <c r="A7529" s="210">
        <f t="shared" si="117"/>
        <v>7524</v>
      </c>
      <c r="B7529" s="206"/>
      <c r="C7529" s="206"/>
    </row>
    <row r="7530" spans="1:3" s="9" customFormat="1" x14ac:dyDescent="0.15">
      <c r="A7530" s="210">
        <f t="shared" si="117"/>
        <v>7525</v>
      </c>
      <c r="B7530" s="206"/>
      <c r="C7530" s="206"/>
    </row>
    <row r="7531" spans="1:3" s="9" customFormat="1" x14ac:dyDescent="0.15">
      <c r="A7531" s="210">
        <f t="shared" si="117"/>
        <v>7526</v>
      </c>
      <c r="B7531" s="206"/>
      <c r="C7531" s="206"/>
    </row>
    <row r="7532" spans="1:3" s="9" customFormat="1" x14ac:dyDescent="0.15">
      <c r="A7532" s="210">
        <f t="shared" si="117"/>
        <v>7527</v>
      </c>
      <c r="B7532" s="206"/>
      <c r="C7532" s="206"/>
    </row>
    <row r="7533" spans="1:3" s="9" customFormat="1" x14ac:dyDescent="0.15">
      <c r="A7533" s="210">
        <f t="shared" si="117"/>
        <v>7528</v>
      </c>
      <c r="B7533" s="206"/>
      <c r="C7533" s="206"/>
    </row>
    <row r="7534" spans="1:3" s="9" customFormat="1" x14ac:dyDescent="0.15">
      <c r="A7534" s="210">
        <f t="shared" si="117"/>
        <v>7529</v>
      </c>
      <c r="B7534" s="206"/>
      <c r="C7534" s="206"/>
    </row>
    <row r="7535" spans="1:3" s="9" customFormat="1" x14ac:dyDescent="0.15">
      <c r="A7535" s="210">
        <f t="shared" si="117"/>
        <v>7530</v>
      </c>
      <c r="B7535" s="206"/>
      <c r="C7535" s="206"/>
    </row>
    <row r="7536" spans="1:3" s="9" customFormat="1" x14ac:dyDescent="0.15">
      <c r="A7536" s="210">
        <f t="shared" si="117"/>
        <v>7531</v>
      </c>
      <c r="B7536" s="206"/>
      <c r="C7536" s="206"/>
    </row>
    <row r="7537" spans="1:3" s="9" customFormat="1" x14ac:dyDescent="0.15">
      <c r="A7537" s="210">
        <f t="shared" si="117"/>
        <v>7532</v>
      </c>
      <c r="B7537" s="206"/>
      <c r="C7537" s="206"/>
    </row>
    <row r="7538" spans="1:3" s="9" customFormat="1" x14ac:dyDescent="0.15">
      <c r="A7538" s="210">
        <f t="shared" si="117"/>
        <v>7533</v>
      </c>
      <c r="B7538" s="206"/>
      <c r="C7538" s="206"/>
    </row>
    <row r="7539" spans="1:3" s="9" customFormat="1" x14ac:dyDescent="0.15">
      <c r="A7539" s="210">
        <f t="shared" si="117"/>
        <v>7534</v>
      </c>
      <c r="B7539" s="206"/>
      <c r="C7539" s="206"/>
    </row>
    <row r="7540" spans="1:3" s="9" customFormat="1" x14ac:dyDescent="0.15">
      <c r="A7540" s="210">
        <f t="shared" si="117"/>
        <v>7535</v>
      </c>
      <c r="B7540" s="206"/>
      <c r="C7540" s="206"/>
    </row>
    <row r="7541" spans="1:3" s="9" customFormat="1" x14ac:dyDescent="0.15">
      <c r="A7541" s="210">
        <f t="shared" si="117"/>
        <v>7536</v>
      </c>
      <c r="B7541" s="206"/>
      <c r="C7541" s="206"/>
    </row>
    <row r="7542" spans="1:3" s="9" customFormat="1" x14ac:dyDescent="0.15">
      <c r="A7542" s="210">
        <f t="shared" si="117"/>
        <v>7537</v>
      </c>
      <c r="B7542" s="206"/>
      <c r="C7542" s="206"/>
    </row>
    <row r="7543" spans="1:3" s="9" customFormat="1" x14ac:dyDescent="0.15">
      <c r="A7543" s="210">
        <f t="shared" si="117"/>
        <v>7538</v>
      </c>
      <c r="B7543" s="206"/>
      <c r="C7543" s="206"/>
    </row>
    <row r="7544" spans="1:3" s="9" customFormat="1" x14ac:dyDescent="0.15">
      <c r="A7544" s="210">
        <f t="shared" si="117"/>
        <v>7539</v>
      </c>
      <c r="B7544" s="206"/>
      <c r="C7544" s="206"/>
    </row>
    <row r="7545" spans="1:3" s="9" customFormat="1" x14ac:dyDescent="0.15">
      <c r="A7545" s="210">
        <f t="shared" si="117"/>
        <v>7540</v>
      </c>
      <c r="B7545" s="206"/>
      <c r="C7545" s="206"/>
    </row>
    <row r="7546" spans="1:3" s="9" customFormat="1" x14ac:dyDescent="0.15">
      <c r="A7546" s="210">
        <f t="shared" si="117"/>
        <v>7541</v>
      </c>
      <c r="B7546" s="206"/>
      <c r="C7546" s="206"/>
    </row>
    <row r="7547" spans="1:3" s="9" customFormat="1" x14ac:dyDescent="0.15">
      <c r="A7547" s="210">
        <f t="shared" si="117"/>
        <v>7542</v>
      </c>
      <c r="B7547" s="206"/>
      <c r="C7547" s="206"/>
    </row>
    <row r="7548" spans="1:3" s="9" customFormat="1" x14ac:dyDescent="0.15">
      <c r="A7548" s="210">
        <f t="shared" si="117"/>
        <v>7543</v>
      </c>
      <c r="B7548" s="206"/>
      <c r="C7548" s="206"/>
    </row>
    <row r="7549" spans="1:3" s="9" customFormat="1" x14ac:dyDescent="0.15">
      <c r="A7549" s="210">
        <f t="shared" si="117"/>
        <v>7544</v>
      </c>
      <c r="B7549" s="206"/>
      <c r="C7549" s="206"/>
    </row>
    <row r="7550" spans="1:3" s="9" customFormat="1" x14ac:dyDescent="0.15">
      <c r="A7550" s="210">
        <f t="shared" si="117"/>
        <v>7545</v>
      </c>
      <c r="B7550" s="206"/>
      <c r="C7550" s="206"/>
    </row>
    <row r="7551" spans="1:3" s="9" customFormat="1" x14ac:dyDescent="0.15">
      <c r="A7551" s="210">
        <f t="shared" si="117"/>
        <v>7546</v>
      </c>
      <c r="B7551" s="206"/>
      <c r="C7551" s="206"/>
    </row>
    <row r="7552" spans="1:3" s="9" customFormat="1" x14ac:dyDescent="0.15">
      <c r="A7552" s="210">
        <f t="shared" si="117"/>
        <v>7547</v>
      </c>
      <c r="B7552" s="206"/>
      <c r="C7552" s="206"/>
    </row>
    <row r="7553" spans="1:3" s="9" customFormat="1" x14ac:dyDescent="0.15">
      <c r="A7553" s="210">
        <f t="shared" si="117"/>
        <v>7548</v>
      </c>
      <c r="B7553" s="206"/>
      <c r="C7553" s="206"/>
    </row>
    <row r="7554" spans="1:3" s="9" customFormat="1" x14ac:dyDescent="0.15">
      <c r="A7554" s="210">
        <f t="shared" si="117"/>
        <v>7549</v>
      </c>
      <c r="B7554" s="206"/>
      <c r="C7554" s="206"/>
    </row>
    <row r="7555" spans="1:3" s="9" customFormat="1" x14ac:dyDescent="0.15">
      <c r="A7555" s="210">
        <f t="shared" si="117"/>
        <v>7550</v>
      </c>
      <c r="B7555" s="206"/>
      <c r="C7555" s="206"/>
    </row>
    <row r="7556" spans="1:3" s="9" customFormat="1" x14ac:dyDescent="0.15">
      <c r="A7556" s="210">
        <f t="shared" si="117"/>
        <v>7551</v>
      </c>
      <c r="B7556" s="206"/>
      <c r="C7556" s="206"/>
    </row>
    <row r="7557" spans="1:3" s="9" customFormat="1" x14ac:dyDescent="0.15">
      <c r="A7557" s="210">
        <f t="shared" si="117"/>
        <v>7552</v>
      </c>
      <c r="B7557" s="206"/>
      <c r="C7557" s="206"/>
    </row>
    <row r="7558" spans="1:3" s="9" customFormat="1" x14ac:dyDescent="0.15">
      <c r="A7558" s="210">
        <f t="shared" si="117"/>
        <v>7553</v>
      </c>
      <c r="B7558" s="206"/>
      <c r="C7558" s="206"/>
    </row>
    <row r="7559" spans="1:3" s="9" customFormat="1" x14ac:dyDescent="0.15">
      <c r="A7559" s="210">
        <f t="shared" ref="A7559:A7622" si="118">A7558+1</f>
        <v>7554</v>
      </c>
      <c r="B7559" s="206"/>
      <c r="C7559" s="206"/>
    </row>
    <row r="7560" spans="1:3" s="9" customFormat="1" x14ac:dyDescent="0.15">
      <c r="A7560" s="210">
        <f t="shared" si="118"/>
        <v>7555</v>
      </c>
      <c r="B7560" s="206"/>
      <c r="C7560" s="206"/>
    </row>
    <row r="7561" spans="1:3" s="9" customFormat="1" x14ac:dyDescent="0.15">
      <c r="A7561" s="210">
        <f t="shared" si="118"/>
        <v>7556</v>
      </c>
      <c r="B7561" s="206"/>
      <c r="C7561" s="206"/>
    </row>
    <row r="7562" spans="1:3" s="9" customFormat="1" x14ac:dyDescent="0.15">
      <c r="A7562" s="210">
        <f t="shared" si="118"/>
        <v>7557</v>
      </c>
      <c r="B7562" s="206"/>
      <c r="C7562" s="206"/>
    </row>
    <row r="7563" spans="1:3" s="9" customFormat="1" x14ac:dyDescent="0.15">
      <c r="A7563" s="210">
        <f t="shared" si="118"/>
        <v>7558</v>
      </c>
      <c r="B7563" s="206"/>
      <c r="C7563" s="206"/>
    </row>
    <row r="7564" spans="1:3" s="9" customFormat="1" x14ac:dyDescent="0.15">
      <c r="A7564" s="210">
        <f t="shared" si="118"/>
        <v>7559</v>
      </c>
      <c r="B7564" s="206"/>
      <c r="C7564" s="206"/>
    </row>
    <row r="7565" spans="1:3" s="9" customFormat="1" x14ac:dyDescent="0.15">
      <c r="A7565" s="210">
        <f t="shared" si="118"/>
        <v>7560</v>
      </c>
      <c r="B7565" s="206"/>
      <c r="C7565" s="206"/>
    </row>
    <row r="7566" spans="1:3" s="9" customFormat="1" x14ac:dyDescent="0.15">
      <c r="A7566" s="210">
        <f t="shared" si="118"/>
        <v>7561</v>
      </c>
      <c r="B7566" s="206"/>
      <c r="C7566" s="206"/>
    </row>
    <row r="7567" spans="1:3" s="9" customFormat="1" x14ac:dyDescent="0.15">
      <c r="A7567" s="210">
        <f t="shared" si="118"/>
        <v>7562</v>
      </c>
      <c r="B7567" s="206"/>
      <c r="C7567" s="206"/>
    </row>
    <row r="7568" spans="1:3" s="9" customFormat="1" x14ac:dyDescent="0.15">
      <c r="A7568" s="210">
        <f t="shared" si="118"/>
        <v>7563</v>
      </c>
      <c r="B7568" s="206"/>
      <c r="C7568" s="206"/>
    </row>
    <row r="7569" spans="1:3" s="9" customFormat="1" x14ac:dyDescent="0.15">
      <c r="A7569" s="210">
        <f t="shared" si="118"/>
        <v>7564</v>
      </c>
      <c r="B7569" s="206"/>
      <c r="C7569" s="206"/>
    </row>
    <row r="7570" spans="1:3" s="9" customFormat="1" x14ac:dyDescent="0.15">
      <c r="A7570" s="210">
        <f t="shared" si="118"/>
        <v>7565</v>
      </c>
      <c r="B7570" s="206"/>
      <c r="C7570" s="206"/>
    </row>
    <row r="7571" spans="1:3" s="9" customFormat="1" x14ac:dyDescent="0.15">
      <c r="A7571" s="210">
        <f t="shared" si="118"/>
        <v>7566</v>
      </c>
      <c r="B7571" s="206"/>
      <c r="C7571" s="206"/>
    </row>
    <row r="7572" spans="1:3" s="9" customFormat="1" x14ac:dyDescent="0.15">
      <c r="A7572" s="210">
        <f t="shared" si="118"/>
        <v>7567</v>
      </c>
      <c r="B7572" s="206"/>
      <c r="C7572" s="206"/>
    </row>
    <row r="7573" spans="1:3" s="9" customFormat="1" x14ac:dyDescent="0.15">
      <c r="A7573" s="210">
        <f t="shared" si="118"/>
        <v>7568</v>
      </c>
      <c r="B7573" s="206"/>
      <c r="C7573" s="206"/>
    </row>
    <row r="7574" spans="1:3" s="9" customFormat="1" x14ac:dyDescent="0.15">
      <c r="A7574" s="210">
        <f t="shared" si="118"/>
        <v>7569</v>
      </c>
      <c r="B7574" s="206"/>
      <c r="C7574" s="206"/>
    </row>
    <row r="7575" spans="1:3" s="9" customFormat="1" x14ac:dyDescent="0.15">
      <c r="A7575" s="210">
        <f t="shared" si="118"/>
        <v>7570</v>
      </c>
      <c r="B7575" s="206"/>
      <c r="C7575" s="206"/>
    </row>
    <row r="7576" spans="1:3" s="9" customFormat="1" x14ac:dyDescent="0.15">
      <c r="A7576" s="210">
        <f t="shared" si="118"/>
        <v>7571</v>
      </c>
      <c r="B7576" s="206"/>
      <c r="C7576" s="206"/>
    </row>
    <row r="7577" spans="1:3" s="9" customFormat="1" x14ac:dyDescent="0.15">
      <c r="A7577" s="210">
        <f t="shared" si="118"/>
        <v>7572</v>
      </c>
      <c r="B7577" s="206"/>
      <c r="C7577" s="206"/>
    </row>
    <row r="7578" spans="1:3" s="9" customFormat="1" x14ac:dyDescent="0.15">
      <c r="A7578" s="210">
        <f t="shared" si="118"/>
        <v>7573</v>
      </c>
      <c r="B7578" s="206"/>
      <c r="C7578" s="206"/>
    </row>
    <row r="7579" spans="1:3" s="9" customFormat="1" x14ac:dyDescent="0.15">
      <c r="A7579" s="210">
        <f t="shared" si="118"/>
        <v>7574</v>
      </c>
      <c r="B7579" s="206"/>
      <c r="C7579" s="206"/>
    </row>
    <row r="7580" spans="1:3" s="9" customFormat="1" x14ac:dyDescent="0.15">
      <c r="A7580" s="210">
        <f t="shared" si="118"/>
        <v>7575</v>
      </c>
      <c r="B7580" s="206"/>
      <c r="C7580" s="206"/>
    </row>
    <row r="7581" spans="1:3" s="9" customFormat="1" x14ac:dyDescent="0.15">
      <c r="A7581" s="210">
        <f t="shared" si="118"/>
        <v>7576</v>
      </c>
      <c r="B7581" s="206"/>
      <c r="C7581" s="206"/>
    </row>
    <row r="7582" spans="1:3" s="9" customFormat="1" x14ac:dyDescent="0.15">
      <c r="A7582" s="210">
        <f t="shared" si="118"/>
        <v>7577</v>
      </c>
      <c r="B7582" s="206"/>
      <c r="C7582" s="206"/>
    </row>
    <row r="7583" spans="1:3" s="9" customFormat="1" x14ac:dyDescent="0.15">
      <c r="A7583" s="210">
        <f t="shared" si="118"/>
        <v>7578</v>
      </c>
      <c r="B7583" s="206"/>
      <c r="C7583" s="206"/>
    </row>
    <row r="7584" spans="1:3" s="9" customFormat="1" x14ac:dyDescent="0.15">
      <c r="A7584" s="210">
        <f t="shared" si="118"/>
        <v>7579</v>
      </c>
      <c r="B7584" s="206"/>
      <c r="C7584" s="206"/>
    </row>
    <row r="7585" spans="1:3" s="9" customFormat="1" x14ac:dyDescent="0.15">
      <c r="A7585" s="210">
        <f t="shared" si="118"/>
        <v>7580</v>
      </c>
      <c r="B7585" s="206"/>
      <c r="C7585" s="206"/>
    </row>
    <row r="7586" spans="1:3" s="9" customFormat="1" x14ac:dyDescent="0.15">
      <c r="A7586" s="210">
        <f t="shared" si="118"/>
        <v>7581</v>
      </c>
      <c r="B7586" s="206"/>
      <c r="C7586" s="206"/>
    </row>
    <row r="7587" spans="1:3" s="9" customFormat="1" x14ac:dyDescent="0.15">
      <c r="A7587" s="210">
        <f t="shared" si="118"/>
        <v>7582</v>
      </c>
      <c r="B7587" s="206"/>
      <c r="C7587" s="206"/>
    </row>
    <row r="7588" spans="1:3" s="9" customFormat="1" x14ac:dyDescent="0.15">
      <c r="A7588" s="210">
        <f t="shared" si="118"/>
        <v>7583</v>
      </c>
      <c r="B7588" s="206"/>
      <c r="C7588" s="206"/>
    </row>
    <row r="7589" spans="1:3" s="9" customFormat="1" x14ac:dyDescent="0.15">
      <c r="A7589" s="210">
        <f t="shared" si="118"/>
        <v>7584</v>
      </c>
      <c r="B7589" s="206"/>
      <c r="C7589" s="206"/>
    </row>
    <row r="7590" spans="1:3" s="9" customFormat="1" x14ac:dyDescent="0.15">
      <c r="A7590" s="210">
        <f t="shared" si="118"/>
        <v>7585</v>
      </c>
      <c r="B7590" s="206"/>
      <c r="C7590" s="206"/>
    </row>
    <row r="7591" spans="1:3" s="9" customFormat="1" x14ac:dyDescent="0.15">
      <c r="A7591" s="210">
        <f t="shared" si="118"/>
        <v>7586</v>
      </c>
      <c r="B7591" s="206"/>
      <c r="C7591" s="206"/>
    </row>
    <row r="7592" spans="1:3" s="9" customFormat="1" x14ac:dyDescent="0.15">
      <c r="A7592" s="210">
        <f t="shared" si="118"/>
        <v>7587</v>
      </c>
      <c r="B7592" s="206"/>
      <c r="C7592" s="206"/>
    </row>
    <row r="7593" spans="1:3" s="9" customFormat="1" x14ac:dyDescent="0.15">
      <c r="A7593" s="210">
        <f t="shared" si="118"/>
        <v>7588</v>
      </c>
      <c r="B7593" s="206"/>
      <c r="C7593" s="206"/>
    </row>
    <row r="7594" spans="1:3" s="9" customFormat="1" x14ac:dyDescent="0.15">
      <c r="A7594" s="210">
        <f t="shared" si="118"/>
        <v>7589</v>
      </c>
      <c r="B7594" s="206"/>
      <c r="C7594" s="206"/>
    </row>
    <row r="7595" spans="1:3" s="9" customFormat="1" x14ac:dyDescent="0.15">
      <c r="A7595" s="210">
        <f t="shared" si="118"/>
        <v>7590</v>
      </c>
      <c r="B7595" s="206"/>
      <c r="C7595" s="206"/>
    </row>
    <row r="7596" spans="1:3" s="9" customFormat="1" x14ac:dyDescent="0.15">
      <c r="A7596" s="210">
        <f t="shared" si="118"/>
        <v>7591</v>
      </c>
      <c r="B7596" s="206"/>
      <c r="C7596" s="206"/>
    </row>
    <row r="7597" spans="1:3" s="9" customFormat="1" x14ac:dyDescent="0.15">
      <c r="A7597" s="210">
        <f t="shared" si="118"/>
        <v>7592</v>
      </c>
      <c r="B7597" s="206"/>
      <c r="C7597" s="206"/>
    </row>
    <row r="7598" spans="1:3" s="9" customFormat="1" x14ac:dyDescent="0.15">
      <c r="A7598" s="210">
        <f t="shared" si="118"/>
        <v>7593</v>
      </c>
      <c r="B7598" s="206"/>
      <c r="C7598" s="206"/>
    </row>
    <row r="7599" spans="1:3" s="9" customFormat="1" x14ac:dyDescent="0.15">
      <c r="A7599" s="210">
        <f t="shared" si="118"/>
        <v>7594</v>
      </c>
      <c r="B7599" s="206"/>
      <c r="C7599" s="206"/>
    </row>
    <row r="7600" spans="1:3" s="9" customFormat="1" x14ac:dyDescent="0.15">
      <c r="A7600" s="210">
        <f t="shared" si="118"/>
        <v>7595</v>
      </c>
      <c r="B7600" s="206"/>
      <c r="C7600" s="206"/>
    </row>
    <row r="7601" spans="1:3" s="9" customFormat="1" x14ac:dyDescent="0.15">
      <c r="A7601" s="210">
        <f t="shared" si="118"/>
        <v>7596</v>
      </c>
      <c r="B7601" s="206"/>
      <c r="C7601" s="206"/>
    </row>
    <row r="7602" spans="1:3" s="9" customFormat="1" x14ac:dyDescent="0.15">
      <c r="A7602" s="210">
        <f t="shared" si="118"/>
        <v>7597</v>
      </c>
      <c r="B7602" s="206"/>
      <c r="C7602" s="206"/>
    </row>
    <row r="7603" spans="1:3" s="9" customFormat="1" x14ac:dyDescent="0.15">
      <c r="A7603" s="210">
        <f t="shared" si="118"/>
        <v>7598</v>
      </c>
      <c r="B7603" s="206"/>
      <c r="C7603" s="206"/>
    </row>
    <row r="7604" spans="1:3" s="9" customFormat="1" x14ac:dyDescent="0.15">
      <c r="A7604" s="210">
        <f t="shared" si="118"/>
        <v>7599</v>
      </c>
      <c r="B7604" s="206"/>
      <c r="C7604" s="206"/>
    </row>
    <row r="7605" spans="1:3" s="9" customFormat="1" x14ac:dyDescent="0.15">
      <c r="A7605" s="210">
        <f t="shared" si="118"/>
        <v>7600</v>
      </c>
      <c r="B7605" s="206"/>
      <c r="C7605" s="206"/>
    </row>
    <row r="7606" spans="1:3" s="9" customFormat="1" x14ac:dyDescent="0.15">
      <c r="A7606" s="210">
        <f t="shared" si="118"/>
        <v>7601</v>
      </c>
      <c r="B7606" s="206"/>
      <c r="C7606" s="206"/>
    </row>
    <row r="7607" spans="1:3" s="9" customFormat="1" x14ac:dyDescent="0.15">
      <c r="A7607" s="210">
        <f t="shared" si="118"/>
        <v>7602</v>
      </c>
      <c r="B7607" s="206"/>
      <c r="C7607" s="206"/>
    </row>
    <row r="7608" spans="1:3" s="9" customFormat="1" x14ac:dyDescent="0.15">
      <c r="A7608" s="210">
        <f t="shared" si="118"/>
        <v>7603</v>
      </c>
      <c r="B7608" s="206"/>
      <c r="C7608" s="206"/>
    </row>
    <row r="7609" spans="1:3" s="9" customFormat="1" x14ac:dyDescent="0.15">
      <c r="A7609" s="210">
        <f t="shared" si="118"/>
        <v>7604</v>
      </c>
      <c r="B7609" s="206"/>
      <c r="C7609" s="206"/>
    </row>
    <row r="7610" spans="1:3" s="9" customFormat="1" x14ac:dyDescent="0.15">
      <c r="A7610" s="210">
        <f t="shared" si="118"/>
        <v>7605</v>
      </c>
      <c r="B7610" s="206"/>
      <c r="C7610" s="206"/>
    </row>
    <row r="7611" spans="1:3" s="9" customFormat="1" x14ac:dyDescent="0.15">
      <c r="A7611" s="210">
        <f t="shared" si="118"/>
        <v>7606</v>
      </c>
      <c r="B7611" s="206"/>
      <c r="C7611" s="206"/>
    </row>
    <row r="7612" spans="1:3" s="9" customFormat="1" x14ac:dyDescent="0.15">
      <c r="A7612" s="210">
        <f t="shared" si="118"/>
        <v>7607</v>
      </c>
      <c r="B7612" s="206"/>
      <c r="C7612" s="206"/>
    </row>
    <row r="7613" spans="1:3" s="9" customFormat="1" x14ac:dyDescent="0.15">
      <c r="A7613" s="210">
        <f t="shared" si="118"/>
        <v>7608</v>
      </c>
      <c r="B7613" s="206"/>
      <c r="C7613" s="206"/>
    </row>
    <row r="7614" spans="1:3" s="9" customFormat="1" x14ac:dyDescent="0.15">
      <c r="A7614" s="210">
        <f t="shared" si="118"/>
        <v>7609</v>
      </c>
      <c r="B7614" s="206"/>
      <c r="C7614" s="206"/>
    </row>
    <row r="7615" spans="1:3" s="9" customFormat="1" x14ac:dyDescent="0.15">
      <c r="A7615" s="210">
        <f t="shared" si="118"/>
        <v>7610</v>
      </c>
      <c r="B7615" s="206"/>
      <c r="C7615" s="206"/>
    </row>
    <row r="7616" spans="1:3" s="9" customFormat="1" x14ac:dyDescent="0.15">
      <c r="A7616" s="210">
        <f t="shared" si="118"/>
        <v>7611</v>
      </c>
      <c r="B7616" s="206"/>
      <c r="C7616" s="206"/>
    </row>
    <row r="7617" spans="1:3" s="9" customFormat="1" x14ac:dyDescent="0.15">
      <c r="A7617" s="210">
        <f t="shared" si="118"/>
        <v>7612</v>
      </c>
      <c r="B7617" s="206"/>
      <c r="C7617" s="206"/>
    </row>
    <row r="7618" spans="1:3" s="9" customFormat="1" x14ac:dyDescent="0.15">
      <c r="A7618" s="210">
        <f t="shared" si="118"/>
        <v>7613</v>
      </c>
      <c r="B7618" s="206"/>
      <c r="C7618" s="206"/>
    </row>
    <row r="7619" spans="1:3" s="9" customFormat="1" x14ac:dyDescent="0.15">
      <c r="A7619" s="210">
        <f t="shared" si="118"/>
        <v>7614</v>
      </c>
      <c r="B7619" s="206"/>
      <c r="C7619" s="206"/>
    </row>
    <row r="7620" spans="1:3" s="9" customFormat="1" x14ac:dyDescent="0.15">
      <c r="A7620" s="210">
        <f t="shared" si="118"/>
        <v>7615</v>
      </c>
      <c r="B7620" s="206"/>
      <c r="C7620" s="206"/>
    </row>
    <row r="7621" spans="1:3" s="9" customFormat="1" x14ac:dyDescent="0.15">
      <c r="A7621" s="210">
        <f t="shared" si="118"/>
        <v>7616</v>
      </c>
      <c r="B7621" s="206"/>
      <c r="C7621" s="206"/>
    </row>
    <row r="7622" spans="1:3" s="9" customFormat="1" x14ac:dyDescent="0.15">
      <c r="A7622" s="210">
        <f t="shared" si="118"/>
        <v>7617</v>
      </c>
      <c r="B7622" s="206"/>
      <c r="C7622" s="206"/>
    </row>
    <row r="7623" spans="1:3" s="9" customFormat="1" x14ac:dyDescent="0.15">
      <c r="A7623" s="210">
        <f t="shared" ref="A7623:A7686" si="119">A7622+1</f>
        <v>7618</v>
      </c>
      <c r="B7623" s="206"/>
      <c r="C7623" s="206"/>
    </row>
    <row r="7624" spans="1:3" s="9" customFormat="1" x14ac:dyDescent="0.15">
      <c r="A7624" s="210">
        <f t="shared" si="119"/>
        <v>7619</v>
      </c>
      <c r="B7624" s="206"/>
      <c r="C7624" s="206"/>
    </row>
    <row r="7625" spans="1:3" s="9" customFormat="1" x14ac:dyDescent="0.15">
      <c r="A7625" s="210">
        <f t="shared" si="119"/>
        <v>7620</v>
      </c>
      <c r="B7625" s="206"/>
      <c r="C7625" s="206"/>
    </row>
    <row r="7626" spans="1:3" s="9" customFormat="1" x14ac:dyDescent="0.15">
      <c r="A7626" s="210">
        <f t="shared" si="119"/>
        <v>7621</v>
      </c>
      <c r="B7626" s="206"/>
      <c r="C7626" s="206"/>
    </row>
    <row r="7627" spans="1:3" s="9" customFormat="1" x14ac:dyDescent="0.15">
      <c r="A7627" s="210">
        <f t="shared" si="119"/>
        <v>7622</v>
      </c>
      <c r="B7627" s="206"/>
      <c r="C7627" s="206"/>
    </row>
    <row r="7628" spans="1:3" s="9" customFormat="1" x14ac:dyDescent="0.15">
      <c r="A7628" s="210">
        <f t="shared" si="119"/>
        <v>7623</v>
      </c>
      <c r="B7628" s="206"/>
      <c r="C7628" s="206"/>
    </row>
    <row r="7629" spans="1:3" s="9" customFormat="1" x14ac:dyDescent="0.15">
      <c r="A7629" s="210">
        <f t="shared" si="119"/>
        <v>7624</v>
      </c>
      <c r="B7629" s="206"/>
      <c r="C7629" s="206"/>
    </row>
    <row r="7630" spans="1:3" s="9" customFormat="1" x14ac:dyDescent="0.15">
      <c r="A7630" s="210">
        <f t="shared" si="119"/>
        <v>7625</v>
      </c>
      <c r="B7630" s="206"/>
      <c r="C7630" s="206"/>
    </row>
    <row r="7631" spans="1:3" s="9" customFormat="1" x14ac:dyDescent="0.15">
      <c r="A7631" s="210">
        <f t="shared" si="119"/>
        <v>7626</v>
      </c>
      <c r="B7631" s="206"/>
      <c r="C7631" s="206"/>
    </row>
    <row r="7632" spans="1:3" s="9" customFormat="1" x14ac:dyDescent="0.15">
      <c r="A7632" s="210">
        <f t="shared" si="119"/>
        <v>7627</v>
      </c>
      <c r="B7632" s="206"/>
      <c r="C7632" s="206"/>
    </row>
    <row r="7633" spans="1:3" s="9" customFormat="1" x14ac:dyDescent="0.15">
      <c r="A7633" s="210">
        <f t="shared" si="119"/>
        <v>7628</v>
      </c>
      <c r="B7633" s="206"/>
      <c r="C7633" s="206"/>
    </row>
    <row r="7634" spans="1:3" s="9" customFormat="1" x14ac:dyDescent="0.15">
      <c r="A7634" s="210">
        <f t="shared" si="119"/>
        <v>7629</v>
      </c>
      <c r="B7634" s="206"/>
      <c r="C7634" s="206"/>
    </row>
    <row r="7635" spans="1:3" s="9" customFormat="1" x14ac:dyDescent="0.15">
      <c r="A7635" s="210">
        <f t="shared" si="119"/>
        <v>7630</v>
      </c>
      <c r="B7635" s="206"/>
      <c r="C7635" s="206"/>
    </row>
    <row r="7636" spans="1:3" s="9" customFormat="1" x14ac:dyDescent="0.15">
      <c r="A7636" s="210">
        <f t="shared" si="119"/>
        <v>7631</v>
      </c>
      <c r="B7636" s="206"/>
      <c r="C7636" s="206"/>
    </row>
    <row r="7637" spans="1:3" s="9" customFormat="1" x14ac:dyDescent="0.15">
      <c r="A7637" s="210">
        <f t="shared" si="119"/>
        <v>7632</v>
      </c>
      <c r="B7637" s="206"/>
      <c r="C7637" s="206"/>
    </row>
    <row r="7638" spans="1:3" s="9" customFormat="1" x14ac:dyDescent="0.15">
      <c r="A7638" s="210">
        <f t="shared" si="119"/>
        <v>7633</v>
      </c>
      <c r="B7638" s="206"/>
      <c r="C7638" s="206"/>
    </row>
    <row r="7639" spans="1:3" s="9" customFormat="1" x14ac:dyDescent="0.15">
      <c r="A7639" s="210">
        <f t="shared" si="119"/>
        <v>7634</v>
      </c>
      <c r="B7639" s="206"/>
      <c r="C7639" s="206"/>
    </row>
    <row r="7640" spans="1:3" s="9" customFormat="1" x14ac:dyDescent="0.15">
      <c r="A7640" s="210">
        <f t="shared" si="119"/>
        <v>7635</v>
      </c>
      <c r="B7640" s="206"/>
      <c r="C7640" s="206"/>
    </row>
    <row r="7641" spans="1:3" s="9" customFormat="1" x14ac:dyDescent="0.15">
      <c r="A7641" s="210">
        <f t="shared" si="119"/>
        <v>7636</v>
      </c>
      <c r="B7641" s="206"/>
      <c r="C7641" s="206"/>
    </row>
    <row r="7642" spans="1:3" s="9" customFormat="1" x14ac:dyDescent="0.15">
      <c r="A7642" s="210">
        <f t="shared" si="119"/>
        <v>7637</v>
      </c>
      <c r="B7642" s="206"/>
      <c r="C7642" s="206"/>
    </row>
    <row r="7643" spans="1:3" s="9" customFormat="1" x14ac:dyDescent="0.15">
      <c r="A7643" s="210">
        <f t="shared" si="119"/>
        <v>7638</v>
      </c>
      <c r="B7643" s="206"/>
      <c r="C7643" s="206"/>
    </row>
    <row r="7644" spans="1:3" s="9" customFormat="1" x14ac:dyDescent="0.15">
      <c r="A7644" s="210">
        <f t="shared" si="119"/>
        <v>7639</v>
      </c>
      <c r="B7644" s="206"/>
      <c r="C7644" s="206"/>
    </row>
    <row r="7645" spans="1:3" s="9" customFormat="1" x14ac:dyDescent="0.15">
      <c r="A7645" s="210">
        <f t="shared" si="119"/>
        <v>7640</v>
      </c>
      <c r="B7645" s="206"/>
      <c r="C7645" s="206"/>
    </row>
    <row r="7646" spans="1:3" s="9" customFormat="1" x14ac:dyDescent="0.15">
      <c r="A7646" s="210">
        <f t="shared" si="119"/>
        <v>7641</v>
      </c>
      <c r="B7646" s="206"/>
      <c r="C7646" s="206"/>
    </row>
    <row r="7647" spans="1:3" s="9" customFormat="1" x14ac:dyDescent="0.15">
      <c r="A7647" s="210">
        <f t="shared" si="119"/>
        <v>7642</v>
      </c>
      <c r="B7647" s="206"/>
      <c r="C7647" s="206"/>
    </row>
    <row r="7648" spans="1:3" s="9" customFormat="1" x14ac:dyDescent="0.15">
      <c r="A7648" s="210">
        <f t="shared" si="119"/>
        <v>7643</v>
      </c>
      <c r="B7648" s="206"/>
      <c r="C7648" s="206"/>
    </row>
    <row r="7649" spans="1:3" s="9" customFormat="1" x14ac:dyDescent="0.15">
      <c r="A7649" s="210">
        <f t="shared" si="119"/>
        <v>7644</v>
      </c>
      <c r="B7649" s="206"/>
      <c r="C7649" s="206"/>
    </row>
    <row r="7650" spans="1:3" s="9" customFormat="1" x14ac:dyDescent="0.15">
      <c r="A7650" s="210">
        <f t="shared" si="119"/>
        <v>7645</v>
      </c>
      <c r="B7650" s="206"/>
      <c r="C7650" s="206"/>
    </row>
    <row r="7651" spans="1:3" s="9" customFormat="1" x14ac:dyDescent="0.15">
      <c r="A7651" s="210">
        <f t="shared" si="119"/>
        <v>7646</v>
      </c>
      <c r="B7651" s="206"/>
      <c r="C7651" s="206"/>
    </row>
    <row r="7652" spans="1:3" s="9" customFormat="1" x14ac:dyDescent="0.15">
      <c r="A7652" s="210">
        <f t="shared" si="119"/>
        <v>7647</v>
      </c>
      <c r="B7652" s="206"/>
      <c r="C7652" s="206"/>
    </row>
    <row r="7653" spans="1:3" s="9" customFormat="1" x14ac:dyDescent="0.15">
      <c r="A7653" s="210">
        <f t="shared" si="119"/>
        <v>7648</v>
      </c>
      <c r="B7653" s="206"/>
      <c r="C7653" s="206"/>
    </row>
    <row r="7654" spans="1:3" s="9" customFormat="1" x14ac:dyDescent="0.15">
      <c r="A7654" s="210">
        <f t="shared" si="119"/>
        <v>7649</v>
      </c>
      <c r="B7654" s="206"/>
      <c r="C7654" s="206"/>
    </row>
    <row r="7655" spans="1:3" s="9" customFormat="1" x14ac:dyDescent="0.15">
      <c r="A7655" s="210">
        <f t="shared" si="119"/>
        <v>7650</v>
      </c>
      <c r="B7655" s="206"/>
      <c r="C7655" s="206"/>
    </row>
    <row r="7656" spans="1:3" s="9" customFormat="1" x14ac:dyDescent="0.15">
      <c r="A7656" s="210">
        <f t="shared" si="119"/>
        <v>7651</v>
      </c>
      <c r="B7656" s="206"/>
      <c r="C7656" s="206"/>
    </row>
    <row r="7657" spans="1:3" s="9" customFormat="1" x14ac:dyDescent="0.15">
      <c r="A7657" s="210">
        <f t="shared" si="119"/>
        <v>7652</v>
      </c>
      <c r="B7657" s="206"/>
      <c r="C7657" s="206"/>
    </row>
    <row r="7658" spans="1:3" s="9" customFormat="1" x14ac:dyDescent="0.15">
      <c r="A7658" s="210">
        <f t="shared" si="119"/>
        <v>7653</v>
      </c>
      <c r="B7658" s="206"/>
      <c r="C7658" s="206"/>
    </row>
    <row r="7659" spans="1:3" s="9" customFormat="1" x14ac:dyDescent="0.15">
      <c r="A7659" s="210">
        <f t="shared" si="119"/>
        <v>7654</v>
      </c>
      <c r="B7659" s="206"/>
      <c r="C7659" s="206"/>
    </row>
    <row r="7660" spans="1:3" s="9" customFormat="1" x14ac:dyDescent="0.15">
      <c r="A7660" s="210">
        <f t="shared" si="119"/>
        <v>7655</v>
      </c>
      <c r="B7660" s="206"/>
      <c r="C7660" s="206"/>
    </row>
    <row r="7661" spans="1:3" s="9" customFormat="1" x14ac:dyDescent="0.15">
      <c r="A7661" s="210">
        <f t="shared" si="119"/>
        <v>7656</v>
      </c>
      <c r="B7661" s="206"/>
      <c r="C7661" s="206"/>
    </row>
    <row r="7662" spans="1:3" s="9" customFormat="1" x14ac:dyDescent="0.15">
      <c r="A7662" s="210">
        <f t="shared" si="119"/>
        <v>7657</v>
      </c>
      <c r="B7662" s="206"/>
      <c r="C7662" s="206"/>
    </row>
    <row r="7663" spans="1:3" s="9" customFormat="1" x14ac:dyDescent="0.15">
      <c r="A7663" s="210">
        <f t="shared" si="119"/>
        <v>7658</v>
      </c>
      <c r="B7663" s="206"/>
      <c r="C7663" s="206"/>
    </row>
    <row r="7664" spans="1:3" s="9" customFormat="1" x14ac:dyDescent="0.15">
      <c r="A7664" s="210">
        <f t="shared" si="119"/>
        <v>7659</v>
      </c>
      <c r="B7664" s="206"/>
      <c r="C7664" s="206"/>
    </row>
    <row r="7665" spans="1:3" s="9" customFormat="1" x14ac:dyDescent="0.15">
      <c r="A7665" s="210">
        <f t="shared" si="119"/>
        <v>7660</v>
      </c>
      <c r="B7665" s="206"/>
      <c r="C7665" s="206"/>
    </row>
    <row r="7666" spans="1:3" s="9" customFormat="1" x14ac:dyDescent="0.15">
      <c r="A7666" s="210">
        <f t="shared" si="119"/>
        <v>7661</v>
      </c>
      <c r="B7666" s="206"/>
      <c r="C7666" s="206"/>
    </row>
    <row r="7667" spans="1:3" s="9" customFormat="1" x14ac:dyDescent="0.15">
      <c r="A7667" s="210">
        <f t="shared" si="119"/>
        <v>7662</v>
      </c>
      <c r="B7667" s="206"/>
      <c r="C7667" s="206"/>
    </row>
    <row r="7668" spans="1:3" s="9" customFormat="1" x14ac:dyDescent="0.15">
      <c r="A7668" s="210">
        <f t="shared" si="119"/>
        <v>7663</v>
      </c>
      <c r="B7668" s="206"/>
      <c r="C7668" s="206"/>
    </row>
    <row r="7669" spans="1:3" s="9" customFormat="1" x14ac:dyDescent="0.15">
      <c r="A7669" s="210">
        <f t="shared" si="119"/>
        <v>7664</v>
      </c>
      <c r="B7669" s="206"/>
      <c r="C7669" s="206"/>
    </row>
    <row r="7670" spans="1:3" s="9" customFormat="1" x14ac:dyDescent="0.15">
      <c r="A7670" s="210">
        <f t="shared" si="119"/>
        <v>7665</v>
      </c>
      <c r="B7670" s="206"/>
      <c r="C7670" s="206"/>
    </row>
    <row r="7671" spans="1:3" s="9" customFormat="1" x14ac:dyDescent="0.15">
      <c r="A7671" s="210">
        <f t="shared" si="119"/>
        <v>7666</v>
      </c>
      <c r="B7671" s="206"/>
      <c r="C7671" s="206"/>
    </row>
    <row r="7672" spans="1:3" s="9" customFormat="1" x14ac:dyDescent="0.15">
      <c r="A7672" s="210">
        <f t="shared" si="119"/>
        <v>7667</v>
      </c>
      <c r="B7672" s="206"/>
      <c r="C7672" s="206"/>
    </row>
    <row r="7673" spans="1:3" s="9" customFormat="1" x14ac:dyDescent="0.15">
      <c r="A7673" s="210">
        <f t="shared" si="119"/>
        <v>7668</v>
      </c>
      <c r="B7673" s="206"/>
      <c r="C7673" s="206"/>
    </row>
    <row r="7674" spans="1:3" s="9" customFormat="1" x14ac:dyDescent="0.15">
      <c r="A7674" s="210">
        <f t="shared" si="119"/>
        <v>7669</v>
      </c>
      <c r="B7674" s="206"/>
      <c r="C7674" s="206"/>
    </row>
    <row r="7675" spans="1:3" s="9" customFormat="1" x14ac:dyDescent="0.15">
      <c r="A7675" s="210">
        <f t="shared" si="119"/>
        <v>7670</v>
      </c>
      <c r="B7675" s="206"/>
      <c r="C7675" s="206"/>
    </row>
    <row r="7676" spans="1:3" s="9" customFormat="1" x14ac:dyDescent="0.15">
      <c r="A7676" s="210">
        <f t="shared" si="119"/>
        <v>7671</v>
      </c>
      <c r="B7676" s="206"/>
      <c r="C7676" s="206"/>
    </row>
    <row r="7677" spans="1:3" s="9" customFormat="1" x14ac:dyDescent="0.15">
      <c r="A7677" s="210">
        <f t="shared" si="119"/>
        <v>7672</v>
      </c>
      <c r="B7677" s="206"/>
      <c r="C7677" s="206"/>
    </row>
    <row r="7678" spans="1:3" s="9" customFormat="1" x14ac:dyDescent="0.15">
      <c r="A7678" s="210">
        <f t="shared" si="119"/>
        <v>7673</v>
      </c>
      <c r="B7678" s="206"/>
      <c r="C7678" s="206"/>
    </row>
    <row r="7679" spans="1:3" s="9" customFormat="1" x14ac:dyDescent="0.15">
      <c r="A7679" s="210">
        <f t="shared" si="119"/>
        <v>7674</v>
      </c>
      <c r="B7679" s="206"/>
      <c r="C7679" s="206"/>
    </row>
    <row r="7680" spans="1:3" s="9" customFormat="1" x14ac:dyDescent="0.15">
      <c r="A7680" s="210">
        <f t="shared" si="119"/>
        <v>7675</v>
      </c>
      <c r="B7680" s="206"/>
      <c r="C7680" s="206"/>
    </row>
    <row r="7681" spans="1:3" s="9" customFormat="1" x14ac:dyDescent="0.15">
      <c r="A7681" s="210">
        <f t="shared" si="119"/>
        <v>7676</v>
      </c>
      <c r="B7681" s="206"/>
      <c r="C7681" s="206"/>
    </row>
    <row r="7682" spans="1:3" s="9" customFormat="1" x14ac:dyDescent="0.15">
      <c r="A7682" s="210">
        <f t="shared" si="119"/>
        <v>7677</v>
      </c>
      <c r="B7682" s="206"/>
      <c r="C7682" s="206"/>
    </row>
    <row r="7683" spans="1:3" s="9" customFormat="1" x14ac:dyDescent="0.15">
      <c r="A7683" s="210">
        <f t="shared" si="119"/>
        <v>7678</v>
      </c>
      <c r="B7683" s="206"/>
      <c r="C7683" s="206"/>
    </row>
    <row r="7684" spans="1:3" s="9" customFormat="1" x14ac:dyDescent="0.15">
      <c r="A7684" s="210">
        <f t="shared" si="119"/>
        <v>7679</v>
      </c>
      <c r="B7684" s="206"/>
      <c r="C7684" s="206"/>
    </row>
    <row r="7685" spans="1:3" s="9" customFormat="1" x14ac:dyDescent="0.15">
      <c r="A7685" s="210">
        <f t="shared" si="119"/>
        <v>7680</v>
      </c>
      <c r="B7685" s="206"/>
      <c r="C7685" s="206"/>
    </row>
    <row r="7686" spans="1:3" s="9" customFormat="1" x14ac:dyDescent="0.15">
      <c r="A7686" s="210">
        <f t="shared" si="119"/>
        <v>7681</v>
      </c>
      <c r="B7686" s="206"/>
      <c r="C7686" s="206"/>
    </row>
    <row r="7687" spans="1:3" s="9" customFormat="1" x14ac:dyDescent="0.15">
      <c r="A7687" s="210">
        <f t="shared" ref="A7687:A7750" si="120">A7686+1</f>
        <v>7682</v>
      </c>
      <c r="B7687" s="206"/>
      <c r="C7687" s="206"/>
    </row>
    <row r="7688" spans="1:3" s="9" customFormat="1" x14ac:dyDescent="0.15">
      <c r="A7688" s="210">
        <f t="shared" si="120"/>
        <v>7683</v>
      </c>
      <c r="B7688" s="206"/>
      <c r="C7688" s="206"/>
    </row>
    <row r="7689" spans="1:3" s="9" customFormat="1" x14ac:dyDescent="0.15">
      <c r="A7689" s="210">
        <f t="shared" si="120"/>
        <v>7684</v>
      </c>
      <c r="B7689" s="206"/>
      <c r="C7689" s="206"/>
    </row>
    <row r="7690" spans="1:3" s="9" customFormat="1" x14ac:dyDescent="0.15">
      <c r="A7690" s="210">
        <f t="shared" si="120"/>
        <v>7685</v>
      </c>
      <c r="B7690" s="206"/>
      <c r="C7690" s="206"/>
    </row>
    <row r="7691" spans="1:3" s="9" customFormat="1" x14ac:dyDescent="0.15">
      <c r="A7691" s="210">
        <f t="shared" si="120"/>
        <v>7686</v>
      </c>
      <c r="B7691" s="206"/>
      <c r="C7691" s="206"/>
    </row>
    <row r="7692" spans="1:3" s="9" customFormat="1" x14ac:dyDescent="0.15">
      <c r="A7692" s="210">
        <f t="shared" si="120"/>
        <v>7687</v>
      </c>
      <c r="B7692" s="206"/>
      <c r="C7692" s="206"/>
    </row>
    <row r="7693" spans="1:3" s="9" customFormat="1" x14ac:dyDescent="0.15">
      <c r="A7693" s="210">
        <f t="shared" si="120"/>
        <v>7688</v>
      </c>
      <c r="B7693" s="206"/>
      <c r="C7693" s="206"/>
    </row>
    <row r="7694" spans="1:3" s="9" customFormat="1" x14ac:dyDescent="0.15">
      <c r="A7694" s="210">
        <f t="shared" si="120"/>
        <v>7689</v>
      </c>
      <c r="B7694" s="206"/>
      <c r="C7694" s="206"/>
    </row>
    <row r="7695" spans="1:3" s="9" customFormat="1" x14ac:dyDescent="0.15">
      <c r="A7695" s="210">
        <f t="shared" si="120"/>
        <v>7690</v>
      </c>
      <c r="B7695" s="206"/>
      <c r="C7695" s="206"/>
    </row>
    <row r="7696" spans="1:3" s="9" customFormat="1" x14ac:dyDescent="0.15">
      <c r="A7696" s="210">
        <f t="shared" si="120"/>
        <v>7691</v>
      </c>
      <c r="B7696" s="206"/>
      <c r="C7696" s="206"/>
    </row>
    <row r="7697" spans="1:3" s="9" customFormat="1" x14ac:dyDescent="0.15">
      <c r="A7697" s="210">
        <f t="shared" si="120"/>
        <v>7692</v>
      </c>
      <c r="B7697" s="206"/>
      <c r="C7697" s="206"/>
    </row>
    <row r="7698" spans="1:3" s="9" customFormat="1" x14ac:dyDescent="0.15">
      <c r="A7698" s="210">
        <f t="shared" si="120"/>
        <v>7693</v>
      </c>
      <c r="B7698" s="206"/>
      <c r="C7698" s="206"/>
    </row>
    <row r="7699" spans="1:3" s="9" customFormat="1" x14ac:dyDescent="0.15">
      <c r="A7699" s="210">
        <f t="shared" si="120"/>
        <v>7694</v>
      </c>
      <c r="B7699" s="206"/>
      <c r="C7699" s="206"/>
    </row>
    <row r="7700" spans="1:3" s="9" customFormat="1" x14ac:dyDescent="0.15">
      <c r="A7700" s="210">
        <f t="shared" si="120"/>
        <v>7695</v>
      </c>
      <c r="B7700" s="206"/>
      <c r="C7700" s="206"/>
    </row>
    <row r="7701" spans="1:3" s="9" customFormat="1" x14ac:dyDescent="0.15">
      <c r="A7701" s="210">
        <f t="shared" si="120"/>
        <v>7696</v>
      </c>
      <c r="B7701" s="206"/>
      <c r="C7701" s="206"/>
    </row>
    <row r="7702" spans="1:3" s="9" customFormat="1" x14ac:dyDescent="0.15">
      <c r="A7702" s="210">
        <f t="shared" si="120"/>
        <v>7697</v>
      </c>
      <c r="B7702" s="206"/>
      <c r="C7702" s="206"/>
    </row>
    <row r="7703" spans="1:3" s="9" customFormat="1" x14ac:dyDescent="0.15">
      <c r="A7703" s="210">
        <f t="shared" si="120"/>
        <v>7698</v>
      </c>
      <c r="B7703" s="206"/>
      <c r="C7703" s="206"/>
    </row>
    <row r="7704" spans="1:3" s="9" customFormat="1" x14ac:dyDescent="0.15">
      <c r="A7704" s="210">
        <f t="shared" si="120"/>
        <v>7699</v>
      </c>
      <c r="B7704" s="206"/>
      <c r="C7704" s="206"/>
    </row>
    <row r="7705" spans="1:3" s="9" customFormat="1" x14ac:dyDescent="0.15">
      <c r="A7705" s="210">
        <f t="shared" si="120"/>
        <v>7700</v>
      </c>
      <c r="B7705" s="206"/>
      <c r="C7705" s="206"/>
    </row>
    <row r="7706" spans="1:3" s="9" customFormat="1" x14ac:dyDescent="0.15">
      <c r="A7706" s="210">
        <f t="shared" si="120"/>
        <v>7701</v>
      </c>
      <c r="B7706" s="206"/>
      <c r="C7706" s="206"/>
    </row>
    <row r="7707" spans="1:3" s="9" customFormat="1" x14ac:dyDescent="0.15">
      <c r="A7707" s="210">
        <f t="shared" si="120"/>
        <v>7702</v>
      </c>
      <c r="B7707" s="206"/>
      <c r="C7707" s="206"/>
    </row>
    <row r="7708" spans="1:3" s="9" customFormat="1" x14ac:dyDescent="0.15">
      <c r="A7708" s="210">
        <f t="shared" si="120"/>
        <v>7703</v>
      </c>
      <c r="B7708" s="206"/>
      <c r="C7708" s="206"/>
    </row>
    <row r="7709" spans="1:3" s="9" customFormat="1" x14ac:dyDescent="0.15">
      <c r="A7709" s="210">
        <f t="shared" si="120"/>
        <v>7704</v>
      </c>
      <c r="B7709" s="206"/>
      <c r="C7709" s="206"/>
    </row>
    <row r="7710" spans="1:3" s="9" customFormat="1" x14ac:dyDescent="0.15">
      <c r="A7710" s="210">
        <f t="shared" si="120"/>
        <v>7705</v>
      </c>
      <c r="B7710" s="206"/>
      <c r="C7710" s="206"/>
    </row>
    <row r="7711" spans="1:3" s="9" customFormat="1" x14ac:dyDescent="0.15">
      <c r="A7711" s="210">
        <f t="shared" si="120"/>
        <v>7706</v>
      </c>
      <c r="B7711" s="206"/>
      <c r="C7711" s="206"/>
    </row>
    <row r="7712" spans="1:3" s="9" customFormat="1" x14ac:dyDescent="0.15">
      <c r="A7712" s="210">
        <f t="shared" si="120"/>
        <v>7707</v>
      </c>
      <c r="B7712" s="206"/>
      <c r="C7712" s="206"/>
    </row>
    <row r="7713" spans="1:3" s="9" customFormat="1" x14ac:dyDescent="0.15">
      <c r="A7713" s="210">
        <f t="shared" si="120"/>
        <v>7708</v>
      </c>
      <c r="B7713" s="206"/>
      <c r="C7713" s="206"/>
    </row>
    <row r="7714" spans="1:3" s="9" customFormat="1" x14ac:dyDescent="0.15">
      <c r="A7714" s="210">
        <f t="shared" si="120"/>
        <v>7709</v>
      </c>
      <c r="B7714" s="206"/>
      <c r="C7714" s="206"/>
    </row>
    <row r="7715" spans="1:3" s="9" customFormat="1" x14ac:dyDescent="0.15">
      <c r="A7715" s="210">
        <f t="shared" si="120"/>
        <v>7710</v>
      </c>
      <c r="B7715" s="206"/>
      <c r="C7715" s="206"/>
    </row>
    <row r="7716" spans="1:3" s="9" customFormat="1" x14ac:dyDescent="0.15">
      <c r="A7716" s="210">
        <f t="shared" si="120"/>
        <v>7711</v>
      </c>
      <c r="B7716" s="206"/>
      <c r="C7716" s="206"/>
    </row>
    <row r="7717" spans="1:3" s="9" customFormat="1" x14ac:dyDescent="0.15">
      <c r="A7717" s="210">
        <f t="shared" si="120"/>
        <v>7712</v>
      </c>
      <c r="B7717" s="206"/>
      <c r="C7717" s="206"/>
    </row>
    <row r="7718" spans="1:3" s="9" customFormat="1" x14ac:dyDescent="0.15">
      <c r="A7718" s="210">
        <f t="shared" si="120"/>
        <v>7713</v>
      </c>
      <c r="B7718" s="206"/>
      <c r="C7718" s="206"/>
    </row>
    <row r="7719" spans="1:3" s="9" customFormat="1" x14ac:dyDescent="0.15">
      <c r="A7719" s="210">
        <f t="shared" si="120"/>
        <v>7714</v>
      </c>
      <c r="B7719" s="206"/>
      <c r="C7719" s="206"/>
    </row>
    <row r="7720" spans="1:3" s="9" customFormat="1" x14ac:dyDescent="0.15">
      <c r="A7720" s="210">
        <f t="shared" si="120"/>
        <v>7715</v>
      </c>
      <c r="B7720" s="206"/>
      <c r="C7720" s="206"/>
    </row>
    <row r="7721" spans="1:3" s="9" customFormat="1" x14ac:dyDescent="0.15">
      <c r="A7721" s="210">
        <f t="shared" si="120"/>
        <v>7716</v>
      </c>
      <c r="B7721" s="206"/>
      <c r="C7721" s="206"/>
    </row>
    <row r="7722" spans="1:3" s="9" customFormat="1" x14ac:dyDescent="0.15">
      <c r="A7722" s="210">
        <f t="shared" si="120"/>
        <v>7717</v>
      </c>
      <c r="B7722" s="206"/>
      <c r="C7722" s="206"/>
    </row>
    <row r="7723" spans="1:3" s="9" customFormat="1" x14ac:dyDescent="0.15">
      <c r="A7723" s="210">
        <f t="shared" si="120"/>
        <v>7718</v>
      </c>
      <c r="B7723" s="206"/>
      <c r="C7723" s="206"/>
    </row>
    <row r="7724" spans="1:3" s="9" customFormat="1" x14ac:dyDescent="0.15">
      <c r="A7724" s="210">
        <f t="shared" si="120"/>
        <v>7719</v>
      </c>
      <c r="B7724" s="206"/>
      <c r="C7724" s="206"/>
    </row>
    <row r="7725" spans="1:3" s="9" customFormat="1" x14ac:dyDescent="0.15">
      <c r="A7725" s="210">
        <f t="shared" si="120"/>
        <v>7720</v>
      </c>
      <c r="B7725" s="206"/>
      <c r="C7725" s="206"/>
    </row>
    <row r="7726" spans="1:3" s="9" customFormat="1" x14ac:dyDescent="0.15">
      <c r="A7726" s="210">
        <f t="shared" si="120"/>
        <v>7721</v>
      </c>
      <c r="B7726" s="206"/>
      <c r="C7726" s="206"/>
    </row>
    <row r="7727" spans="1:3" s="9" customFormat="1" x14ac:dyDescent="0.15">
      <c r="A7727" s="210">
        <f t="shared" si="120"/>
        <v>7722</v>
      </c>
      <c r="B7727" s="206"/>
      <c r="C7727" s="206"/>
    </row>
    <row r="7728" spans="1:3" s="9" customFormat="1" x14ac:dyDescent="0.15">
      <c r="A7728" s="210">
        <f t="shared" si="120"/>
        <v>7723</v>
      </c>
      <c r="B7728" s="206"/>
      <c r="C7728" s="206"/>
    </row>
    <row r="7729" spans="1:3" s="9" customFormat="1" x14ac:dyDescent="0.15">
      <c r="A7729" s="210">
        <f t="shared" si="120"/>
        <v>7724</v>
      </c>
      <c r="B7729" s="206"/>
      <c r="C7729" s="206"/>
    </row>
    <row r="7730" spans="1:3" s="9" customFormat="1" x14ac:dyDescent="0.15">
      <c r="A7730" s="210">
        <f t="shared" si="120"/>
        <v>7725</v>
      </c>
      <c r="B7730" s="206"/>
      <c r="C7730" s="206"/>
    </row>
    <row r="7731" spans="1:3" s="9" customFormat="1" x14ac:dyDescent="0.15">
      <c r="A7731" s="210">
        <f t="shared" si="120"/>
        <v>7726</v>
      </c>
      <c r="B7731" s="206"/>
      <c r="C7731" s="206"/>
    </row>
    <row r="7732" spans="1:3" s="9" customFormat="1" x14ac:dyDescent="0.15">
      <c r="A7732" s="210">
        <f t="shared" si="120"/>
        <v>7727</v>
      </c>
      <c r="B7732" s="206"/>
      <c r="C7732" s="206"/>
    </row>
    <row r="7733" spans="1:3" s="9" customFormat="1" x14ac:dyDescent="0.15">
      <c r="A7733" s="210">
        <f t="shared" si="120"/>
        <v>7728</v>
      </c>
      <c r="B7733" s="206"/>
      <c r="C7733" s="206"/>
    </row>
    <row r="7734" spans="1:3" s="9" customFormat="1" x14ac:dyDescent="0.15">
      <c r="A7734" s="210">
        <f t="shared" si="120"/>
        <v>7729</v>
      </c>
      <c r="B7734" s="206"/>
      <c r="C7734" s="206"/>
    </row>
    <row r="7735" spans="1:3" s="9" customFormat="1" x14ac:dyDescent="0.15">
      <c r="A7735" s="210">
        <f t="shared" si="120"/>
        <v>7730</v>
      </c>
      <c r="B7735" s="206"/>
      <c r="C7735" s="206"/>
    </row>
    <row r="7736" spans="1:3" s="9" customFormat="1" x14ac:dyDescent="0.15">
      <c r="A7736" s="210">
        <f t="shared" si="120"/>
        <v>7731</v>
      </c>
      <c r="B7736" s="206"/>
      <c r="C7736" s="206"/>
    </row>
    <row r="7737" spans="1:3" s="9" customFormat="1" x14ac:dyDescent="0.15">
      <c r="A7737" s="210">
        <f t="shared" si="120"/>
        <v>7732</v>
      </c>
      <c r="B7737" s="206"/>
      <c r="C7737" s="206"/>
    </row>
    <row r="7738" spans="1:3" s="9" customFormat="1" x14ac:dyDescent="0.15">
      <c r="A7738" s="210">
        <f t="shared" si="120"/>
        <v>7733</v>
      </c>
      <c r="B7738" s="206"/>
      <c r="C7738" s="206"/>
    </row>
    <row r="7739" spans="1:3" s="9" customFormat="1" x14ac:dyDescent="0.15">
      <c r="A7739" s="210">
        <f t="shared" si="120"/>
        <v>7734</v>
      </c>
      <c r="B7739" s="206"/>
      <c r="C7739" s="206"/>
    </row>
    <row r="7740" spans="1:3" s="9" customFormat="1" x14ac:dyDescent="0.15">
      <c r="A7740" s="210">
        <f t="shared" si="120"/>
        <v>7735</v>
      </c>
      <c r="B7740" s="206"/>
      <c r="C7740" s="206"/>
    </row>
    <row r="7741" spans="1:3" s="9" customFormat="1" x14ac:dyDescent="0.15">
      <c r="A7741" s="210">
        <f t="shared" si="120"/>
        <v>7736</v>
      </c>
      <c r="B7741" s="206"/>
      <c r="C7741" s="206"/>
    </row>
    <row r="7742" spans="1:3" s="9" customFormat="1" x14ac:dyDescent="0.15">
      <c r="A7742" s="210">
        <f t="shared" si="120"/>
        <v>7737</v>
      </c>
      <c r="B7742" s="206"/>
      <c r="C7742" s="206"/>
    </row>
    <row r="7743" spans="1:3" s="9" customFormat="1" x14ac:dyDescent="0.15">
      <c r="A7743" s="210">
        <f t="shared" si="120"/>
        <v>7738</v>
      </c>
      <c r="B7743" s="206"/>
      <c r="C7743" s="206"/>
    </row>
    <row r="7744" spans="1:3" s="9" customFormat="1" x14ac:dyDescent="0.15">
      <c r="A7744" s="210">
        <f t="shared" si="120"/>
        <v>7739</v>
      </c>
      <c r="B7744" s="206"/>
      <c r="C7744" s="206"/>
    </row>
    <row r="7745" spans="1:3" s="9" customFormat="1" x14ac:dyDescent="0.15">
      <c r="A7745" s="210">
        <f t="shared" si="120"/>
        <v>7740</v>
      </c>
      <c r="B7745" s="206"/>
      <c r="C7745" s="206"/>
    </row>
    <row r="7746" spans="1:3" s="9" customFormat="1" x14ac:dyDescent="0.15">
      <c r="A7746" s="210">
        <f t="shared" si="120"/>
        <v>7741</v>
      </c>
      <c r="B7746" s="206"/>
      <c r="C7746" s="206"/>
    </row>
    <row r="7747" spans="1:3" s="9" customFormat="1" x14ac:dyDescent="0.15">
      <c r="A7747" s="210">
        <f t="shared" si="120"/>
        <v>7742</v>
      </c>
      <c r="B7747" s="206"/>
      <c r="C7747" s="206"/>
    </row>
    <row r="7748" spans="1:3" s="9" customFormat="1" x14ac:dyDescent="0.15">
      <c r="A7748" s="210">
        <f t="shared" si="120"/>
        <v>7743</v>
      </c>
      <c r="B7748" s="206"/>
      <c r="C7748" s="206"/>
    </row>
    <row r="7749" spans="1:3" s="9" customFormat="1" x14ac:dyDescent="0.15">
      <c r="A7749" s="210">
        <f t="shared" si="120"/>
        <v>7744</v>
      </c>
      <c r="B7749" s="206"/>
      <c r="C7749" s="206"/>
    </row>
    <row r="7750" spans="1:3" s="9" customFormat="1" x14ac:dyDescent="0.15">
      <c r="A7750" s="210">
        <f t="shared" si="120"/>
        <v>7745</v>
      </c>
      <c r="B7750" s="206"/>
      <c r="C7750" s="206"/>
    </row>
    <row r="7751" spans="1:3" s="9" customFormat="1" x14ac:dyDescent="0.15">
      <c r="A7751" s="210">
        <f t="shared" ref="A7751:A7814" si="121">A7750+1</f>
        <v>7746</v>
      </c>
      <c r="B7751" s="206"/>
      <c r="C7751" s="206"/>
    </row>
    <row r="7752" spans="1:3" s="9" customFormat="1" x14ac:dyDescent="0.15">
      <c r="A7752" s="210">
        <f t="shared" si="121"/>
        <v>7747</v>
      </c>
      <c r="B7752" s="206"/>
      <c r="C7752" s="206"/>
    </row>
    <row r="7753" spans="1:3" s="9" customFormat="1" x14ac:dyDescent="0.15">
      <c r="A7753" s="210">
        <f t="shared" si="121"/>
        <v>7748</v>
      </c>
      <c r="B7753" s="206"/>
      <c r="C7753" s="206"/>
    </row>
    <row r="7754" spans="1:3" s="9" customFormat="1" x14ac:dyDescent="0.15">
      <c r="A7754" s="210">
        <f t="shared" si="121"/>
        <v>7749</v>
      </c>
      <c r="B7754" s="206"/>
      <c r="C7754" s="206"/>
    </row>
    <row r="7755" spans="1:3" s="9" customFormat="1" x14ac:dyDescent="0.15">
      <c r="A7755" s="210">
        <f t="shared" si="121"/>
        <v>7750</v>
      </c>
      <c r="B7755" s="206"/>
      <c r="C7755" s="206"/>
    </row>
    <row r="7756" spans="1:3" s="9" customFormat="1" x14ac:dyDescent="0.15">
      <c r="A7756" s="210">
        <f t="shared" si="121"/>
        <v>7751</v>
      </c>
      <c r="B7756" s="206"/>
      <c r="C7756" s="206"/>
    </row>
    <row r="7757" spans="1:3" s="9" customFormat="1" x14ac:dyDescent="0.15">
      <c r="A7757" s="210">
        <f t="shared" si="121"/>
        <v>7752</v>
      </c>
      <c r="B7757" s="206"/>
      <c r="C7757" s="206"/>
    </row>
    <row r="7758" spans="1:3" s="9" customFormat="1" x14ac:dyDescent="0.15">
      <c r="A7758" s="210">
        <f t="shared" si="121"/>
        <v>7753</v>
      </c>
      <c r="B7758" s="206"/>
      <c r="C7758" s="206"/>
    </row>
    <row r="7759" spans="1:3" s="9" customFormat="1" x14ac:dyDescent="0.15">
      <c r="A7759" s="210">
        <f t="shared" si="121"/>
        <v>7754</v>
      </c>
      <c r="B7759" s="206"/>
      <c r="C7759" s="206"/>
    </row>
    <row r="7760" spans="1:3" s="9" customFormat="1" x14ac:dyDescent="0.15">
      <c r="A7760" s="210">
        <f t="shared" si="121"/>
        <v>7755</v>
      </c>
      <c r="B7760" s="206"/>
      <c r="C7760" s="206"/>
    </row>
    <row r="7761" spans="1:3" s="9" customFormat="1" x14ac:dyDescent="0.15">
      <c r="A7761" s="210">
        <f t="shared" si="121"/>
        <v>7756</v>
      </c>
      <c r="B7761" s="206"/>
      <c r="C7761" s="206"/>
    </row>
    <row r="7762" spans="1:3" s="9" customFormat="1" x14ac:dyDescent="0.15">
      <c r="A7762" s="210">
        <f t="shared" si="121"/>
        <v>7757</v>
      </c>
      <c r="B7762" s="206"/>
      <c r="C7762" s="206"/>
    </row>
    <row r="7763" spans="1:3" s="9" customFormat="1" x14ac:dyDescent="0.15">
      <c r="A7763" s="210">
        <f t="shared" si="121"/>
        <v>7758</v>
      </c>
      <c r="B7763" s="206"/>
      <c r="C7763" s="206"/>
    </row>
    <row r="7764" spans="1:3" s="9" customFormat="1" x14ac:dyDescent="0.15">
      <c r="A7764" s="210">
        <f t="shared" si="121"/>
        <v>7759</v>
      </c>
      <c r="B7764" s="206"/>
      <c r="C7764" s="206"/>
    </row>
    <row r="7765" spans="1:3" s="9" customFormat="1" x14ac:dyDescent="0.15">
      <c r="A7765" s="210">
        <f t="shared" si="121"/>
        <v>7760</v>
      </c>
      <c r="B7765" s="206"/>
      <c r="C7765" s="206"/>
    </row>
    <row r="7766" spans="1:3" s="9" customFormat="1" x14ac:dyDescent="0.15">
      <c r="A7766" s="210">
        <f t="shared" si="121"/>
        <v>7761</v>
      </c>
      <c r="B7766" s="206"/>
      <c r="C7766" s="206"/>
    </row>
    <row r="7767" spans="1:3" s="9" customFormat="1" x14ac:dyDescent="0.15">
      <c r="A7767" s="210">
        <f t="shared" si="121"/>
        <v>7762</v>
      </c>
      <c r="B7767" s="206"/>
      <c r="C7767" s="206"/>
    </row>
    <row r="7768" spans="1:3" s="9" customFormat="1" x14ac:dyDescent="0.15">
      <c r="A7768" s="210">
        <f t="shared" si="121"/>
        <v>7763</v>
      </c>
      <c r="B7768" s="206"/>
      <c r="C7768" s="206"/>
    </row>
    <row r="7769" spans="1:3" s="9" customFormat="1" x14ac:dyDescent="0.15">
      <c r="A7769" s="210">
        <f t="shared" si="121"/>
        <v>7764</v>
      </c>
      <c r="B7769" s="206"/>
      <c r="C7769" s="206"/>
    </row>
    <row r="7770" spans="1:3" s="9" customFormat="1" x14ac:dyDescent="0.15">
      <c r="A7770" s="210">
        <f t="shared" si="121"/>
        <v>7765</v>
      </c>
      <c r="B7770" s="206"/>
      <c r="C7770" s="206"/>
    </row>
    <row r="7771" spans="1:3" s="9" customFormat="1" x14ac:dyDescent="0.15">
      <c r="A7771" s="210">
        <f t="shared" si="121"/>
        <v>7766</v>
      </c>
      <c r="B7771" s="206"/>
      <c r="C7771" s="206"/>
    </row>
    <row r="7772" spans="1:3" s="9" customFormat="1" x14ac:dyDescent="0.15">
      <c r="A7772" s="210">
        <f t="shared" si="121"/>
        <v>7767</v>
      </c>
      <c r="B7772" s="206"/>
      <c r="C7772" s="206"/>
    </row>
    <row r="7773" spans="1:3" s="9" customFormat="1" x14ac:dyDescent="0.15">
      <c r="A7773" s="210">
        <f t="shared" si="121"/>
        <v>7768</v>
      </c>
      <c r="B7773" s="206"/>
      <c r="C7773" s="206"/>
    </row>
    <row r="7774" spans="1:3" s="9" customFormat="1" x14ac:dyDescent="0.15">
      <c r="A7774" s="210">
        <f t="shared" si="121"/>
        <v>7769</v>
      </c>
      <c r="B7774" s="206"/>
      <c r="C7774" s="206"/>
    </row>
    <row r="7775" spans="1:3" s="9" customFormat="1" x14ac:dyDescent="0.15">
      <c r="A7775" s="210">
        <f t="shared" si="121"/>
        <v>7770</v>
      </c>
      <c r="B7775" s="206"/>
      <c r="C7775" s="206"/>
    </row>
    <row r="7776" spans="1:3" s="9" customFormat="1" x14ac:dyDescent="0.15">
      <c r="A7776" s="210">
        <f t="shared" si="121"/>
        <v>7771</v>
      </c>
      <c r="B7776" s="206"/>
      <c r="C7776" s="206"/>
    </row>
    <row r="7777" spans="1:3" s="9" customFormat="1" x14ac:dyDescent="0.15">
      <c r="A7777" s="210">
        <f t="shared" si="121"/>
        <v>7772</v>
      </c>
      <c r="B7777" s="206"/>
      <c r="C7777" s="206"/>
    </row>
    <row r="7778" spans="1:3" s="9" customFormat="1" x14ac:dyDescent="0.15">
      <c r="A7778" s="210">
        <f t="shared" si="121"/>
        <v>7773</v>
      </c>
      <c r="B7778" s="206"/>
      <c r="C7778" s="206"/>
    </row>
    <row r="7779" spans="1:3" s="9" customFormat="1" x14ac:dyDescent="0.15">
      <c r="A7779" s="210">
        <f t="shared" si="121"/>
        <v>7774</v>
      </c>
      <c r="B7779" s="206"/>
      <c r="C7779" s="206"/>
    </row>
    <row r="7780" spans="1:3" s="9" customFormat="1" x14ac:dyDescent="0.15">
      <c r="A7780" s="210">
        <f t="shared" si="121"/>
        <v>7775</v>
      </c>
      <c r="B7780" s="206"/>
      <c r="C7780" s="206"/>
    </row>
    <row r="7781" spans="1:3" s="9" customFormat="1" x14ac:dyDescent="0.15">
      <c r="A7781" s="210">
        <f t="shared" si="121"/>
        <v>7776</v>
      </c>
      <c r="B7781" s="206"/>
      <c r="C7781" s="206"/>
    </row>
    <row r="7782" spans="1:3" s="9" customFormat="1" x14ac:dyDescent="0.15">
      <c r="A7782" s="210">
        <f t="shared" si="121"/>
        <v>7777</v>
      </c>
      <c r="B7782" s="206"/>
      <c r="C7782" s="206"/>
    </row>
    <row r="7783" spans="1:3" s="9" customFormat="1" x14ac:dyDescent="0.15">
      <c r="A7783" s="210">
        <f t="shared" si="121"/>
        <v>7778</v>
      </c>
      <c r="B7783" s="206"/>
      <c r="C7783" s="206"/>
    </row>
    <row r="7784" spans="1:3" s="9" customFormat="1" x14ac:dyDescent="0.15">
      <c r="A7784" s="210">
        <f t="shared" si="121"/>
        <v>7779</v>
      </c>
      <c r="B7784" s="206"/>
      <c r="C7784" s="206"/>
    </row>
    <row r="7785" spans="1:3" s="9" customFormat="1" x14ac:dyDescent="0.15">
      <c r="A7785" s="210">
        <f t="shared" si="121"/>
        <v>7780</v>
      </c>
      <c r="B7785" s="206"/>
      <c r="C7785" s="206"/>
    </row>
    <row r="7786" spans="1:3" s="9" customFormat="1" x14ac:dyDescent="0.15">
      <c r="A7786" s="210">
        <f t="shared" si="121"/>
        <v>7781</v>
      </c>
      <c r="B7786" s="206"/>
      <c r="C7786" s="206"/>
    </row>
    <row r="7787" spans="1:3" s="9" customFormat="1" x14ac:dyDescent="0.15">
      <c r="A7787" s="210">
        <f t="shared" si="121"/>
        <v>7782</v>
      </c>
      <c r="B7787" s="206"/>
      <c r="C7787" s="206"/>
    </row>
    <row r="7788" spans="1:3" s="9" customFormat="1" x14ac:dyDescent="0.15">
      <c r="A7788" s="210">
        <f t="shared" si="121"/>
        <v>7783</v>
      </c>
      <c r="B7788" s="206"/>
      <c r="C7788" s="206"/>
    </row>
    <row r="7789" spans="1:3" s="9" customFormat="1" x14ac:dyDescent="0.15">
      <c r="A7789" s="210">
        <f t="shared" si="121"/>
        <v>7784</v>
      </c>
      <c r="B7789" s="206"/>
      <c r="C7789" s="206"/>
    </row>
    <row r="7790" spans="1:3" s="9" customFormat="1" x14ac:dyDescent="0.15">
      <c r="A7790" s="210">
        <f t="shared" si="121"/>
        <v>7785</v>
      </c>
      <c r="B7790" s="206"/>
      <c r="C7790" s="206"/>
    </row>
    <row r="7791" spans="1:3" s="9" customFormat="1" x14ac:dyDescent="0.15">
      <c r="A7791" s="210">
        <f t="shared" si="121"/>
        <v>7786</v>
      </c>
      <c r="B7791" s="206"/>
      <c r="C7791" s="206"/>
    </row>
    <row r="7792" spans="1:3" s="9" customFormat="1" x14ac:dyDescent="0.15">
      <c r="A7792" s="210">
        <f t="shared" si="121"/>
        <v>7787</v>
      </c>
      <c r="B7792" s="206"/>
      <c r="C7792" s="206"/>
    </row>
    <row r="7793" spans="1:3" s="9" customFormat="1" x14ac:dyDescent="0.15">
      <c r="A7793" s="210">
        <f t="shared" si="121"/>
        <v>7788</v>
      </c>
      <c r="B7793" s="206"/>
      <c r="C7793" s="206"/>
    </row>
    <row r="7794" spans="1:3" s="9" customFormat="1" x14ac:dyDescent="0.15">
      <c r="A7794" s="210">
        <f t="shared" si="121"/>
        <v>7789</v>
      </c>
      <c r="B7794" s="206"/>
      <c r="C7794" s="206"/>
    </row>
    <row r="7795" spans="1:3" s="9" customFormat="1" x14ac:dyDescent="0.15">
      <c r="A7795" s="210">
        <f t="shared" si="121"/>
        <v>7790</v>
      </c>
      <c r="B7795" s="206"/>
      <c r="C7795" s="206"/>
    </row>
    <row r="7796" spans="1:3" s="9" customFormat="1" x14ac:dyDescent="0.15">
      <c r="A7796" s="210">
        <f t="shared" si="121"/>
        <v>7791</v>
      </c>
      <c r="B7796" s="206"/>
      <c r="C7796" s="206"/>
    </row>
    <row r="7797" spans="1:3" s="9" customFormat="1" x14ac:dyDescent="0.15">
      <c r="A7797" s="210">
        <f t="shared" si="121"/>
        <v>7792</v>
      </c>
      <c r="B7797" s="206"/>
      <c r="C7797" s="206"/>
    </row>
    <row r="7798" spans="1:3" s="9" customFormat="1" x14ac:dyDescent="0.15">
      <c r="A7798" s="210">
        <f t="shared" si="121"/>
        <v>7793</v>
      </c>
      <c r="B7798" s="206"/>
      <c r="C7798" s="206"/>
    </row>
    <row r="7799" spans="1:3" s="9" customFormat="1" x14ac:dyDescent="0.15">
      <c r="A7799" s="210">
        <f t="shared" si="121"/>
        <v>7794</v>
      </c>
      <c r="B7799" s="206"/>
      <c r="C7799" s="206"/>
    </row>
    <row r="7800" spans="1:3" s="9" customFormat="1" x14ac:dyDescent="0.15">
      <c r="A7800" s="210">
        <f t="shared" si="121"/>
        <v>7795</v>
      </c>
      <c r="B7800" s="206"/>
      <c r="C7800" s="206"/>
    </row>
    <row r="7801" spans="1:3" s="9" customFormat="1" x14ac:dyDescent="0.15">
      <c r="A7801" s="210">
        <f t="shared" si="121"/>
        <v>7796</v>
      </c>
      <c r="B7801" s="206"/>
      <c r="C7801" s="206"/>
    </row>
    <row r="7802" spans="1:3" s="9" customFormat="1" x14ac:dyDescent="0.15">
      <c r="A7802" s="210">
        <f t="shared" si="121"/>
        <v>7797</v>
      </c>
      <c r="B7802" s="206"/>
      <c r="C7802" s="206"/>
    </row>
    <row r="7803" spans="1:3" s="9" customFormat="1" x14ac:dyDescent="0.15">
      <c r="A7803" s="210">
        <f t="shared" si="121"/>
        <v>7798</v>
      </c>
      <c r="B7803" s="206"/>
      <c r="C7803" s="206"/>
    </row>
    <row r="7804" spans="1:3" s="9" customFormat="1" x14ac:dyDescent="0.15">
      <c r="A7804" s="210">
        <f t="shared" si="121"/>
        <v>7799</v>
      </c>
      <c r="B7804" s="206"/>
      <c r="C7804" s="206"/>
    </row>
    <row r="7805" spans="1:3" s="9" customFormat="1" x14ac:dyDescent="0.15">
      <c r="A7805" s="210">
        <f t="shared" si="121"/>
        <v>7800</v>
      </c>
      <c r="B7805" s="206"/>
      <c r="C7805" s="206"/>
    </row>
    <row r="7806" spans="1:3" s="9" customFormat="1" x14ac:dyDescent="0.15">
      <c r="A7806" s="210">
        <f t="shared" si="121"/>
        <v>7801</v>
      </c>
      <c r="B7806" s="206"/>
      <c r="C7806" s="206"/>
    </row>
    <row r="7807" spans="1:3" s="9" customFormat="1" x14ac:dyDescent="0.15">
      <c r="A7807" s="210">
        <f t="shared" si="121"/>
        <v>7802</v>
      </c>
      <c r="B7807" s="206"/>
      <c r="C7807" s="206"/>
    </row>
    <row r="7808" spans="1:3" s="9" customFormat="1" x14ac:dyDescent="0.15">
      <c r="A7808" s="210">
        <f t="shared" si="121"/>
        <v>7803</v>
      </c>
      <c r="B7808" s="206"/>
      <c r="C7808" s="206"/>
    </row>
    <row r="7809" spans="1:3" s="9" customFormat="1" x14ac:dyDescent="0.15">
      <c r="A7809" s="210">
        <f t="shared" si="121"/>
        <v>7804</v>
      </c>
      <c r="B7809" s="206"/>
      <c r="C7809" s="206"/>
    </row>
    <row r="7810" spans="1:3" s="9" customFormat="1" x14ac:dyDescent="0.15">
      <c r="A7810" s="210">
        <f t="shared" si="121"/>
        <v>7805</v>
      </c>
      <c r="B7810" s="206"/>
      <c r="C7810" s="206"/>
    </row>
    <row r="7811" spans="1:3" s="9" customFormat="1" x14ac:dyDescent="0.15">
      <c r="A7811" s="210">
        <f t="shared" si="121"/>
        <v>7806</v>
      </c>
      <c r="B7811" s="206"/>
      <c r="C7811" s="206"/>
    </row>
    <row r="7812" spans="1:3" s="9" customFormat="1" x14ac:dyDescent="0.15">
      <c r="A7812" s="210">
        <f t="shared" si="121"/>
        <v>7807</v>
      </c>
      <c r="B7812" s="206"/>
      <c r="C7812" s="206"/>
    </row>
    <row r="7813" spans="1:3" s="9" customFormat="1" x14ac:dyDescent="0.15">
      <c r="A7813" s="210">
        <f t="shared" si="121"/>
        <v>7808</v>
      </c>
      <c r="B7813" s="206"/>
      <c r="C7813" s="206"/>
    </row>
    <row r="7814" spans="1:3" s="9" customFormat="1" x14ac:dyDescent="0.15">
      <c r="A7814" s="210">
        <f t="shared" si="121"/>
        <v>7809</v>
      </c>
      <c r="B7814" s="206"/>
      <c r="C7814" s="206"/>
    </row>
    <row r="7815" spans="1:3" s="9" customFormat="1" x14ac:dyDescent="0.15">
      <c r="A7815" s="210">
        <f t="shared" ref="A7815:A7878" si="122">A7814+1</f>
        <v>7810</v>
      </c>
      <c r="B7815" s="206"/>
      <c r="C7815" s="206"/>
    </row>
    <row r="7816" spans="1:3" s="9" customFormat="1" x14ac:dyDescent="0.15">
      <c r="A7816" s="210">
        <f t="shared" si="122"/>
        <v>7811</v>
      </c>
      <c r="B7816" s="206"/>
      <c r="C7816" s="206"/>
    </row>
    <row r="7817" spans="1:3" s="9" customFormat="1" x14ac:dyDescent="0.15">
      <c r="A7817" s="210">
        <f t="shared" si="122"/>
        <v>7812</v>
      </c>
      <c r="B7817" s="206"/>
      <c r="C7817" s="206"/>
    </row>
    <row r="7818" spans="1:3" s="9" customFormat="1" x14ac:dyDescent="0.15">
      <c r="A7818" s="210">
        <f t="shared" si="122"/>
        <v>7813</v>
      </c>
      <c r="B7818" s="206"/>
      <c r="C7818" s="206"/>
    </row>
    <row r="7819" spans="1:3" s="9" customFormat="1" x14ac:dyDescent="0.15">
      <c r="A7819" s="210">
        <f t="shared" si="122"/>
        <v>7814</v>
      </c>
      <c r="B7819" s="206"/>
      <c r="C7819" s="206"/>
    </row>
    <row r="7820" spans="1:3" s="9" customFormat="1" x14ac:dyDescent="0.15">
      <c r="A7820" s="210">
        <f t="shared" si="122"/>
        <v>7815</v>
      </c>
      <c r="B7820" s="206"/>
      <c r="C7820" s="206"/>
    </row>
    <row r="7821" spans="1:3" s="9" customFormat="1" x14ac:dyDescent="0.15">
      <c r="A7821" s="210">
        <f t="shared" si="122"/>
        <v>7816</v>
      </c>
      <c r="B7821" s="206"/>
      <c r="C7821" s="206"/>
    </row>
    <row r="7822" spans="1:3" s="9" customFormat="1" x14ac:dyDescent="0.15">
      <c r="A7822" s="210">
        <f t="shared" si="122"/>
        <v>7817</v>
      </c>
      <c r="B7822" s="206"/>
      <c r="C7822" s="206"/>
    </row>
    <row r="7823" spans="1:3" s="9" customFormat="1" x14ac:dyDescent="0.15">
      <c r="A7823" s="210">
        <f t="shared" si="122"/>
        <v>7818</v>
      </c>
      <c r="B7823" s="206"/>
      <c r="C7823" s="206"/>
    </row>
    <row r="7824" spans="1:3" s="9" customFormat="1" x14ac:dyDescent="0.15">
      <c r="A7824" s="210">
        <f t="shared" si="122"/>
        <v>7819</v>
      </c>
      <c r="B7824" s="206"/>
      <c r="C7824" s="206"/>
    </row>
    <row r="7825" spans="1:3" s="9" customFormat="1" x14ac:dyDescent="0.15">
      <c r="A7825" s="210">
        <f t="shared" si="122"/>
        <v>7820</v>
      </c>
      <c r="B7825" s="206"/>
      <c r="C7825" s="206"/>
    </row>
    <row r="7826" spans="1:3" s="9" customFormat="1" x14ac:dyDescent="0.15">
      <c r="A7826" s="210">
        <f t="shared" si="122"/>
        <v>7821</v>
      </c>
      <c r="B7826" s="206"/>
      <c r="C7826" s="206"/>
    </row>
    <row r="7827" spans="1:3" s="9" customFormat="1" x14ac:dyDescent="0.15">
      <c r="A7827" s="210">
        <f t="shared" si="122"/>
        <v>7822</v>
      </c>
      <c r="B7827" s="206"/>
      <c r="C7827" s="206"/>
    </row>
    <row r="7828" spans="1:3" s="9" customFormat="1" x14ac:dyDescent="0.15">
      <c r="A7828" s="210">
        <f t="shared" si="122"/>
        <v>7823</v>
      </c>
      <c r="B7828" s="206"/>
      <c r="C7828" s="206"/>
    </row>
    <row r="7829" spans="1:3" s="9" customFormat="1" x14ac:dyDescent="0.15">
      <c r="A7829" s="210">
        <f t="shared" si="122"/>
        <v>7824</v>
      </c>
      <c r="B7829" s="206"/>
      <c r="C7829" s="206"/>
    </row>
    <row r="7830" spans="1:3" s="9" customFormat="1" x14ac:dyDescent="0.15">
      <c r="A7830" s="210">
        <f t="shared" si="122"/>
        <v>7825</v>
      </c>
      <c r="B7830" s="206"/>
      <c r="C7830" s="206"/>
    </row>
    <row r="7831" spans="1:3" s="9" customFormat="1" x14ac:dyDescent="0.15">
      <c r="A7831" s="210">
        <f t="shared" si="122"/>
        <v>7826</v>
      </c>
      <c r="B7831" s="206"/>
      <c r="C7831" s="206"/>
    </row>
    <row r="7832" spans="1:3" s="9" customFormat="1" x14ac:dyDescent="0.15">
      <c r="A7832" s="210">
        <f t="shared" si="122"/>
        <v>7827</v>
      </c>
      <c r="B7832" s="206"/>
      <c r="C7832" s="206"/>
    </row>
    <row r="7833" spans="1:3" s="9" customFormat="1" x14ac:dyDescent="0.15">
      <c r="A7833" s="210">
        <f t="shared" si="122"/>
        <v>7828</v>
      </c>
      <c r="B7833" s="206"/>
      <c r="C7833" s="206"/>
    </row>
    <row r="7834" spans="1:3" s="9" customFormat="1" x14ac:dyDescent="0.15">
      <c r="A7834" s="210">
        <f t="shared" si="122"/>
        <v>7829</v>
      </c>
      <c r="B7834" s="206"/>
      <c r="C7834" s="206"/>
    </row>
    <row r="7835" spans="1:3" s="9" customFormat="1" x14ac:dyDescent="0.15">
      <c r="A7835" s="210">
        <f t="shared" si="122"/>
        <v>7830</v>
      </c>
      <c r="B7835" s="206"/>
      <c r="C7835" s="206"/>
    </row>
    <row r="7836" spans="1:3" s="9" customFormat="1" x14ac:dyDescent="0.15">
      <c r="A7836" s="210">
        <f t="shared" si="122"/>
        <v>7831</v>
      </c>
      <c r="B7836" s="206"/>
      <c r="C7836" s="206"/>
    </row>
    <row r="7837" spans="1:3" s="9" customFormat="1" x14ac:dyDescent="0.15">
      <c r="A7837" s="210">
        <f t="shared" si="122"/>
        <v>7832</v>
      </c>
      <c r="B7837" s="206"/>
      <c r="C7837" s="206"/>
    </row>
    <row r="7838" spans="1:3" s="9" customFormat="1" x14ac:dyDescent="0.15">
      <c r="A7838" s="210">
        <f t="shared" si="122"/>
        <v>7833</v>
      </c>
      <c r="B7838" s="206"/>
      <c r="C7838" s="206"/>
    </row>
    <row r="7839" spans="1:3" s="9" customFormat="1" x14ac:dyDescent="0.15">
      <c r="A7839" s="210">
        <f t="shared" si="122"/>
        <v>7834</v>
      </c>
      <c r="B7839" s="206"/>
      <c r="C7839" s="206"/>
    </row>
    <row r="7840" spans="1:3" s="9" customFormat="1" x14ac:dyDescent="0.15">
      <c r="A7840" s="210">
        <f t="shared" si="122"/>
        <v>7835</v>
      </c>
      <c r="B7840" s="206"/>
      <c r="C7840" s="206"/>
    </row>
    <row r="7841" spans="1:3" s="9" customFormat="1" x14ac:dyDescent="0.15">
      <c r="A7841" s="210">
        <f t="shared" si="122"/>
        <v>7836</v>
      </c>
      <c r="B7841" s="206"/>
      <c r="C7841" s="206"/>
    </row>
    <row r="7842" spans="1:3" s="9" customFormat="1" x14ac:dyDescent="0.15">
      <c r="A7842" s="210">
        <f t="shared" si="122"/>
        <v>7837</v>
      </c>
      <c r="B7842" s="206"/>
      <c r="C7842" s="206"/>
    </row>
    <row r="7843" spans="1:3" s="9" customFormat="1" x14ac:dyDescent="0.15">
      <c r="A7843" s="210">
        <f t="shared" si="122"/>
        <v>7838</v>
      </c>
      <c r="B7843" s="206"/>
      <c r="C7843" s="206"/>
    </row>
    <row r="7844" spans="1:3" s="9" customFormat="1" x14ac:dyDescent="0.15">
      <c r="A7844" s="210">
        <f t="shared" si="122"/>
        <v>7839</v>
      </c>
      <c r="B7844" s="206"/>
      <c r="C7844" s="206"/>
    </row>
    <row r="7845" spans="1:3" s="9" customFormat="1" x14ac:dyDescent="0.15">
      <c r="A7845" s="210">
        <f t="shared" si="122"/>
        <v>7840</v>
      </c>
      <c r="B7845" s="206"/>
      <c r="C7845" s="206"/>
    </row>
    <row r="7846" spans="1:3" s="9" customFormat="1" x14ac:dyDescent="0.15">
      <c r="A7846" s="210">
        <f t="shared" si="122"/>
        <v>7841</v>
      </c>
      <c r="B7846" s="206"/>
      <c r="C7846" s="206"/>
    </row>
    <row r="7847" spans="1:3" s="9" customFormat="1" x14ac:dyDescent="0.15">
      <c r="A7847" s="210">
        <f t="shared" si="122"/>
        <v>7842</v>
      </c>
      <c r="B7847" s="206"/>
      <c r="C7847" s="206"/>
    </row>
    <row r="7848" spans="1:3" s="9" customFormat="1" x14ac:dyDescent="0.15">
      <c r="A7848" s="210">
        <f t="shared" si="122"/>
        <v>7843</v>
      </c>
      <c r="B7848" s="206"/>
      <c r="C7848" s="206"/>
    </row>
    <row r="7849" spans="1:3" s="9" customFormat="1" x14ac:dyDescent="0.15">
      <c r="A7849" s="210">
        <f t="shared" si="122"/>
        <v>7844</v>
      </c>
      <c r="B7849" s="206"/>
      <c r="C7849" s="206"/>
    </row>
    <row r="7850" spans="1:3" s="9" customFormat="1" x14ac:dyDescent="0.15">
      <c r="A7850" s="210">
        <f t="shared" si="122"/>
        <v>7845</v>
      </c>
      <c r="B7850" s="206"/>
      <c r="C7850" s="206"/>
    </row>
    <row r="7851" spans="1:3" s="9" customFormat="1" x14ac:dyDescent="0.15">
      <c r="A7851" s="210">
        <f t="shared" si="122"/>
        <v>7846</v>
      </c>
      <c r="B7851" s="206"/>
      <c r="C7851" s="206"/>
    </row>
    <row r="7852" spans="1:3" s="9" customFormat="1" x14ac:dyDescent="0.15">
      <c r="A7852" s="210">
        <f t="shared" si="122"/>
        <v>7847</v>
      </c>
      <c r="B7852" s="206"/>
      <c r="C7852" s="206"/>
    </row>
    <row r="7853" spans="1:3" s="9" customFormat="1" x14ac:dyDescent="0.15">
      <c r="A7853" s="210">
        <f t="shared" si="122"/>
        <v>7848</v>
      </c>
      <c r="B7853" s="206"/>
      <c r="C7853" s="206"/>
    </row>
    <row r="7854" spans="1:3" s="9" customFormat="1" x14ac:dyDescent="0.15">
      <c r="A7854" s="210">
        <f t="shared" si="122"/>
        <v>7849</v>
      </c>
      <c r="B7854" s="206"/>
      <c r="C7854" s="206"/>
    </row>
    <row r="7855" spans="1:3" s="9" customFormat="1" x14ac:dyDescent="0.15">
      <c r="A7855" s="210">
        <f t="shared" si="122"/>
        <v>7850</v>
      </c>
      <c r="B7855" s="206"/>
      <c r="C7855" s="206"/>
    </row>
    <row r="7856" spans="1:3" s="9" customFormat="1" x14ac:dyDescent="0.15">
      <c r="A7856" s="210">
        <f t="shared" si="122"/>
        <v>7851</v>
      </c>
      <c r="B7856" s="206"/>
      <c r="C7856" s="206"/>
    </row>
    <row r="7857" spans="1:3" s="9" customFormat="1" x14ac:dyDescent="0.15">
      <c r="A7857" s="210">
        <f t="shared" si="122"/>
        <v>7852</v>
      </c>
      <c r="B7857" s="206"/>
      <c r="C7857" s="206"/>
    </row>
    <row r="7858" spans="1:3" s="9" customFormat="1" x14ac:dyDescent="0.15">
      <c r="A7858" s="210">
        <f t="shared" si="122"/>
        <v>7853</v>
      </c>
      <c r="B7858" s="206"/>
      <c r="C7858" s="206"/>
    </row>
    <row r="7859" spans="1:3" s="9" customFormat="1" x14ac:dyDescent="0.15">
      <c r="A7859" s="210">
        <f t="shared" si="122"/>
        <v>7854</v>
      </c>
      <c r="B7859" s="206"/>
      <c r="C7859" s="206"/>
    </row>
    <row r="7860" spans="1:3" s="9" customFormat="1" x14ac:dyDescent="0.15">
      <c r="A7860" s="210">
        <f t="shared" si="122"/>
        <v>7855</v>
      </c>
      <c r="B7860" s="206"/>
      <c r="C7860" s="206"/>
    </row>
    <row r="7861" spans="1:3" s="9" customFormat="1" x14ac:dyDescent="0.15">
      <c r="A7861" s="210">
        <f t="shared" si="122"/>
        <v>7856</v>
      </c>
      <c r="B7861" s="206"/>
      <c r="C7861" s="206"/>
    </row>
    <row r="7862" spans="1:3" s="9" customFormat="1" x14ac:dyDescent="0.15">
      <c r="A7862" s="210">
        <f t="shared" si="122"/>
        <v>7857</v>
      </c>
      <c r="B7862" s="206"/>
      <c r="C7862" s="206"/>
    </row>
    <row r="7863" spans="1:3" s="9" customFormat="1" x14ac:dyDescent="0.15">
      <c r="A7863" s="210">
        <f t="shared" si="122"/>
        <v>7858</v>
      </c>
      <c r="B7863" s="206"/>
      <c r="C7863" s="206"/>
    </row>
    <row r="7864" spans="1:3" s="9" customFormat="1" x14ac:dyDescent="0.15">
      <c r="A7864" s="210">
        <f t="shared" si="122"/>
        <v>7859</v>
      </c>
      <c r="B7864" s="206"/>
      <c r="C7864" s="206"/>
    </row>
    <row r="7865" spans="1:3" s="9" customFormat="1" x14ac:dyDescent="0.15">
      <c r="A7865" s="210">
        <f t="shared" si="122"/>
        <v>7860</v>
      </c>
      <c r="B7865" s="206"/>
      <c r="C7865" s="206"/>
    </row>
    <row r="7866" spans="1:3" s="9" customFormat="1" x14ac:dyDescent="0.15">
      <c r="A7866" s="210">
        <f t="shared" si="122"/>
        <v>7861</v>
      </c>
      <c r="B7866" s="206"/>
      <c r="C7866" s="206"/>
    </row>
    <row r="7867" spans="1:3" s="9" customFormat="1" x14ac:dyDescent="0.15">
      <c r="A7867" s="210">
        <f t="shared" si="122"/>
        <v>7862</v>
      </c>
      <c r="B7867" s="206"/>
      <c r="C7867" s="206"/>
    </row>
    <row r="7868" spans="1:3" s="9" customFormat="1" x14ac:dyDescent="0.15">
      <c r="A7868" s="210">
        <f t="shared" si="122"/>
        <v>7863</v>
      </c>
      <c r="B7868" s="206"/>
      <c r="C7868" s="206"/>
    </row>
    <row r="7869" spans="1:3" s="9" customFormat="1" x14ac:dyDescent="0.15">
      <c r="A7869" s="210">
        <f t="shared" si="122"/>
        <v>7864</v>
      </c>
      <c r="B7869" s="206"/>
      <c r="C7869" s="206"/>
    </row>
    <row r="7870" spans="1:3" s="9" customFormat="1" x14ac:dyDescent="0.15">
      <c r="A7870" s="210">
        <f t="shared" si="122"/>
        <v>7865</v>
      </c>
      <c r="B7870" s="206"/>
      <c r="C7870" s="206"/>
    </row>
    <row r="7871" spans="1:3" s="9" customFormat="1" x14ac:dyDescent="0.15">
      <c r="A7871" s="210">
        <f t="shared" si="122"/>
        <v>7866</v>
      </c>
      <c r="B7871" s="206"/>
      <c r="C7871" s="206"/>
    </row>
    <row r="7872" spans="1:3" s="9" customFormat="1" x14ac:dyDescent="0.15">
      <c r="A7872" s="210">
        <f t="shared" si="122"/>
        <v>7867</v>
      </c>
      <c r="B7872" s="206"/>
      <c r="C7872" s="206"/>
    </row>
    <row r="7873" spans="1:3" s="9" customFormat="1" x14ac:dyDescent="0.15">
      <c r="A7873" s="210">
        <f t="shared" si="122"/>
        <v>7868</v>
      </c>
      <c r="B7873" s="206"/>
      <c r="C7873" s="206"/>
    </row>
    <row r="7874" spans="1:3" s="9" customFormat="1" x14ac:dyDescent="0.15">
      <c r="A7874" s="210">
        <f t="shared" si="122"/>
        <v>7869</v>
      </c>
      <c r="B7874" s="206"/>
      <c r="C7874" s="206"/>
    </row>
    <row r="7875" spans="1:3" s="9" customFormat="1" x14ac:dyDescent="0.15">
      <c r="A7875" s="210">
        <f t="shared" si="122"/>
        <v>7870</v>
      </c>
      <c r="B7875" s="206"/>
      <c r="C7875" s="206"/>
    </row>
    <row r="7876" spans="1:3" s="9" customFormat="1" x14ac:dyDescent="0.15">
      <c r="A7876" s="210">
        <f t="shared" si="122"/>
        <v>7871</v>
      </c>
      <c r="B7876" s="206"/>
      <c r="C7876" s="206"/>
    </row>
    <row r="7877" spans="1:3" s="9" customFormat="1" x14ac:dyDescent="0.15">
      <c r="A7877" s="210">
        <f t="shared" si="122"/>
        <v>7872</v>
      </c>
      <c r="B7877" s="206"/>
      <c r="C7877" s="206"/>
    </row>
    <row r="7878" spans="1:3" s="9" customFormat="1" x14ac:dyDescent="0.15">
      <c r="A7878" s="210">
        <f t="shared" si="122"/>
        <v>7873</v>
      </c>
      <c r="B7878" s="206"/>
      <c r="C7878" s="206"/>
    </row>
    <row r="7879" spans="1:3" s="9" customFormat="1" x14ac:dyDescent="0.15">
      <c r="A7879" s="210">
        <f t="shared" ref="A7879:A7942" si="123">A7878+1</f>
        <v>7874</v>
      </c>
      <c r="B7879" s="206"/>
      <c r="C7879" s="206"/>
    </row>
    <row r="7880" spans="1:3" s="9" customFormat="1" x14ac:dyDescent="0.15">
      <c r="A7880" s="210">
        <f t="shared" si="123"/>
        <v>7875</v>
      </c>
      <c r="B7880" s="206"/>
      <c r="C7880" s="206"/>
    </row>
    <row r="7881" spans="1:3" s="9" customFormat="1" x14ac:dyDescent="0.15">
      <c r="A7881" s="210">
        <f t="shared" si="123"/>
        <v>7876</v>
      </c>
      <c r="B7881" s="206"/>
      <c r="C7881" s="206"/>
    </row>
    <row r="7882" spans="1:3" s="9" customFormat="1" x14ac:dyDescent="0.15">
      <c r="A7882" s="210">
        <f t="shared" si="123"/>
        <v>7877</v>
      </c>
      <c r="B7882" s="206"/>
      <c r="C7882" s="206"/>
    </row>
    <row r="7883" spans="1:3" s="9" customFormat="1" x14ac:dyDescent="0.15">
      <c r="A7883" s="210">
        <f t="shared" si="123"/>
        <v>7878</v>
      </c>
      <c r="B7883" s="206"/>
      <c r="C7883" s="206"/>
    </row>
    <row r="7884" spans="1:3" s="9" customFormat="1" x14ac:dyDescent="0.15">
      <c r="A7884" s="210">
        <f t="shared" si="123"/>
        <v>7879</v>
      </c>
      <c r="B7884" s="206"/>
      <c r="C7884" s="206"/>
    </row>
    <row r="7885" spans="1:3" s="9" customFormat="1" x14ac:dyDescent="0.15">
      <c r="A7885" s="210">
        <f t="shared" si="123"/>
        <v>7880</v>
      </c>
      <c r="B7885" s="206"/>
      <c r="C7885" s="206"/>
    </row>
    <row r="7886" spans="1:3" s="9" customFormat="1" x14ac:dyDescent="0.15">
      <c r="A7886" s="210">
        <f t="shared" si="123"/>
        <v>7881</v>
      </c>
      <c r="B7886" s="206"/>
      <c r="C7886" s="206"/>
    </row>
    <row r="7887" spans="1:3" s="9" customFormat="1" x14ac:dyDescent="0.15">
      <c r="A7887" s="210">
        <f t="shared" si="123"/>
        <v>7882</v>
      </c>
      <c r="B7887" s="206"/>
      <c r="C7887" s="206"/>
    </row>
    <row r="7888" spans="1:3" s="9" customFormat="1" x14ac:dyDescent="0.15">
      <c r="A7888" s="210">
        <f t="shared" si="123"/>
        <v>7883</v>
      </c>
      <c r="B7888" s="206"/>
      <c r="C7888" s="206"/>
    </row>
    <row r="7889" spans="1:3" s="9" customFormat="1" x14ac:dyDescent="0.15">
      <c r="A7889" s="210">
        <f t="shared" si="123"/>
        <v>7884</v>
      </c>
      <c r="B7889" s="206"/>
      <c r="C7889" s="206"/>
    </row>
    <row r="7890" spans="1:3" s="9" customFormat="1" x14ac:dyDescent="0.15">
      <c r="A7890" s="210">
        <f t="shared" si="123"/>
        <v>7885</v>
      </c>
      <c r="B7890" s="206"/>
      <c r="C7890" s="206"/>
    </row>
    <row r="7891" spans="1:3" s="9" customFormat="1" x14ac:dyDescent="0.15">
      <c r="A7891" s="210">
        <f t="shared" si="123"/>
        <v>7886</v>
      </c>
      <c r="B7891" s="206"/>
      <c r="C7891" s="206"/>
    </row>
    <row r="7892" spans="1:3" s="9" customFormat="1" x14ac:dyDescent="0.15">
      <c r="A7892" s="210">
        <f t="shared" si="123"/>
        <v>7887</v>
      </c>
      <c r="B7892" s="206"/>
      <c r="C7892" s="206"/>
    </row>
    <row r="7893" spans="1:3" s="9" customFormat="1" x14ac:dyDescent="0.15">
      <c r="A7893" s="210">
        <f t="shared" si="123"/>
        <v>7888</v>
      </c>
      <c r="B7893" s="206"/>
      <c r="C7893" s="206"/>
    </row>
    <row r="7894" spans="1:3" s="9" customFormat="1" x14ac:dyDescent="0.15">
      <c r="A7894" s="210">
        <f t="shared" si="123"/>
        <v>7889</v>
      </c>
      <c r="B7894" s="206"/>
      <c r="C7894" s="206"/>
    </row>
    <row r="7895" spans="1:3" s="9" customFormat="1" x14ac:dyDescent="0.15">
      <c r="A7895" s="210">
        <f t="shared" si="123"/>
        <v>7890</v>
      </c>
      <c r="B7895" s="206"/>
      <c r="C7895" s="206"/>
    </row>
    <row r="7896" spans="1:3" s="9" customFormat="1" x14ac:dyDescent="0.15">
      <c r="A7896" s="210">
        <f t="shared" si="123"/>
        <v>7891</v>
      </c>
      <c r="B7896" s="206"/>
      <c r="C7896" s="206"/>
    </row>
    <row r="7897" spans="1:3" s="9" customFormat="1" x14ac:dyDescent="0.15">
      <c r="A7897" s="210">
        <f t="shared" si="123"/>
        <v>7892</v>
      </c>
      <c r="B7897" s="206"/>
      <c r="C7897" s="206"/>
    </row>
    <row r="7898" spans="1:3" s="9" customFormat="1" x14ac:dyDescent="0.15">
      <c r="A7898" s="210">
        <f t="shared" si="123"/>
        <v>7893</v>
      </c>
      <c r="B7898" s="206"/>
      <c r="C7898" s="206"/>
    </row>
    <row r="7899" spans="1:3" s="9" customFormat="1" x14ac:dyDescent="0.15">
      <c r="A7899" s="210">
        <f t="shared" si="123"/>
        <v>7894</v>
      </c>
      <c r="B7899" s="206"/>
      <c r="C7899" s="206"/>
    </row>
    <row r="7900" spans="1:3" s="9" customFormat="1" x14ac:dyDescent="0.15">
      <c r="A7900" s="210">
        <f t="shared" si="123"/>
        <v>7895</v>
      </c>
      <c r="B7900" s="206"/>
      <c r="C7900" s="206"/>
    </row>
    <row r="7901" spans="1:3" s="9" customFormat="1" x14ac:dyDescent="0.15">
      <c r="A7901" s="210">
        <f t="shared" si="123"/>
        <v>7896</v>
      </c>
      <c r="B7901" s="206"/>
      <c r="C7901" s="206"/>
    </row>
    <row r="7902" spans="1:3" s="9" customFormat="1" x14ac:dyDescent="0.15">
      <c r="A7902" s="210">
        <f t="shared" si="123"/>
        <v>7897</v>
      </c>
      <c r="B7902" s="206"/>
      <c r="C7902" s="206"/>
    </row>
    <row r="7903" spans="1:3" s="9" customFormat="1" x14ac:dyDescent="0.15">
      <c r="A7903" s="210">
        <f t="shared" si="123"/>
        <v>7898</v>
      </c>
      <c r="B7903" s="206"/>
      <c r="C7903" s="206"/>
    </row>
    <row r="7904" spans="1:3" s="9" customFormat="1" x14ac:dyDescent="0.15">
      <c r="A7904" s="210">
        <f t="shared" si="123"/>
        <v>7899</v>
      </c>
      <c r="B7904" s="206"/>
      <c r="C7904" s="206"/>
    </row>
    <row r="7905" spans="1:3" s="9" customFormat="1" x14ac:dyDescent="0.15">
      <c r="A7905" s="210">
        <f t="shared" si="123"/>
        <v>7900</v>
      </c>
      <c r="B7905" s="206"/>
      <c r="C7905" s="206"/>
    </row>
    <row r="7906" spans="1:3" s="9" customFormat="1" x14ac:dyDescent="0.15">
      <c r="A7906" s="210">
        <f t="shared" si="123"/>
        <v>7901</v>
      </c>
      <c r="B7906" s="206"/>
      <c r="C7906" s="206"/>
    </row>
    <row r="7907" spans="1:3" s="9" customFormat="1" x14ac:dyDescent="0.15">
      <c r="A7907" s="210">
        <f t="shared" si="123"/>
        <v>7902</v>
      </c>
      <c r="B7907" s="206"/>
      <c r="C7907" s="206"/>
    </row>
    <row r="7908" spans="1:3" s="9" customFormat="1" x14ac:dyDescent="0.15">
      <c r="A7908" s="210">
        <f t="shared" si="123"/>
        <v>7903</v>
      </c>
      <c r="B7908" s="206"/>
      <c r="C7908" s="206"/>
    </row>
    <row r="7909" spans="1:3" s="9" customFormat="1" x14ac:dyDescent="0.15">
      <c r="A7909" s="210">
        <f t="shared" si="123"/>
        <v>7904</v>
      </c>
      <c r="B7909" s="206"/>
      <c r="C7909" s="206"/>
    </row>
    <row r="7910" spans="1:3" s="9" customFormat="1" x14ac:dyDescent="0.15">
      <c r="A7910" s="210">
        <f t="shared" si="123"/>
        <v>7905</v>
      </c>
      <c r="B7910" s="206"/>
      <c r="C7910" s="206"/>
    </row>
    <row r="7911" spans="1:3" s="9" customFormat="1" x14ac:dyDescent="0.15">
      <c r="A7911" s="210">
        <f t="shared" si="123"/>
        <v>7906</v>
      </c>
      <c r="B7911" s="206"/>
      <c r="C7911" s="206"/>
    </row>
    <row r="7912" spans="1:3" s="9" customFormat="1" x14ac:dyDescent="0.15">
      <c r="A7912" s="210">
        <f t="shared" si="123"/>
        <v>7907</v>
      </c>
      <c r="B7912" s="206"/>
      <c r="C7912" s="206"/>
    </row>
    <row r="7913" spans="1:3" s="9" customFormat="1" x14ac:dyDescent="0.15">
      <c r="A7913" s="210">
        <f t="shared" si="123"/>
        <v>7908</v>
      </c>
      <c r="B7913" s="206"/>
      <c r="C7913" s="206"/>
    </row>
    <row r="7914" spans="1:3" s="9" customFormat="1" x14ac:dyDescent="0.15">
      <c r="A7914" s="210">
        <f t="shared" si="123"/>
        <v>7909</v>
      </c>
      <c r="B7914" s="206"/>
      <c r="C7914" s="206"/>
    </row>
    <row r="7915" spans="1:3" s="9" customFormat="1" x14ac:dyDescent="0.15">
      <c r="A7915" s="210">
        <f t="shared" si="123"/>
        <v>7910</v>
      </c>
      <c r="B7915" s="206"/>
      <c r="C7915" s="206"/>
    </row>
    <row r="7916" spans="1:3" s="9" customFormat="1" x14ac:dyDescent="0.15">
      <c r="A7916" s="210">
        <f t="shared" si="123"/>
        <v>7911</v>
      </c>
      <c r="B7916" s="206"/>
      <c r="C7916" s="206"/>
    </row>
    <row r="7917" spans="1:3" s="9" customFormat="1" x14ac:dyDescent="0.15">
      <c r="A7917" s="210">
        <f t="shared" si="123"/>
        <v>7912</v>
      </c>
      <c r="B7917" s="206"/>
      <c r="C7917" s="206"/>
    </row>
    <row r="7918" spans="1:3" s="9" customFormat="1" x14ac:dyDescent="0.15">
      <c r="A7918" s="210">
        <f t="shared" si="123"/>
        <v>7913</v>
      </c>
      <c r="B7918" s="206"/>
      <c r="C7918" s="206"/>
    </row>
    <row r="7919" spans="1:3" s="9" customFormat="1" x14ac:dyDescent="0.15">
      <c r="A7919" s="210">
        <f t="shared" si="123"/>
        <v>7914</v>
      </c>
      <c r="B7919" s="206"/>
      <c r="C7919" s="206"/>
    </row>
    <row r="7920" spans="1:3" s="9" customFormat="1" x14ac:dyDescent="0.15">
      <c r="A7920" s="210">
        <f t="shared" si="123"/>
        <v>7915</v>
      </c>
      <c r="B7920" s="206"/>
      <c r="C7920" s="206"/>
    </row>
    <row r="7921" spans="1:3" s="9" customFormat="1" x14ac:dyDescent="0.15">
      <c r="A7921" s="210">
        <f t="shared" si="123"/>
        <v>7916</v>
      </c>
      <c r="B7921" s="206"/>
      <c r="C7921" s="206"/>
    </row>
    <row r="7922" spans="1:3" s="9" customFormat="1" x14ac:dyDescent="0.15">
      <c r="A7922" s="210">
        <f t="shared" si="123"/>
        <v>7917</v>
      </c>
      <c r="B7922" s="206"/>
      <c r="C7922" s="206"/>
    </row>
    <row r="7923" spans="1:3" s="9" customFormat="1" x14ac:dyDescent="0.15">
      <c r="A7923" s="210">
        <f t="shared" si="123"/>
        <v>7918</v>
      </c>
      <c r="B7923" s="206"/>
      <c r="C7923" s="206"/>
    </row>
    <row r="7924" spans="1:3" s="9" customFormat="1" x14ac:dyDescent="0.15">
      <c r="A7924" s="210">
        <f t="shared" si="123"/>
        <v>7919</v>
      </c>
      <c r="B7924" s="206"/>
      <c r="C7924" s="206"/>
    </row>
    <row r="7925" spans="1:3" s="9" customFormat="1" x14ac:dyDescent="0.15">
      <c r="A7925" s="210">
        <f t="shared" si="123"/>
        <v>7920</v>
      </c>
      <c r="B7925" s="206"/>
      <c r="C7925" s="206"/>
    </row>
    <row r="7926" spans="1:3" s="9" customFormat="1" x14ac:dyDescent="0.15">
      <c r="A7926" s="210">
        <f t="shared" si="123"/>
        <v>7921</v>
      </c>
      <c r="B7926" s="206"/>
      <c r="C7926" s="206"/>
    </row>
    <row r="7927" spans="1:3" s="9" customFormat="1" x14ac:dyDescent="0.15">
      <c r="A7927" s="210">
        <f t="shared" si="123"/>
        <v>7922</v>
      </c>
      <c r="B7927" s="206"/>
      <c r="C7927" s="206"/>
    </row>
    <row r="7928" spans="1:3" s="9" customFormat="1" x14ac:dyDescent="0.15">
      <c r="A7928" s="210">
        <f t="shared" si="123"/>
        <v>7923</v>
      </c>
      <c r="B7928" s="206"/>
      <c r="C7928" s="206"/>
    </row>
    <row r="7929" spans="1:3" s="9" customFormat="1" x14ac:dyDescent="0.15">
      <c r="A7929" s="210">
        <f t="shared" si="123"/>
        <v>7924</v>
      </c>
      <c r="B7929" s="206"/>
      <c r="C7929" s="206"/>
    </row>
    <row r="7930" spans="1:3" s="9" customFormat="1" x14ac:dyDescent="0.15">
      <c r="A7930" s="210">
        <f t="shared" si="123"/>
        <v>7925</v>
      </c>
      <c r="B7930" s="206"/>
      <c r="C7930" s="206"/>
    </row>
    <row r="7931" spans="1:3" s="9" customFormat="1" x14ac:dyDescent="0.15">
      <c r="A7931" s="210">
        <f t="shared" si="123"/>
        <v>7926</v>
      </c>
      <c r="B7931" s="206"/>
      <c r="C7931" s="206"/>
    </row>
    <row r="7932" spans="1:3" s="9" customFormat="1" x14ac:dyDescent="0.15">
      <c r="A7932" s="210">
        <f t="shared" si="123"/>
        <v>7927</v>
      </c>
      <c r="B7932" s="206"/>
      <c r="C7932" s="206"/>
    </row>
    <row r="7933" spans="1:3" s="9" customFormat="1" x14ac:dyDescent="0.15">
      <c r="A7933" s="210">
        <f t="shared" si="123"/>
        <v>7928</v>
      </c>
      <c r="B7933" s="206"/>
      <c r="C7933" s="206"/>
    </row>
    <row r="7934" spans="1:3" s="9" customFormat="1" x14ac:dyDescent="0.15">
      <c r="A7934" s="210">
        <f t="shared" si="123"/>
        <v>7929</v>
      </c>
      <c r="B7934" s="206"/>
      <c r="C7934" s="206"/>
    </row>
    <row r="7935" spans="1:3" s="9" customFormat="1" x14ac:dyDescent="0.15">
      <c r="A7935" s="210">
        <f t="shared" si="123"/>
        <v>7930</v>
      </c>
      <c r="B7935" s="206"/>
      <c r="C7935" s="206"/>
    </row>
    <row r="7936" spans="1:3" s="9" customFormat="1" x14ac:dyDescent="0.15">
      <c r="A7936" s="210">
        <f t="shared" si="123"/>
        <v>7931</v>
      </c>
      <c r="B7936" s="206"/>
      <c r="C7936" s="206"/>
    </row>
    <row r="7937" spans="1:3" s="9" customFormat="1" x14ac:dyDescent="0.15">
      <c r="A7937" s="210">
        <f t="shared" si="123"/>
        <v>7932</v>
      </c>
      <c r="B7937" s="206"/>
      <c r="C7937" s="206"/>
    </row>
    <row r="7938" spans="1:3" s="9" customFormat="1" x14ac:dyDescent="0.15">
      <c r="A7938" s="210">
        <f t="shared" si="123"/>
        <v>7933</v>
      </c>
      <c r="B7938" s="206"/>
      <c r="C7938" s="206"/>
    </row>
    <row r="7939" spans="1:3" s="9" customFormat="1" x14ac:dyDescent="0.15">
      <c r="A7939" s="210">
        <f t="shared" si="123"/>
        <v>7934</v>
      </c>
      <c r="B7939" s="206"/>
      <c r="C7939" s="206"/>
    </row>
    <row r="7940" spans="1:3" s="9" customFormat="1" x14ac:dyDescent="0.15">
      <c r="A7940" s="210">
        <f t="shared" si="123"/>
        <v>7935</v>
      </c>
      <c r="B7940" s="206"/>
      <c r="C7940" s="206"/>
    </row>
    <row r="7941" spans="1:3" s="9" customFormat="1" x14ac:dyDescent="0.15">
      <c r="A7941" s="210">
        <f t="shared" si="123"/>
        <v>7936</v>
      </c>
      <c r="B7941" s="206"/>
      <c r="C7941" s="206"/>
    </row>
    <row r="7942" spans="1:3" s="9" customFormat="1" x14ac:dyDescent="0.15">
      <c r="A7942" s="210">
        <f t="shared" si="123"/>
        <v>7937</v>
      </c>
      <c r="B7942" s="206"/>
      <c r="C7942" s="206"/>
    </row>
    <row r="7943" spans="1:3" s="9" customFormat="1" x14ac:dyDescent="0.15">
      <c r="A7943" s="210">
        <f t="shared" ref="A7943:A8006" si="124">A7942+1</f>
        <v>7938</v>
      </c>
      <c r="B7943" s="206"/>
      <c r="C7943" s="206"/>
    </row>
    <row r="7944" spans="1:3" s="9" customFormat="1" x14ac:dyDescent="0.15">
      <c r="A7944" s="210">
        <f t="shared" si="124"/>
        <v>7939</v>
      </c>
      <c r="B7944" s="206"/>
      <c r="C7944" s="206"/>
    </row>
    <row r="7945" spans="1:3" s="9" customFormat="1" x14ac:dyDescent="0.15">
      <c r="A7945" s="210">
        <f t="shared" si="124"/>
        <v>7940</v>
      </c>
      <c r="B7945" s="206"/>
      <c r="C7945" s="206"/>
    </row>
    <row r="7946" spans="1:3" s="9" customFormat="1" x14ac:dyDescent="0.15">
      <c r="A7946" s="210">
        <f t="shared" si="124"/>
        <v>7941</v>
      </c>
      <c r="B7946" s="206"/>
      <c r="C7946" s="206"/>
    </row>
    <row r="7947" spans="1:3" s="9" customFormat="1" x14ac:dyDescent="0.15">
      <c r="A7947" s="210">
        <f t="shared" si="124"/>
        <v>7942</v>
      </c>
      <c r="B7947" s="206"/>
      <c r="C7947" s="206"/>
    </row>
    <row r="7948" spans="1:3" s="9" customFormat="1" x14ac:dyDescent="0.15">
      <c r="A7948" s="210">
        <f t="shared" si="124"/>
        <v>7943</v>
      </c>
      <c r="B7948" s="206"/>
      <c r="C7948" s="206"/>
    </row>
    <row r="7949" spans="1:3" s="9" customFormat="1" x14ac:dyDescent="0.15">
      <c r="A7949" s="210">
        <f t="shared" si="124"/>
        <v>7944</v>
      </c>
      <c r="B7949" s="206"/>
      <c r="C7949" s="206"/>
    </row>
    <row r="7950" spans="1:3" s="9" customFormat="1" x14ac:dyDescent="0.15">
      <c r="A7950" s="210">
        <f t="shared" si="124"/>
        <v>7945</v>
      </c>
      <c r="B7950" s="206"/>
      <c r="C7950" s="206"/>
    </row>
    <row r="7951" spans="1:3" s="9" customFormat="1" x14ac:dyDescent="0.15">
      <c r="A7951" s="210">
        <f t="shared" si="124"/>
        <v>7946</v>
      </c>
      <c r="B7951" s="206"/>
      <c r="C7951" s="206"/>
    </row>
    <row r="7952" spans="1:3" s="9" customFormat="1" x14ac:dyDescent="0.15">
      <c r="A7952" s="210">
        <f t="shared" si="124"/>
        <v>7947</v>
      </c>
      <c r="B7952" s="206"/>
      <c r="C7952" s="206"/>
    </row>
    <row r="7953" spans="1:3" s="9" customFormat="1" x14ac:dyDescent="0.15">
      <c r="A7953" s="210">
        <f t="shared" si="124"/>
        <v>7948</v>
      </c>
      <c r="B7953" s="206"/>
      <c r="C7953" s="206"/>
    </row>
    <row r="7954" spans="1:3" s="9" customFormat="1" x14ac:dyDescent="0.15">
      <c r="A7954" s="210">
        <f t="shared" si="124"/>
        <v>7949</v>
      </c>
      <c r="B7954" s="206"/>
      <c r="C7954" s="206"/>
    </row>
    <row r="7955" spans="1:3" s="9" customFormat="1" x14ac:dyDescent="0.15">
      <c r="A7955" s="210">
        <f t="shared" si="124"/>
        <v>7950</v>
      </c>
      <c r="B7955" s="206"/>
      <c r="C7955" s="206"/>
    </row>
    <row r="7956" spans="1:3" s="9" customFormat="1" x14ac:dyDescent="0.15">
      <c r="A7956" s="210">
        <f t="shared" si="124"/>
        <v>7951</v>
      </c>
      <c r="B7956" s="206"/>
      <c r="C7956" s="206"/>
    </row>
    <row r="7957" spans="1:3" s="9" customFormat="1" x14ac:dyDescent="0.15">
      <c r="A7957" s="210">
        <f t="shared" si="124"/>
        <v>7952</v>
      </c>
      <c r="B7957" s="206"/>
      <c r="C7957" s="206"/>
    </row>
    <row r="7958" spans="1:3" s="9" customFormat="1" x14ac:dyDescent="0.15">
      <c r="A7958" s="210">
        <f t="shared" si="124"/>
        <v>7953</v>
      </c>
      <c r="B7958" s="206"/>
      <c r="C7958" s="206"/>
    </row>
    <row r="7959" spans="1:3" s="9" customFormat="1" x14ac:dyDescent="0.15">
      <c r="A7959" s="210">
        <f t="shared" si="124"/>
        <v>7954</v>
      </c>
      <c r="B7959" s="206"/>
      <c r="C7959" s="206"/>
    </row>
    <row r="7960" spans="1:3" s="9" customFormat="1" x14ac:dyDescent="0.15">
      <c r="A7960" s="210">
        <f t="shared" si="124"/>
        <v>7955</v>
      </c>
      <c r="B7960" s="206"/>
      <c r="C7960" s="206"/>
    </row>
    <row r="7961" spans="1:3" s="9" customFormat="1" x14ac:dyDescent="0.15">
      <c r="A7961" s="210">
        <f t="shared" si="124"/>
        <v>7956</v>
      </c>
      <c r="B7961" s="206"/>
      <c r="C7961" s="206"/>
    </row>
    <row r="7962" spans="1:3" s="9" customFormat="1" x14ac:dyDescent="0.15">
      <c r="A7962" s="210">
        <f t="shared" si="124"/>
        <v>7957</v>
      </c>
      <c r="B7962" s="206"/>
      <c r="C7962" s="206"/>
    </row>
    <row r="7963" spans="1:3" s="9" customFormat="1" x14ac:dyDescent="0.15">
      <c r="A7963" s="210">
        <f t="shared" si="124"/>
        <v>7958</v>
      </c>
      <c r="B7963" s="206"/>
      <c r="C7963" s="206"/>
    </row>
    <row r="7964" spans="1:3" s="9" customFormat="1" x14ac:dyDescent="0.15">
      <c r="A7964" s="210">
        <f t="shared" si="124"/>
        <v>7959</v>
      </c>
      <c r="B7964" s="206"/>
      <c r="C7964" s="206"/>
    </row>
    <row r="7965" spans="1:3" s="9" customFormat="1" x14ac:dyDescent="0.15">
      <c r="A7965" s="210">
        <f t="shared" si="124"/>
        <v>7960</v>
      </c>
      <c r="B7965" s="206"/>
      <c r="C7965" s="206"/>
    </row>
    <row r="7966" spans="1:3" s="9" customFormat="1" x14ac:dyDescent="0.15">
      <c r="A7966" s="210">
        <f t="shared" si="124"/>
        <v>7961</v>
      </c>
      <c r="B7966" s="206"/>
      <c r="C7966" s="206"/>
    </row>
    <row r="7967" spans="1:3" s="9" customFormat="1" x14ac:dyDescent="0.15">
      <c r="A7967" s="210">
        <f t="shared" si="124"/>
        <v>7962</v>
      </c>
      <c r="B7967" s="206"/>
      <c r="C7967" s="206"/>
    </row>
    <row r="7968" spans="1:3" s="9" customFormat="1" x14ac:dyDescent="0.15">
      <c r="A7968" s="210">
        <f t="shared" si="124"/>
        <v>7963</v>
      </c>
      <c r="B7968" s="206"/>
      <c r="C7968" s="206"/>
    </row>
    <row r="7969" spans="1:3" s="9" customFormat="1" x14ac:dyDescent="0.15">
      <c r="A7969" s="210">
        <f t="shared" si="124"/>
        <v>7964</v>
      </c>
      <c r="B7969" s="206"/>
      <c r="C7969" s="206"/>
    </row>
    <row r="7970" spans="1:3" s="9" customFormat="1" x14ac:dyDescent="0.15">
      <c r="A7970" s="210">
        <f t="shared" si="124"/>
        <v>7965</v>
      </c>
      <c r="B7970" s="206"/>
      <c r="C7970" s="206"/>
    </row>
    <row r="7971" spans="1:3" s="9" customFormat="1" x14ac:dyDescent="0.15">
      <c r="A7971" s="210">
        <f t="shared" si="124"/>
        <v>7966</v>
      </c>
      <c r="B7971" s="206"/>
      <c r="C7971" s="206"/>
    </row>
    <row r="7972" spans="1:3" s="9" customFormat="1" x14ac:dyDescent="0.15">
      <c r="A7972" s="210">
        <f t="shared" si="124"/>
        <v>7967</v>
      </c>
      <c r="B7972" s="206"/>
      <c r="C7972" s="206"/>
    </row>
    <row r="7973" spans="1:3" s="9" customFormat="1" x14ac:dyDescent="0.15">
      <c r="A7973" s="210">
        <f t="shared" si="124"/>
        <v>7968</v>
      </c>
      <c r="B7973" s="206"/>
      <c r="C7973" s="206"/>
    </row>
    <row r="7974" spans="1:3" s="9" customFormat="1" x14ac:dyDescent="0.15">
      <c r="A7974" s="210">
        <f t="shared" si="124"/>
        <v>7969</v>
      </c>
      <c r="B7974" s="206"/>
      <c r="C7974" s="206"/>
    </row>
    <row r="7975" spans="1:3" s="9" customFormat="1" x14ac:dyDescent="0.15">
      <c r="A7975" s="210">
        <f t="shared" si="124"/>
        <v>7970</v>
      </c>
      <c r="B7975" s="206"/>
      <c r="C7975" s="206"/>
    </row>
    <row r="7976" spans="1:3" s="9" customFormat="1" x14ac:dyDescent="0.15">
      <c r="A7976" s="210">
        <f t="shared" si="124"/>
        <v>7971</v>
      </c>
      <c r="B7976" s="206"/>
      <c r="C7976" s="206"/>
    </row>
    <row r="7977" spans="1:3" s="9" customFormat="1" x14ac:dyDescent="0.15">
      <c r="A7977" s="210">
        <f t="shared" si="124"/>
        <v>7972</v>
      </c>
      <c r="B7977" s="206"/>
      <c r="C7977" s="206"/>
    </row>
    <row r="7978" spans="1:3" s="9" customFormat="1" x14ac:dyDescent="0.15">
      <c r="A7978" s="210">
        <f t="shared" si="124"/>
        <v>7973</v>
      </c>
      <c r="B7978" s="206"/>
      <c r="C7978" s="206"/>
    </row>
    <row r="7979" spans="1:3" s="9" customFormat="1" x14ac:dyDescent="0.15">
      <c r="A7979" s="210">
        <f t="shared" si="124"/>
        <v>7974</v>
      </c>
      <c r="B7979" s="206"/>
      <c r="C7979" s="206"/>
    </row>
    <row r="7980" spans="1:3" s="9" customFormat="1" x14ac:dyDescent="0.15">
      <c r="A7980" s="210">
        <f t="shared" si="124"/>
        <v>7975</v>
      </c>
      <c r="B7980" s="206"/>
      <c r="C7980" s="206"/>
    </row>
    <row r="7981" spans="1:3" s="9" customFormat="1" x14ac:dyDescent="0.15">
      <c r="A7981" s="210">
        <f t="shared" si="124"/>
        <v>7976</v>
      </c>
      <c r="B7981" s="206"/>
      <c r="C7981" s="206"/>
    </row>
    <row r="7982" spans="1:3" s="9" customFormat="1" x14ac:dyDescent="0.15">
      <c r="A7982" s="210">
        <f t="shared" si="124"/>
        <v>7977</v>
      </c>
      <c r="B7982" s="206"/>
      <c r="C7982" s="206"/>
    </row>
    <row r="7983" spans="1:3" s="9" customFormat="1" x14ac:dyDescent="0.15">
      <c r="A7983" s="210">
        <f t="shared" si="124"/>
        <v>7978</v>
      </c>
      <c r="B7983" s="206"/>
      <c r="C7983" s="206"/>
    </row>
    <row r="7984" spans="1:3" s="9" customFormat="1" x14ac:dyDescent="0.15">
      <c r="A7984" s="210">
        <f t="shared" si="124"/>
        <v>7979</v>
      </c>
      <c r="B7984" s="206"/>
      <c r="C7984" s="206"/>
    </row>
    <row r="7985" spans="1:3" s="9" customFormat="1" x14ac:dyDescent="0.15">
      <c r="A7985" s="210">
        <f t="shared" si="124"/>
        <v>7980</v>
      </c>
      <c r="B7985" s="206"/>
      <c r="C7985" s="206"/>
    </row>
    <row r="7986" spans="1:3" s="9" customFormat="1" x14ac:dyDescent="0.15">
      <c r="A7986" s="210">
        <f t="shared" si="124"/>
        <v>7981</v>
      </c>
      <c r="B7986" s="206"/>
      <c r="C7986" s="206"/>
    </row>
    <row r="7987" spans="1:3" s="9" customFormat="1" x14ac:dyDescent="0.15">
      <c r="A7987" s="210">
        <f t="shared" si="124"/>
        <v>7982</v>
      </c>
      <c r="B7987" s="206"/>
      <c r="C7987" s="206"/>
    </row>
    <row r="7988" spans="1:3" s="9" customFormat="1" x14ac:dyDescent="0.15">
      <c r="A7988" s="210">
        <f t="shared" si="124"/>
        <v>7983</v>
      </c>
      <c r="B7988" s="206"/>
      <c r="C7988" s="206"/>
    </row>
    <row r="7989" spans="1:3" s="9" customFormat="1" x14ac:dyDescent="0.15">
      <c r="A7989" s="210">
        <f t="shared" si="124"/>
        <v>7984</v>
      </c>
      <c r="B7989" s="206"/>
      <c r="C7989" s="206"/>
    </row>
    <row r="7990" spans="1:3" s="9" customFormat="1" x14ac:dyDescent="0.15">
      <c r="A7990" s="210">
        <f t="shared" si="124"/>
        <v>7985</v>
      </c>
      <c r="B7990" s="206"/>
      <c r="C7990" s="206"/>
    </row>
    <row r="7991" spans="1:3" s="9" customFormat="1" x14ac:dyDescent="0.15">
      <c r="A7991" s="210">
        <f t="shared" si="124"/>
        <v>7986</v>
      </c>
      <c r="B7991" s="206"/>
      <c r="C7991" s="206"/>
    </row>
    <row r="7992" spans="1:3" s="9" customFormat="1" x14ac:dyDescent="0.15">
      <c r="A7992" s="210">
        <f t="shared" si="124"/>
        <v>7987</v>
      </c>
      <c r="B7992" s="206"/>
      <c r="C7992" s="206"/>
    </row>
    <row r="7993" spans="1:3" s="9" customFormat="1" x14ac:dyDescent="0.15">
      <c r="A7993" s="210">
        <f t="shared" si="124"/>
        <v>7988</v>
      </c>
      <c r="B7993" s="206"/>
      <c r="C7993" s="206"/>
    </row>
    <row r="7994" spans="1:3" s="9" customFormat="1" x14ac:dyDescent="0.15">
      <c r="A7994" s="210">
        <f t="shared" si="124"/>
        <v>7989</v>
      </c>
      <c r="B7994" s="206"/>
      <c r="C7994" s="206"/>
    </row>
    <row r="7995" spans="1:3" s="9" customFormat="1" x14ac:dyDescent="0.15">
      <c r="A7995" s="210">
        <f t="shared" si="124"/>
        <v>7990</v>
      </c>
      <c r="B7995" s="206"/>
      <c r="C7995" s="206"/>
    </row>
    <row r="7996" spans="1:3" s="9" customFormat="1" x14ac:dyDescent="0.15">
      <c r="A7996" s="210">
        <f t="shared" si="124"/>
        <v>7991</v>
      </c>
      <c r="B7996" s="206"/>
      <c r="C7996" s="206"/>
    </row>
    <row r="7997" spans="1:3" s="9" customFormat="1" x14ac:dyDescent="0.15">
      <c r="A7997" s="210">
        <f t="shared" si="124"/>
        <v>7992</v>
      </c>
      <c r="B7997" s="206"/>
      <c r="C7997" s="206"/>
    </row>
    <row r="7998" spans="1:3" s="9" customFormat="1" x14ac:dyDescent="0.15">
      <c r="A7998" s="210">
        <f t="shared" si="124"/>
        <v>7993</v>
      </c>
      <c r="B7998" s="206"/>
      <c r="C7998" s="206"/>
    </row>
    <row r="7999" spans="1:3" s="9" customFormat="1" x14ac:dyDescent="0.15">
      <c r="A7999" s="210">
        <f t="shared" si="124"/>
        <v>7994</v>
      </c>
      <c r="B7999" s="206"/>
      <c r="C7999" s="206"/>
    </row>
    <row r="8000" spans="1:3" s="9" customFormat="1" x14ac:dyDescent="0.15">
      <c r="A8000" s="210">
        <f t="shared" si="124"/>
        <v>7995</v>
      </c>
      <c r="B8000" s="206"/>
      <c r="C8000" s="206"/>
    </row>
    <row r="8001" spans="1:3" s="9" customFormat="1" x14ac:dyDescent="0.15">
      <c r="A8001" s="210">
        <f t="shared" si="124"/>
        <v>7996</v>
      </c>
      <c r="B8001" s="206"/>
      <c r="C8001" s="206"/>
    </row>
    <row r="8002" spans="1:3" s="9" customFormat="1" x14ac:dyDescent="0.15">
      <c r="A8002" s="210">
        <f t="shared" si="124"/>
        <v>7997</v>
      </c>
      <c r="B8002" s="206"/>
      <c r="C8002" s="206"/>
    </row>
    <row r="8003" spans="1:3" s="9" customFormat="1" x14ac:dyDescent="0.15">
      <c r="A8003" s="210">
        <f t="shared" si="124"/>
        <v>7998</v>
      </c>
      <c r="B8003" s="206"/>
      <c r="C8003" s="206"/>
    </row>
    <row r="8004" spans="1:3" s="9" customFormat="1" x14ac:dyDescent="0.15">
      <c r="A8004" s="210">
        <f t="shared" si="124"/>
        <v>7999</v>
      </c>
      <c r="B8004" s="206"/>
      <c r="C8004" s="206"/>
    </row>
    <row r="8005" spans="1:3" s="9" customFormat="1" x14ac:dyDescent="0.15">
      <c r="A8005" s="210">
        <f t="shared" si="124"/>
        <v>8000</v>
      </c>
      <c r="B8005" s="206"/>
      <c r="C8005" s="206"/>
    </row>
    <row r="8006" spans="1:3" s="9" customFormat="1" x14ac:dyDescent="0.15">
      <c r="A8006" s="210">
        <f t="shared" si="124"/>
        <v>8001</v>
      </c>
      <c r="B8006" s="206"/>
      <c r="C8006" s="206"/>
    </row>
    <row r="8007" spans="1:3" s="9" customFormat="1" x14ac:dyDescent="0.15">
      <c r="A8007" s="210">
        <f t="shared" ref="A8007:A8070" si="125">A8006+1</f>
        <v>8002</v>
      </c>
      <c r="B8007" s="206"/>
      <c r="C8007" s="206"/>
    </row>
    <row r="8008" spans="1:3" s="9" customFormat="1" x14ac:dyDescent="0.15">
      <c r="A8008" s="210">
        <f t="shared" si="125"/>
        <v>8003</v>
      </c>
      <c r="B8008" s="206"/>
      <c r="C8008" s="206"/>
    </row>
    <row r="8009" spans="1:3" s="9" customFormat="1" x14ac:dyDescent="0.15">
      <c r="A8009" s="210">
        <f t="shared" si="125"/>
        <v>8004</v>
      </c>
      <c r="B8009" s="206"/>
      <c r="C8009" s="206"/>
    </row>
    <row r="8010" spans="1:3" s="9" customFormat="1" x14ac:dyDescent="0.15">
      <c r="A8010" s="210">
        <f t="shared" si="125"/>
        <v>8005</v>
      </c>
      <c r="B8010" s="206"/>
      <c r="C8010" s="206"/>
    </row>
    <row r="8011" spans="1:3" s="9" customFormat="1" x14ac:dyDescent="0.15">
      <c r="A8011" s="210">
        <f t="shared" si="125"/>
        <v>8006</v>
      </c>
      <c r="B8011" s="206"/>
      <c r="C8011" s="206"/>
    </row>
    <row r="8012" spans="1:3" s="9" customFormat="1" x14ac:dyDescent="0.15">
      <c r="A8012" s="210">
        <f t="shared" si="125"/>
        <v>8007</v>
      </c>
      <c r="B8012" s="206"/>
      <c r="C8012" s="206"/>
    </row>
    <row r="8013" spans="1:3" s="9" customFormat="1" x14ac:dyDescent="0.15">
      <c r="A8013" s="210">
        <f t="shared" si="125"/>
        <v>8008</v>
      </c>
      <c r="B8013" s="206"/>
      <c r="C8013" s="206"/>
    </row>
    <row r="8014" spans="1:3" s="9" customFormat="1" x14ac:dyDescent="0.15">
      <c r="A8014" s="210">
        <f t="shared" si="125"/>
        <v>8009</v>
      </c>
      <c r="B8014" s="206"/>
      <c r="C8014" s="206"/>
    </row>
    <row r="8015" spans="1:3" s="9" customFormat="1" x14ac:dyDescent="0.15">
      <c r="A8015" s="210">
        <f t="shared" si="125"/>
        <v>8010</v>
      </c>
      <c r="B8015" s="206"/>
      <c r="C8015" s="206"/>
    </row>
    <row r="8016" spans="1:3" s="9" customFormat="1" x14ac:dyDescent="0.15">
      <c r="A8016" s="210">
        <f t="shared" si="125"/>
        <v>8011</v>
      </c>
      <c r="B8016" s="206"/>
      <c r="C8016" s="206"/>
    </row>
    <row r="8017" spans="1:33" s="9" customFormat="1" x14ac:dyDescent="0.15">
      <c r="A8017" s="210">
        <f t="shared" si="125"/>
        <v>8012</v>
      </c>
      <c r="B8017" s="206"/>
      <c r="C8017" s="206"/>
      <c r="AG8017" s="170"/>
    </row>
    <row r="8018" spans="1:33" s="9" customFormat="1" x14ac:dyDescent="0.15">
      <c r="A8018" s="210">
        <f t="shared" si="125"/>
        <v>8013</v>
      </c>
      <c r="B8018" s="206"/>
      <c r="C8018" s="206"/>
      <c r="AG8018" s="170"/>
    </row>
    <row r="8019" spans="1:33" s="9" customFormat="1" x14ac:dyDescent="0.15">
      <c r="A8019" s="210">
        <f t="shared" si="125"/>
        <v>8014</v>
      </c>
      <c r="B8019" s="206"/>
      <c r="C8019" s="206"/>
      <c r="AG8019" s="170"/>
    </row>
    <row r="8020" spans="1:33" s="9" customFormat="1" x14ac:dyDescent="0.15">
      <c r="A8020" s="210">
        <f t="shared" si="125"/>
        <v>8015</v>
      </c>
      <c r="B8020" s="206"/>
      <c r="C8020" s="206"/>
      <c r="AG8020" s="170"/>
    </row>
    <row r="8021" spans="1:33" s="9" customFormat="1" x14ac:dyDescent="0.15">
      <c r="A8021" s="210">
        <f t="shared" si="125"/>
        <v>8016</v>
      </c>
      <c r="B8021" s="206"/>
      <c r="C8021" s="206"/>
      <c r="AG8021" s="170"/>
    </row>
    <row r="8022" spans="1:33" s="9" customFormat="1" x14ac:dyDescent="0.15">
      <c r="A8022" s="210">
        <f t="shared" si="125"/>
        <v>8017</v>
      </c>
      <c r="B8022" s="206"/>
      <c r="C8022" s="206"/>
      <c r="AG8022" s="170"/>
    </row>
    <row r="8023" spans="1:33" s="9" customFormat="1" x14ac:dyDescent="0.15">
      <c r="A8023" s="210">
        <f t="shared" si="125"/>
        <v>8018</v>
      </c>
      <c r="B8023" s="206"/>
      <c r="C8023" s="206"/>
      <c r="AG8023" s="170"/>
    </row>
    <row r="8024" spans="1:33" s="9" customFormat="1" x14ac:dyDescent="0.15">
      <c r="A8024" s="210">
        <f t="shared" si="125"/>
        <v>8019</v>
      </c>
      <c r="B8024" s="206"/>
      <c r="C8024" s="206"/>
      <c r="AG8024" s="170"/>
    </row>
    <row r="8025" spans="1:33" s="9" customFormat="1" x14ac:dyDescent="0.15">
      <c r="A8025" s="210">
        <f t="shared" si="125"/>
        <v>8020</v>
      </c>
      <c r="B8025" s="206"/>
      <c r="C8025" s="206"/>
      <c r="AG8025" s="170"/>
    </row>
    <row r="8026" spans="1:33" s="9" customFormat="1" x14ac:dyDescent="0.15">
      <c r="A8026" s="210">
        <f t="shared" si="125"/>
        <v>8021</v>
      </c>
      <c r="B8026" s="206"/>
      <c r="C8026" s="206"/>
      <c r="AG8026" s="170"/>
    </row>
    <row r="8027" spans="1:33" s="9" customFormat="1" x14ac:dyDescent="0.15">
      <c r="A8027" s="210">
        <f t="shared" si="125"/>
        <v>8022</v>
      </c>
      <c r="B8027" s="206"/>
      <c r="C8027" s="206"/>
      <c r="AG8027" s="170"/>
    </row>
    <row r="8028" spans="1:33" s="9" customFormat="1" x14ac:dyDescent="0.15">
      <c r="A8028" s="210">
        <f t="shared" si="125"/>
        <v>8023</v>
      </c>
      <c r="B8028" s="206"/>
      <c r="C8028" s="206"/>
      <c r="AG8028" s="170"/>
    </row>
    <row r="8029" spans="1:33" s="9" customFormat="1" x14ac:dyDescent="0.15">
      <c r="A8029" s="210">
        <f t="shared" si="125"/>
        <v>8024</v>
      </c>
      <c r="B8029" s="206"/>
      <c r="C8029" s="206"/>
      <c r="AG8029" s="170"/>
    </row>
    <row r="8030" spans="1:33" s="9" customFormat="1" x14ac:dyDescent="0.15">
      <c r="A8030" s="210">
        <f t="shared" si="125"/>
        <v>8025</v>
      </c>
      <c r="B8030" s="206"/>
      <c r="C8030" s="206"/>
      <c r="AG8030" s="170"/>
    </row>
    <row r="8031" spans="1:33" s="9" customFormat="1" x14ac:dyDescent="0.15">
      <c r="A8031" s="210">
        <f t="shared" si="125"/>
        <v>8026</v>
      </c>
      <c r="B8031" s="206"/>
      <c r="C8031" s="206"/>
      <c r="AG8031" s="170"/>
    </row>
    <row r="8032" spans="1:33" s="9" customFormat="1" x14ac:dyDescent="0.15">
      <c r="A8032" s="210">
        <f t="shared" si="125"/>
        <v>8027</v>
      </c>
      <c r="B8032" s="206"/>
      <c r="C8032" s="206"/>
      <c r="AG8032" s="170"/>
    </row>
    <row r="8033" spans="1:33" s="9" customFormat="1" x14ac:dyDescent="0.15">
      <c r="A8033" s="210">
        <f t="shared" si="125"/>
        <v>8028</v>
      </c>
      <c r="B8033" s="206"/>
      <c r="C8033" s="206"/>
      <c r="AG8033" s="170"/>
    </row>
    <row r="8034" spans="1:33" s="9" customFormat="1" x14ac:dyDescent="0.15">
      <c r="A8034" s="210">
        <f t="shared" si="125"/>
        <v>8029</v>
      </c>
      <c r="B8034" s="206"/>
      <c r="C8034" s="206"/>
      <c r="AG8034" s="170"/>
    </row>
    <row r="8035" spans="1:33" s="9" customFormat="1" x14ac:dyDescent="0.15">
      <c r="A8035" s="210">
        <f t="shared" si="125"/>
        <v>8030</v>
      </c>
      <c r="B8035" s="206"/>
      <c r="C8035" s="206"/>
      <c r="AG8035" s="170"/>
    </row>
    <row r="8036" spans="1:33" s="9" customFormat="1" x14ac:dyDescent="0.15">
      <c r="A8036" s="210">
        <f t="shared" si="125"/>
        <v>8031</v>
      </c>
      <c r="B8036" s="206"/>
      <c r="C8036" s="206"/>
      <c r="AG8036" s="170"/>
    </row>
    <row r="8037" spans="1:33" s="9" customFormat="1" x14ac:dyDescent="0.15">
      <c r="A8037" s="210">
        <f t="shared" si="125"/>
        <v>8032</v>
      </c>
      <c r="B8037" s="206"/>
      <c r="C8037" s="206"/>
      <c r="AG8037" s="170"/>
    </row>
    <row r="8038" spans="1:33" s="9" customFormat="1" x14ac:dyDescent="0.15">
      <c r="A8038" s="210">
        <f t="shared" si="125"/>
        <v>8033</v>
      </c>
      <c r="B8038" s="206"/>
      <c r="C8038" s="206"/>
      <c r="AG8038" s="170"/>
    </row>
    <row r="8039" spans="1:33" s="9" customFormat="1" x14ac:dyDescent="0.15">
      <c r="A8039" s="210">
        <f t="shared" si="125"/>
        <v>8034</v>
      </c>
      <c r="B8039" s="206"/>
      <c r="C8039" s="206"/>
      <c r="AG8039" s="170"/>
    </row>
    <row r="8040" spans="1:33" s="9" customFormat="1" x14ac:dyDescent="0.15">
      <c r="A8040" s="210">
        <f t="shared" si="125"/>
        <v>8035</v>
      </c>
      <c r="B8040" s="206"/>
      <c r="C8040" s="206"/>
      <c r="AG8040" s="170"/>
    </row>
    <row r="8041" spans="1:33" s="9" customFormat="1" x14ac:dyDescent="0.15">
      <c r="A8041" s="210">
        <f t="shared" si="125"/>
        <v>8036</v>
      </c>
      <c r="B8041" s="206"/>
      <c r="C8041" s="206"/>
      <c r="AG8041" s="170"/>
    </row>
    <row r="8042" spans="1:33" s="9" customFormat="1" x14ac:dyDescent="0.15">
      <c r="A8042" s="210">
        <f t="shared" si="125"/>
        <v>8037</v>
      </c>
      <c r="B8042" s="206"/>
      <c r="C8042" s="206"/>
      <c r="AG8042" s="170"/>
    </row>
    <row r="8043" spans="1:33" s="9" customFormat="1" x14ac:dyDescent="0.15">
      <c r="A8043" s="210">
        <f t="shared" si="125"/>
        <v>8038</v>
      </c>
      <c r="B8043" s="206"/>
      <c r="C8043" s="206"/>
      <c r="AG8043" s="170"/>
    </row>
    <row r="8044" spans="1:33" s="9" customFormat="1" x14ac:dyDescent="0.15">
      <c r="A8044" s="210">
        <f t="shared" si="125"/>
        <v>8039</v>
      </c>
      <c r="B8044" s="206"/>
      <c r="C8044" s="206"/>
      <c r="AG8044" s="170"/>
    </row>
    <row r="8045" spans="1:33" s="9" customFormat="1" x14ac:dyDescent="0.15">
      <c r="A8045" s="210">
        <f t="shared" si="125"/>
        <v>8040</v>
      </c>
      <c r="B8045" s="206"/>
      <c r="C8045" s="206"/>
      <c r="AG8045" s="170"/>
    </row>
    <row r="8046" spans="1:33" s="9" customFormat="1" x14ac:dyDescent="0.15">
      <c r="A8046" s="210">
        <f t="shared" si="125"/>
        <v>8041</v>
      </c>
      <c r="B8046" s="206"/>
      <c r="C8046" s="206"/>
      <c r="AG8046" s="170"/>
    </row>
    <row r="8047" spans="1:33" s="9" customFormat="1" x14ac:dyDescent="0.15">
      <c r="A8047" s="210">
        <f t="shared" si="125"/>
        <v>8042</v>
      </c>
      <c r="B8047" s="206"/>
      <c r="C8047" s="206"/>
      <c r="AG8047" s="170"/>
    </row>
    <row r="8048" spans="1:33" s="9" customFormat="1" x14ac:dyDescent="0.15">
      <c r="A8048" s="210">
        <f t="shared" si="125"/>
        <v>8043</v>
      </c>
      <c r="B8048" s="206"/>
      <c r="C8048" s="206"/>
      <c r="AG8048" s="170"/>
    </row>
    <row r="8049" spans="1:33" s="9" customFormat="1" x14ac:dyDescent="0.15">
      <c r="A8049" s="210">
        <f t="shared" si="125"/>
        <v>8044</v>
      </c>
      <c r="B8049" s="206"/>
      <c r="C8049" s="206"/>
      <c r="AG8049" s="170"/>
    </row>
    <row r="8050" spans="1:33" s="9" customFormat="1" x14ac:dyDescent="0.15">
      <c r="A8050" s="210">
        <f t="shared" si="125"/>
        <v>8045</v>
      </c>
      <c r="B8050" s="206"/>
      <c r="C8050" s="206"/>
      <c r="AG8050" s="170"/>
    </row>
    <row r="8051" spans="1:33" s="9" customFormat="1" x14ac:dyDescent="0.15">
      <c r="A8051" s="210">
        <f t="shared" si="125"/>
        <v>8046</v>
      </c>
      <c r="B8051" s="206"/>
      <c r="C8051" s="206"/>
      <c r="AG8051" s="170"/>
    </row>
    <row r="8052" spans="1:33" s="9" customFormat="1" x14ac:dyDescent="0.15">
      <c r="A8052" s="210">
        <f t="shared" si="125"/>
        <v>8047</v>
      </c>
      <c r="B8052" s="206"/>
      <c r="C8052" s="206"/>
      <c r="AG8052" s="170"/>
    </row>
    <row r="8053" spans="1:33" s="9" customFormat="1" x14ac:dyDescent="0.15">
      <c r="A8053" s="210">
        <f t="shared" si="125"/>
        <v>8048</v>
      </c>
      <c r="B8053" s="206"/>
      <c r="C8053" s="206"/>
      <c r="AG8053" s="170"/>
    </row>
    <row r="8054" spans="1:33" s="9" customFormat="1" x14ac:dyDescent="0.15">
      <c r="A8054" s="210">
        <f t="shared" si="125"/>
        <v>8049</v>
      </c>
      <c r="B8054" s="206"/>
      <c r="C8054" s="206"/>
      <c r="AG8054" s="170"/>
    </row>
    <row r="8055" spans="1:33" s="9" customFormat="1" x14ac:dyDescent="0.15">
      <c r="A8055" s="210">
        <f t="shared" si="125"/>
        <v>8050</v>
      </c>
      <c r="B8055" s="206"/>
      <c r="C8055" s="206"/>
      <c r="AG8055" s="170"/>
    </row>
    <row r="8056" spans="1:33" s="9" customFormat="1" x14ac:dyDescent="0.15">
      <c r="A8056" s="210">
        <f t="shared" si="125"/>
        <v>8051</v>
      </c>
      <c r="B8056" s="206"/>
      <c r="C8056" s="206"/>
      <c r="AG8056" s="170"/>
    </row>
    <row r="8057" spans="1:33" s="9" customFormat="1" x14ac:dyDescent="0.15">
      <c r="A8057" s="210">
        <f t="shared" si="125"/>
        <v>8052</v>
      </c>
      <c r="B8057" s="206"/>
      <c r="C8057" s="206"/>
      <c r="AG8057" s="170"/>
    </row>
    <row r="8058" spans="1:33" s="9" customFormat="1" x14ac:dyDescent="0.15">
      <c r="A8058" s="210">
        <f t="shared" si="125"/>
        <v>8053</v>
      </c>
      <c r="B8058" s="206"/>
      <c r="C8058" s="206"/>
      <c r="AG8058" s="170"/>
    </row>
    <row r="8059" spans="1:33" s="9" customFormat="1" x14ac:dyDescent="0.15">
      <c r="A8059" s="210">
        <f t="shared" si="125"/>
        <v>8054</v>
      </c>
      <c r="B8059" s="206"/>
      <c r="C8059" s="206"/>
      <c r="AG8059" s="170"/>
    </row>
    <row r="8060" spans="1:33" s="9" customFormat="1" x14ac:dyDescent="0.15">
      <c r="A8060" s="210">
        <f t="shared" si="125"/>
        <v>8055</v>
      </c>
      <c r="B8060" s="206"/>
      <c r="C8060" s="206"/>
      <c r="AG8060" s="170"/>
    </row>
    <row r="8061" spans="1:33" s="9" customFormat="1" x14ac:dyDescent="0.15">
      <c r="A8061" s="210">
        <f t="shared" si="125"/>
        <v>8056</v>
      </c>
      <c r="B8061" s="206"/>
      <c r="C8061" s="206"/>
      <c r="AG8061" s="170"/>
    </row>
    <row r="8062" spans="1:33" s="9" customFormat="1" x14ac:dyDescent="0.15">
      <c r="A8062" s="210">
        <f t="shared" si="125"/>
        <v>8057</v>
      </c>
      <c r="B8062" s="206"/>
      <c r="C8062" s="206"/>
      <c r="AG8062" s="170"/>
    </row>
    <row r="8063" spans="1:33" s="9" customFormat="1" x14ac:dyDescent="0.15">
      <c r="A8063" s="210">
        <f t="shared" si="125"/>
        <v>8058</v>
      </c>
      <c r="B8063" s="206"/>
      <c r="C8063" s="206"/>
      <c r="AG8063" s="170"/>
    </row>
    <row r="8064" spans="1:33" s="9" customFormat="1" x14ac:dyDescent="0.15">
      <c r="A8064" s="210">
        <f t="shared" si="125"/>
        <v>8059</v>
      </c>
      <c r="B8064" s="206"/>
      <c r="C8064" s="206"/>
      <c r="AG8064" s="170"/>
    </row>
    <row r="8065" spans="1:33" s="9" customFormat="1" x14ac:dyDescent="0.15">
      <c r="A8065" s="210">
        <f t="shared" si="125"/>
        <v>8060</v>
      </c>
      <c r="B8065" s="206"/>
      <c r="C8065" s="206"/>
      <c r="AG8065" s="170"/>
    </row>
    <row r="8066" spans="1:33" s="9" customFormat="1" x14ac:dyDescent="0.15">
      <c r="A8066" s="210">
        <f t="shared" si="125"/>
        <v>8061</v>
      </c>
      <c r="B8066" s="206"/>
      <c r="C8066" s="206"/>
    </row>
    <row r="8067" spans="1:33" s="9" customFormat="1" x14ac:dyDescent="0.15">
      <c r="A8067" s="210">
        <f t="shared" si="125"/>
        <v>8062</v>
      </c>
      <c r="B8067" s="206"/>
      <c r="C8067" s="206"/>
    </row>
    <row r="8068" spans="1:33" s="9" customFormat="1" x14ac:dyDescent="0.15">
      <c r="A8068" s="210">
        <f t="shared" si="125"/>
        <v>8063</v>
      </c>
      <c r="B8068" s="206"/>
      <c r="C8068" s="206"/>
    </row>
    <row r="8069" spans="1:33" s="9" customFormat="1" x14ac:dyDescent="0.15">
      <c r="A8069" s="210">
        <f t="shared" si="125"/>
        <v>8064</v>
      </c>
      <c r="B8069" s="206"/>
      <c r="C8069" s="206"/>
    </row>
    <row r="8070" spans="1:33" s="9" customFormat="1" x14ac:dyDescent="0.15">
      <c r="A8070" s="210">
        <f t="shared" si="125"/>
        <v>8065</v>
      </c>
      <c r="B8070" s="206"/>
      <c r="C8070" s="206"/>
    </row>
    <row r="8071" spans="1:33" s="9" customFormat="1" x14ac:dyDescent="0.15">
      <c r="A8071" s="210">
        <f t="shared" ref="A8071:A8134" si="126">A8070+1</f>
        <v>8066</v>
      </c>
      <c r="B8071" s="206"/>
      <c r="C8071" s="206"/>
    </row>
    <row r="8072" spans="1:33" s="9" customFormat="1" x14ac:dyDescent="0.15">
      <c r="A8072" s="210">
        <f t="shared" si="126"/>
        <v>8067</v>
      </c>
      <c r="B8072" s="206"/>
      <c r="C8072" s="206"/>
    </row>
    <row r="8073" spans="1:33" s="9" customFormat="1" x14ac:dyDescent="0.15">
      <c r="A8073" s="210">
        <f t="shared" si="126"/>
        <v>8068</v>
      </c>
      <c r="B8073" s="206"/>
      <c r="C8073" s="206"/>
    </row>
    <row r="8074" spans="1:33" s="9" customFormat="1" x14ac:dyDescent="0.15">
      <c r="A8074" s="210">
        <f t="shared" si="126"/>
        <v>8069</v>
      </c>
      <c r="B8074" s="206"/>
      <c r="C8074" s="206"/>
    </row>
    <row r="8075" spans="1:33" s="9" customFormat="1" x14ac:dyDescent="0.15">
      <c r="A8075" s="210">
        <f t="shared" si="126"/>
        <v>8070</v>
      </c>
      <c r="B8075" s="206"/>
      <c r="C8075" s="206"/>
    </row>
    <row r="8076" spans="1:33" s="9" customFormat="1" x14ac:dyDescent="0.15">
      <c r="A8076" s="210">
        <f t="shared" si="126"/>
        <v>8071</v>
      </c>
      <c r="B8076" s="206"/>
      <c r="C8076" s="206"/>
    </row>
    <row r="8077" spans="1:33" s="9" customFormat="1" x14ac:dyDescent="0.15">
      <c r="A8077" s="210">
        <f t="shared" si="126"/>
        <v>8072</v>
      </c>
      <c r="B8077" s="206"/>
      <c r="C8077" s="206"/>
    </row>
    <row r="8078" spans="1:33" s="9" customFormat="1" x14ac:dyDescent="0.15">
      <c r="A8078" s="210">
        <f t="shared" si="126"/>
        <v>8073</v>
      </c>
      <c r="B8078" s="206"/>
      <c r="C8078" s="206"/>
    </row>
    <row r="8079" spans="1:33" s="9" customFormat="1" x14ac:dyDescent="0.15">
      <c r="A8079" s="210">
        <f t="shared" si="126"/>
        <v>8074</v>
      </c>
      <c r="B8079" s="206"/>
      <c r="C8079" s="206"/>
    </row>
    <row r="8080" spans="1:33" s="9" customFormat="1" x14ac:dyDescent="0.15">
      <c r="A8080" s="210">
        <f t="shared" si="126"/>
        <v>8075</v>
      </c>
      <c r="B8080" s="206"/>
      <c r="C8080" s="206"/>
    </row>
    <row r="8081" spans="1:3" s="9" customFormat="1" x14ac:dyDescent="0.15">
      <c r="A8081" s="210">
        <f t="shared" si="126"/>
        <v>8076</v>
      </c>
      <c r="B8081" s="206"/>
      <c r="C8081" s="206"/>
    </row>
    <row r="8082" spans="1:3" s="9" customFormat="1" x14ac:dyDescent="0.15">
      <c r="A8082" s="210">
        <f t="shared" si="126"/>
        <v>8077</v>
      </c>
      <c r="B8082" s="206"/>
      <c r="C8082" s="206"/>
    </row>
    <row r="8083" spans="1:3" s="9" customFormat="1" x14ac:dyDescent="0.15">
      <c r="A8083" s="210">
        <f t="shared" si="126"/>
        <v>8078</v>
      </c>
      <c r="B8083" s="206"/>
      <c r="C8083" s="206"/>
    </row>
    <row r="8084" spans="1:3" s="9" customFormat="1" x14ac:dyDescent="0.15">
      <c r="A8084" s="210">
        <f t="shared" si="126"/>
        <v>8079</v>
      </c>
      <c r="B8084" s="206"/>
      <c r="C8084" s="206"/>
    </row>
    <row r="8085" spans="1:3" s="9" customFormat="1" x14ac:dyDescent="0.15">
      <c r="A8085" s="210">
        <f t="shared" si="126"/>
        <v>8080</v>
      </c>
      <c r="B8085" s="206"/>
      <c r="C8085" s="206"/>
    </row>
    <row r="8086" spans="1:3" s="9" customFormat="1" x14ac:dyDescent="0.15">
      <c r="A8086" s="210">
        <f t="shared" si="126"/>
        <v>8081</v>
      </c>
      <c r="B8086" s="206"/>
      <c r="C8086" s="206"/>
    </row>
    <row r="8087" spans="1:3" s="9" customFormat="1" x14ac:dyDescent="0.15">
      <c r="A8087" s="210">
        <f t="shared" si="126"/>
        <v>8082</v>
      </c>
      <c r="B8087" s="206"/>
      <c r="C8087" s="206"/>
    </row>
    <row r="8088" spans="1:3" s="9" customFormat="1" x14ac:dyDescent="0.15">
      <c r="A8088" s="210">
        <f t="shared" si="126"/>
        <v>8083</v>
      </c>
      <c r="B8088" s="206"/>
      <c r="C8088" s="206"/>
    </row>
    <row r="8089" spans="1:3" s="9" customFormat="1" x14ac:dyDescent="0.15">
      <c r="A8089" s="210">
        <f t="shared" si="126"/>
        <v>8084</v>
      </c>
      <c r="B8089" s="206"/>
      <c r="C8089" s="206"/>
    </row>
    <row r="8090" spans="1:3" s="9" customFormat="1" x14ac:dyDescent="0.15">
      <c r="A8090" s="210">
        <f t="shared" si="126"/>
        <v>8085</v>
      </c>
      <c r="B8090" s="206"/>
      <c r="C8090" s="206"/>
    </row>
    <row r="8091" spans="1:3" s="9" customFormat="1" x14ac:dyDescent="0.15">
      <c r="A8091" s="210">
        <f t="shared" si="126"/>
        <v>8086</v>
      </c>
      <c r="B8091" s="206"/>
      <c r="C8091" s="206"/>
    </row>
    <row r="8092" spans="1:3" s="9" customFormat="1" x14ac:dyDescent="0.15">
      <c r="A8092" s="210">
        <f t="shared" si="126"/>
        <v>8087</v>
      </c>
      <c r="B8092" s="206"/>
      <c r="C8092" s="206"/>
    </row>
    <row r="8093" spans="1:3" s="9" customFormat="1" x14ac:dyDescent="0.15">
      <c r="A8093" s="210">
        <f t="shared" si="126"/>
        <v>8088</v>
      </c>
      <c r="B8093" s="206"/>
      <c r="C8093" s="206"/>
    </row>
    <row r="8094" spans="1:3" s="9" customFormat="1" x14ac:dyDescent="0.15">
      <c r="A8094" s="210">
        <f t="shared" si="126"/>
        <v>8089</v>
      </c>
      <c r="B8094" s="206"/>
      <c r="C8094" s="206"/>
    </row>
    <row r="8095" spans="1:3" s="9" customFormat="1" x14ac:dyDescent="0.15">
      <c r="A8095" s="210">
        <f t="shared" si="126"/>
        <v>8090</v>
      </c>
      <c r="B8095" s="206"/>
      <c r="C8095" s="206"/>
    </row>
    <row r="8096" spans="1:3" s="9" customFormat="1" x14ac:dyDescent="0.15">
      <c r="A8096" s="210">
        <f t="shared" si="126"/>
        <v>8091</v>
      </c>
      <c r="B8096" s="206"/>
      <c r="C8096" s="206"/>
    </row>
    <row r="8097" spans="1:3" s="9" customFormat="1" x14ac:dyDescent="0.15">
      <c r="A8097" s="210">
        <f t="shared" si="126"/>
        <v>8092</v>
      </c>
      <c r="B8097" s="206"/>
      <c r="C8097" s="206"/>
    </row>
    <row r="8098" spans="1:3" s="9" customFormat="1" x14ac:dyDescent="0.15">
      <c r="A8098" s="210">
        <f t="shared" si="126"/>
        <v>8093</v>
      </c>
      <c r="B8098" s="206"/>
      <c r="C8098" s="206"/>
    </row>
    <row r="8099" spans="1:3" s="9" customFormat="1" x14ac:dyDescent="0.15">
      <c r="A8099" s="210">
        <f t="shared" si="126"/>
        <v>8094</v>
      </c>
      <c r="B8099" s="206"/>
      <c r="C8099" s="206"/>
    </row>
    <row r="8100" spans="1:3" s="9" customFormat="1" x14ac:dyDescent="0.15">
      <c r="A8100" s="210">
        <f t="shared" si="126"/>
        <v>8095</v>
      </c>
      <c r="B8100" s="206"/>
      <c r="C8100" s="206"/>
    </row>
    <row r="8101" spans="1:3" s="9" customFormat="1" x14ac:dyDescent="0.15">
      <c r="A8101" s="210">
        <f t="shared" si="126"/>
        <v>8096</v>
      </c>
      <c r="B8101" s="206"/>
      <c r="C8101" s="206"/>
    </row>
    <row r="8102" spans="1:3" s="9" customFormat="1" x14ac:dyDescent="0.15">
      <c r="A8102" s="210">
        <f t="shared" si="126"/>
        <v>8097</v>
      </c>
      <c r="B8102" s="206"/>
      <c r="C8102" s="206"/>
    </row>
    <row r="8103" spans="1:3" s="9" customFormat="1" x14ac:dyDescent="0.15">
      <c r="A8103" s="210">
        <f t="shared" si="126"/>
        <v>8098</v>
      </c>
      <c r="B8103" s="206"/>
      <c r="C8103" s="206"/>
    </row>
    <row r="8104" spans="1:3" s="9" customFormat="1" x14ac:dyDescent="0.15">
      <c r="A8104" s="210">
        <f t="shared" si="126"/>
        <v>8099</v>
      </c>
      <c r="B8104" s="206"/>
      <c r="C8104" s="206"/>
    </row>
    <row r="8105" spans="1:3" s="9" customFormat="1" x14ac:dyDescent="0.15">
      <c r="A8105" s="210">
        <f t="shared" si="126"/>
        <v>8100</v>
      </c>
      <c r="B8105" s="206"/>
      <c r="C8105" s="206"/>
    </row>
    <row r="8106" spans="1:3" s="9" customFormat="1" x14ac:dyDescent="0.15">
      <c r="A8106" s="210">
        <f t="shared" si="126"/>
        <v>8101</v>
      </c>
      <c r="B8106" s="206"/>
      <c r="C8106" s="206"/>
    </row>
    <row r="8107" spans="1:3" s="9" customFormat="1" x14ac:dyDescent="0.15">
      <c r="A8107" s="210">
        <f t="shared" si="126"/>
        <v>8102</v>
      </c>
      <c r="B8107" s="206"/>
      <c r="C8107" s="206"/>
    </row>
    <row r="8108" spans="1:3" s="9" customFormat="1" x14ac:dyDescent="0.15">
      <c r="A8108" s="210">
        <f t="shared" si="126"/>
        <v>8103</v>
      </c>
      <c r="B8108" s="206"/>
      <c r="C8108" s="206"/>
    </row>
    <row r="8109" spans="1:3" s="9" customFormat="1" x14ac:dyDescent="0.15">
      <c r="A8109" s="210">
        <f t="shared" si="126"/>
        <v>8104</v>
      </c>
      <c r="B8109" s="206"/>
      <c r="C8109" s="206"/>
    </row>
    <row r="8110" spans="1:3" s="9" customFormat="1" x14ac:dyDescent="0.15">
      <c r="A8110" s="210">
        <f t="shared" si="126"/>
        <v>8105</v>
      </c>
      <c r="B8110" s="206"/>
      <c r="C8110" s="206"/>
    </row>
    <row r="8111" spans="1:3" s="9" customFormat="1" x14ac:dyDescent="0.15">
      <c r="A8111" s="210">
        <f t="shared" si="126"/>
        <v>8106</v>
      </c>
      <c r="B8111" s="206"/>
      <c r="C8111" s="206"/>
    </row>
    <row r="8112" spans="1:3" s="9" customFormat="1" x14ac:dyDescent="0.15">
      <c r="A8112" s="210">
        <f t="shared" si="126"/>
        <v>8107</v>
      </c>
      <c r="B8112" s="206"/>
      <c r="C8112" s="206"/>
    </row>
    <row r="8113" spans="1:3" s="9" customFormat="1" x14ac:dyDescent="0.15">
      <c r="A8113" s="210">
        <f t="shared" si="126"/>
        <v>8108</v>
      </c>
      <c r="B8113" s="206"/>
      <c r="C8113" s="206"/>
    </row>
    <row r="8114" spans="1:3" s="9" customFormat="1" x14ac:dyDescent="0.15">
      <c r="A8114" s="210">
        <f t="shared" si="126"/>
        <v>8109</v>
      </c>
      <c r="B8114" s="206"/>
      <c r="C8114" s="206"/>
    </row>
    <row r="8115" spans="1:3" s="9" customFormat="1" x14ac:dyDescent="0.15">
      <c r="A8115" s="210">
        <f t="shared" si="126"/>
        <v>8110</v>
      </c>
      <c r="B8115" s="206"/>
      <c r="C8115" s="206"/>
    </row>
    <row r="8116" spans="1:3" s="9" customFormat="1" x14ac:dyDescent="0.15">
      <c r="A8116" s="210">
        <f t="shared" si="126"/>
        <v>8111</v>
      </c>
      <c r="B8116" s="206"/>
      <c r="C8116" s="206"/>
    </row>
    <row r="8117" spans="1:3" s="9" customFormat="1" x14ac:dyDescent="0.15">
      <c r="A8117" s="210">
        <f t="shared" si="126"/>
        <v>8112</v>
      </c>
      <c r="B8117" s="206"/>
      <c r="C8117" s="206"/>
    </row>
    <row r="8118" spans="1:3" s="9" customFormat="1" x14ac:dyDescent="0.15">
      <c r="A8118" s="210">
        <f t="shared" si="126"/>
        <v>8113</v>
      </c>
      <c r="B8118" s="206"/>
      <c r="C8118" s="206"/>
    </row>
    <row r="8119" spans="1:3" s="9" customFormat="1" x14ac:dyDescent="0.15">
      <c r="A8119" s="210">
        <f t="shared" si="126"/>
        <v>8114</v>
      </c>
      <c r="B8119" s="206"/>
      <c r="C8119" s="206"/>
    </row>
    <row r="8120" spans="1:3" s="9" customFormat="1" x14ac:dyDescent="0.15">
      <c r="A8120" s="210">
        <f t="shared" si="126"/>
        <v>8115</v>
      </c>
      <c r="B8120" s="206"/>
      <c r="C8120" s="206"/>
    </row>
    <row r="8121" spans="1:3" s="9" customFormat="1" x14ac:dyDescent="0.15">
      <c r="A8121" s="210">
        <f t="shared" si="126"/>
        <v>8116</v>
      </c>
      <c r="B8121" s="206"/>
      <c r="C8121" s="206"/>
    </row>
    <row r="8122" spans="1:3" s="9" customFormat="1" x14ac:dyDescent="0.15">
      <c r="A8122" s="210">
        <f t="shared" si="126"/>
        <v>8117</v>
      </c>
      <c r="B8122" s="206"/>
      <c r="C8122" s="206"/>
    </row>
    <row r="8123" spans="1:3" s="9" customFormat="1" x14ac:dyDescent="0.15">
      <c r="A8123" s="210">
        <f t="shared" si="126"/>
        <v>8118</v>
      </c>
      <c r="B8123" s="206"/>
      <c r="C8123" s="206"/>
    </row>
    <row r="8124" spans="1:3" s="9" customFormat="1" x14ac:dyDescent="0.15">
      <c r="A8124" s="210">
        <f t="shared" si="126"/>
        <v>8119</v>
      </c>
      <c r="B8124" s="206"/>
      <c r="C8124" s="206"/>
    </row>
    <row r="8125" spans="1:3" s="9" customFormat="1" x14ac:dyDescent="0.15">
      <c r="A8125" s="210">
        <f t="shared" si="126"/>
        <v>8120</v>
      </c>
      <c r="B8125" s="206"/>
      <c r="C8125" s="206"/>
    </row>
    <row r="8126" spans="1:3" s="9" customFormat="1" x14ac:dyDescent="0.15">
      <c r="A8126" s="210">
        <f t="shared" si="126"/>
        <v>8121</v>
      </c>
      <c r="B8126" s="206"/>
      <c r="C8126" s="206"/>
    </row>
    <row r="8127" spans="1:3" s="9" customFormat="1" x14ac:dyDescent="0.15">
      <c r="A8127" s="210">
        <f t="shared" si="126"/>
        <v>8122</v>
      </c>
      <c r="B8127" s="206"/>
      <c r="C8127" s="206"/>
    </row>
    <row r="8128" spans="1:3" s="9" customFormat="1" x14ac:dyDescent="0.15">
      <c r="A8128" s="210">
        <f t="shared" si="126"/>
        <v>8123</v>
      </c>
      <c r="B8128" s="206"/>
      <c r="C8128" s="206"/>
    </row>
    <row r="8129" spans="1:3" s="9" customFormat="1" x14ac:dyDescent="0.15">
      <c r="A8129" s="210">
        <f t="shared" si="126"/>
        <v>8124</v>
      </c>
      <c r="B8129" s="206"/>
      <c r="C8129" s="206"/>
    </row>
    <row r="8130" spans="1:3" s="9" customFormat="1" x14ac:dyDescent="0.15">
      <c r="A8130" s="210">
        <f t="shared" si="126"/>
        <v>8125</v>
      </c>
      <c r="B8130" s="206"/>
      <c r="C8130" s="206"/>
    </row>
    <row r="8131" spans="1:3" s="9" customFormat="1" x14ac:dyDescent="0.15">
      <c r="A8131" s="210">
        <f t="shared" si="126"/>
        <v>8126</v>
      </c>
      <c r="B8131" s="206"/>
      <c r="C8131" s="206"/>
    </row>
    <row r="8132" spans="1:3" s="9" customFormat="1" x14ac:dyDescent="0.15">
      <c r="A8132" s="210">
        <f t="shared" si="126"/>
        <v>8127</v>
      </c>
      <c r="B8132" s="206"/>
      <c r="C8132" s="206"/>
    </row>
    <row r="8133" spans="1:3" s="9" customFormat="1" x14ac:dyDescent="0.15">
      <c r="A8133" s="210">
        <f t="shared" si="126"/>
        <v>8128</v>
      </c>
      <c r="B8133" s="206"/>
      <c r="C8133" s="206"/>
    </row>
    <row r="8134" spans="1:3" s="9" customFormat="1" x14ac:dyDescent="0.15">
      <c r="A8134" s="210">
        <f t="shared" si="126"/>
        <v>8129</v>
      </c>
      <c r="B8134" s="206"/>
      <c r="C8134" s="206"/>
    </row>
    <row r="8135" spans="1:3" s="9" customFormat="1" x14ac:dyDescent="0.15">
      <c r="A8135" s="210">
        <f t="shared" ref="A8135:A8198" si="127">A8134+1</f>
        <v>8130</v>
      </c>
      <c r="B8135" s="206"/>
      <c r="C8135" s="206"/>
    </row>
    <row r="8136" spans="1:3" s="9" customFormat="1" x14ac:dyDescent="0.15">
      <c r="A8136" s="210">
        <f t="shared" si="127"/>
        <v>8131</v>
      </c>
      <c r="B8136" s="206"/>
      <c r="C8136" s="206"/>
    </row>
    <row r="8137" spans="1:3" s="9" customFormat="1" x14ac:dyDescent="0.15">
      <c r="A8137" s="210">
        <f t="shared" si="127"/>
        <v>8132</v>
      </c>
      <c r="B8137" s="206"/>
      <c r="C8137" s="206"/>
    </row>
    <row r="8138" spans="1:3" s="9" customFormat="1" x14ac:dyDescent="0.15">
      <c r="A8138" s="210">
        <f t="shared" si="127"/>
        <v>8133</v>
      </c>
      <c r="B8138" s="206"/>
      <c r="C8138" s="206"/>
    </row>
    <row r="8139" spans="1:3" s="9" customFormat="1" x14ac:dyDescent="0.15">
      <c r="A8139" s="210">
        <f t="shared" si="127"/>
        <v>8134</v>
      </c>
      <c r="B8139" s="206"/>
      <c r="C8139" s="206"/>
    </row>
    <row r="8140" spans="1:3" s="9" customFormat="1" x14ac:dyDescent="0.15">
      <c r="A8140" s="210">
        <f t="shared" si="127"/>
        <v>8135</v>
      </c>
      <c r="B8140" s="206"/>
      <c r="C8140" s="206"/>
    </row>
    <row r="8141" spans="1:3" s="9" customFormat="1" x14ac:dyDescent="0.15">
      <c r="A8141" s="210">
        <f t="shared" si="127"/>
        <v>8136</v>
      </c>
      <c r="B8141" s="206"/>
      <c r="C8141" s="206"/>
    </row>
    <row r="8142" spans="1:3" s="9" customFormat="1" x14ac:dyDescent="0.15">
      <c r="A8142" s="210">
        <f t="shared" si="127"/>
        <v>8137</v>
      </c>
      <c r="B8142" s="206"/>
      <c r="C8142" s="206"/>
    </row>
    <row r="8143" spans="1:3" s="9" customFormat="1" x14ac:dyDescent="0.15">
      <c r="A8143" s="210">
        <f t="shared" si="127"/>
        <v>8138</v>
      </c>
      <c r="B8143" s="206"/>
      <c r="C8143" s="206"/>
    </row>
    <row r="8144" spans="1:3" s="9" customFormat="1" x14ac:dyDescent="0.15">
      <c r="A8144" s="210">
        <f t="shared" si="127"/>
        <v>8139</v>
      </c>
      <c r="B8144" s="206"/>
      <c r="C8144" s="206"/>
    </row>
    <row r="8145" spans="1:3" s="9" customFormat="1" x14ac:dyDescent="0.15">
      <c r="A8145" s="210">
        <f t="shared" si="127"/>
        <v>8140</v>
      </c>
      <c r="B8145" s="206"/>
      <c r="C8145" s="206"/>
    </row>
    <row r="8146" spans="1:3" s="9" customFormat="1" x14ac:dyDescent="0.15">
      <c r="A8146" s="210">
        <f t="shared" si="127"/>
        <v>8141</v>
      </c>
      <c r="B8146" s="206"/>
      <c r="C8146" s="206"/>
    </row>
    <row r="8147" spans="1:3" s="9" customFormat="1" x14ac:dyDescent="0.15">
      <c r="A8147" s="210">
        <f t="shared" si="127"/>
        <v>8142</v>
      </c>
      <c r="B8147" s="206"/>
      <c r="C8147" s="206"/>
    </row>
    <row r="8148" spans="1:3" s="9" customFormat="1" x14ac:dyDescent="0.15">
      <c r="A8148" s="210">
        <f t="shared" si="127"/>
        <v>8143</v>
      </c>
      <c r="B8148" s="206"/>
      <c r="C8148" s="206"/>
    </row>
    <row r="8149" spans="1:3" s="9" customFormat="1" x14ac:dyDescent="0.15">
      <c r="A8149" s="210">
        <f t="shared" si="127"/>
        <v>8144</v>
      </c>
      <c r="B8149" s="206"/>
      <c r="C8149" s="206"/>
    </row>
    <row r="8150" spans="1:3" s="9" customFormat="1" x14ac:dyDescent="0.15">
      <c r="A8150" s="210">
        <f t="shared" si="127"/>
        <v>8145</v>
      </c>
      <c r="B8150" s="206"/>
      <c r="C8150" s="206"/>
    </row>
    <row r="8151" spans="1:3" s="9" customFormat="1" x14ac:dyDescent="0.15">
      <c r="A8151" s="210">
        <f t="shared" si="127"/>
        <v>8146</v>
      </c>
      <c r="B8151" s="206"/>
      <c r="C8151" s="206"/>
    </row>
    <row r="8152" spans="1:3" s="9" customFormat="1" x14ac:dyDescent="0.15">
      <c r="A8152" s="210">
        <f t="shared" si="127"/>
        <v>8147</v>
      </c>
      <c r="B8152" s="206"/>
      <c r="C8152" s="206"/>
    </row>
    <row r="8153" spans="1:3" s="9" customFormat="1" x14ac:dyDescent="0.15">
      <c r="A8153" s="210">
        <f t="shared" si="127"/>
        <v>8148</v>
      </c>
      <c r="B8153" s="206"/>
      <c r="C8153" s="206"/>
    </row>
    <row r="8154" spans="1:3" s="9" customFormat="1" x14ac:dyDescent="0.15">
      <c r="A8154" s="210">
        <f t="shared" si="127"/>
        <v>8149</v>
      </c>
      <c r="B8154" s="206"/>
      <c r="C8154" s="206"/>
    </row>
    <row r="8155" spans="1:3" s="9" customFormat="1" x14ac:dyDescent="0.15">
      <c r="A8155" s="210">
        <f t="shared" si="127"/>
        <v>8150</v>
      </c>
      <c r="B8155" s="206"/>
      <c r="C8155" s="206"/>
    </row>
    <row r="8156" spans="1:3" s="9" customFormat="1" x14ac:dyDescent="0.15">
      <c r="A8156" s="210">
        <f t="shared" si="127"/>
        <v>8151</v>
      </c>
      <c r="B8156" s="206"/>
      <c r="C8156" s="206"/>
    </row>
    <row r="8157" spans="1:3" s="9" customFormat="1" x14ac:dyDescent="0.15">
      <c r="A8157" s="210">
        <f t="shared" si="127"/>
        <v>8152</v>
      </c>
      <c r="B8157" s="206"/>
      <c r="C8157" s="206"/>
    </row>
    <row r="8158" spans="1:3" s="9" customFormat="1" x14ac:dyDescent="0.15">
      <c r="A8158" s="210">
        <f t="shared" si="127"/>
        <v>8153</v>
      </c>
      <c r="B8158" s="206"/>
      <c r="C8158" s="206"/>
    </row>
    <row r="8159" spans="1:3" s="9" customFormat="1" x14ac:dyDescent="0.15">
      <c r="A8159" s="210">
        <f t="shared" si="127"/>
        <v>8154</v>
      </c>
      <c r="B8159" s="206"/>
      <c r="C8159" s="206"/>
    </row>
    <row r="8160" spans="1:3" s="9" customFormat="1" x14ac:dyDescent="0.15">
      <c r="A8160" s="210">
        <f t="shared" si="127"/>
        <v>8155</v>
      </c>
      <c r="B8160" s="206"/>
      <c r="C8160" s="206"/>
    </row>
    <row r="8161" spans="1:3" s="9" customFormat="1" x14ac:dyDescent="0.15">
      <c r="A8161" s="210">
        <f t="shared" si="127"/>
        <v>8156</v>
      </c>
      <c r="B8161" s="206"/>
      <c r="C8161" s="206"/>
    </row>
    <row r="8162" spans="1:3" s="9" customFormat="1" x14ac:dyDescent="0.15">
      <c r="A8162" s="210">
        <f t="shared" si="127"/>
        <v>8157</v>
      </c>
      <c r="B8162" s="206"/>
      <c r="C8162" s="206"/>
    </row>
    <row r="8163" spans="1:3" s="9" customFormat="1" x14ac:dyDescent="0.15">
      <c r="A8163" s="210">
        <f t="shared" si="127"/>
        <v>8158</v>
      </c>
      <c r="B8163" s="206"/>
      <c r="C8163" s="206"/>
    </row>
    <row r="8164" spans="1:3" s="9" customFormat="1" x14ac:dyDescent="0.15">
      <c r="A8164" s="210">
        <f t="shared" si="127"/>
        <v>8159</v>
      </c>
      <c r="B8164" s="206"/>
      <c r="C8164" s="206"/>
    </row>
    <row r="8165" spans="1:3" s="9" customFormat="1" x14ac:dyDescent="0.15">
      <c r="A8165" s="210">
        <f t="shared" si="127"/>
        <v>8160</v>
      </c>
      <c r="B8165" s="206"/>
      <c r="C8165" s="206"/>
    </row>
    <row r="8166" spans="1:3" s="9" customFormat="1" x14ac:dyDescent="0.15">
      <c r="A8166" s="210">
        <f t="shared" si="127"/>
        <v>8161</v>
      </c>
      <c r="B8166" s="206"/>
      <c r="C8166" s="206"/>
    </row>
    <row r="8167" spans="1:3" s="9" customFormat="1" x14ac:dyDescent="0.15">
      <c r="A8167" s="210">
        <f t="shared" si="127"/>
        <v>8162</v>
      </c>
      <c r="B8167" s="206"/>
      <c r="C8167" s="206"/>
    </row>
    <row r="8168" spans="1:3" s="9" customFormat="1" x14ac:dyDescent="0.15">
      <c r="A8168" s="210">
        <f t="shared" si="127"/>
        <v>8163</v>
      </c>
      <c r="B8168" s="206"/>
      <c r="C8168" s="206"/>
    </row>
    <row r="8169" spans="1:3" s="9" customFormat="1" x14ac:dyDescent="0.15">
      <c r="A8169" s="210">
        <f t="shared" si="127"/>
        <v>8164</v>
      </c>
      <c r="B8169" s="206"/>
      <c r="C8169" s="206"/>
    </row>
    <row r="8170" spans="1:3" s="9" customFormat="1" x14ac:dyDescent="0.15">
      <c r="A8170" s="210">
        <f t="shared" si="127"/>
        <v>8165</v>
      </c>
      <c r="B8170" s="206"/>
      <c r="C8170" s="206"/>
    </row>
    <row r="8171" spans="1:3" s="9" customFormat="1" x14ac:dyDescent="0.15">
      <c r="A8171" s="210">
        <f t="shared" si="127"/>
        <v>8166</v>
      </c>
      <c r="B8171" s="206"/>
      <c r="C8171" s="206"/>
    </row>
    <row r="8172" spans="1:3" s="9" customFormat="1" x14ac:dyDescent="0.15">
      <c r="A8172" s="210">
        <f t="shared" si="127"/>
        <v>8167</v>
      </c>
      <c r="B8172" s="206"/>
      <c r="C8172" s="206"/>
    </row>
    <row r="8173" spans="1:3" s="9" customFormat="1" x14ac:dyDescent="0.15">
      <c r="A8173" s="210">
        <f t="shared" si="127"/>
        <v>8168</v>
      </c>
      <c r="B8173" s="206"/>
      <c r="C8173" s="206"/>
    </row>
    <row r="8174" spans="1:3" s="9" customFormat="1" x14ac:dyDescent="0.15">
      <c r="A8174" s="210">
        <f t="shared" si="127"/>
        <v>8169</v>
      </c>
      <c r="B8174" s="206"/>
      <c r="C8174" s="206"/>
    </row>
    <row r="8175" spans="1:3" s="9" customFormat="1" x14ac:dyDescent="0.15">
      <c r="A8175" s="210">
        <f t="shared" si="127"/>
        <v>8170</v>
      </c>
      <c r="B8175" s="206"/>
      <c r="C8175" s="206"/>
    </row>
    <row r="8176" spans="1:3" s="9" customFormat="1" x14ac:dyDescent="0.15">
      <c r="A8176" s="210">
        <f t="shared" si="127"/>
        <v>8171</v>
      </c>
      <c r="B8176" s="206"/>
      <c r="C8176" s="206"/>
    </row>
    <row r="8177" spans="1:3" s="9" customFormat="1" x14ac:dyDescent="0.15">
      <c r="A8177" s="210">
        <f t="shared" si="127"/>
        <v>8172</v>
      </c>
      <c r="B8177" s="206"/>
      <c r="C8177" s="206"/>
    </row>
    <row r="8178" spans="1:3" s="9" customFormat="1" x14ac:dyDescent="0.15">
      <c r="A8178" s="210">
        <f t="shared" si="127"/>
        <v>8173</v>
      </c>
      <c r="B8178" s="206"/>
      <c r="C8178" s="206"/>
    </row>
    <row r="8179" spans="1:3" s="9" customFormat="1" x14ac:dyDescent="0.15">
      <c r="A8179" s="210">
        <f t="shared" si="127"/>
        <v>8174</v>
      </c>
      <c r="B8179" s="206"/>
      <c r="C8179" s="206"/>
    </row>
    <row r="8180" spans="1:3" s="9" customFormat="1" x14ac:dyDescent="0.15">
      <c r="A8180" s="210">
        <f t="shared" si="127"/>
        <v>8175</v>
      </c>
      <c r="B8180" s="206"/>
      <c r="C8180" s="206"/>
    </row>
    <row r="8181" spans="1:3" s="9" customFormat="1" x14ac:dyDescent="0.15">
      <c r="A8181" s="210">
        <f t="shared" si="127"/>
        <v>8176</v>
      </c>
      <c r="B8181" s="206"/>
      <c r="C8181" s="206"/>
    </row>
    <row r="8182" spans="1:3" s="9" customFormat="1" x14ac:dyDescent="0.15">
      <c r="A8182" s="210">
        <f t="shared" si="127"/>
        <v>8177</v>
      </c>
      <c r="B8182" s="206"/>
      <c r="C8182" s="206"/>
    </row>
    <row r="8183" spans="1:3" s="9" customFormat="1" x14ac:dyDescent="0.15">
      <c r="A8183" s="210">
        <f t="shared" si="127"/>
        <v>8178</v>
      </c>
      <c r="B8183" s="206"/>
      <c r="C8183" s="206"/>
    </row>
    <row r="8184" spans="1:3" s="9" customFormat="1" x14ac:dyDescent="0.15">
      <c r="A8184" s="210">
        <f t="shared" si="127"/>
        <v>8179</v>
      </c>
      <c r="B8184" s="206"/>
      <c r="C8184" s="206"/>
    </row>
    <row r="8185" spans="1:3" s="9" customFormat="1" x14ac:dyDescent="0.15">
      <c r="A8185" s="210">
        <f t="shared" si="127"/>
        <v>8180</v>
      </c>
      <c r="B8185" s="206"/>
      <c r="C8185" s="206"/>
    </row>
    <row r="8186" spans="1:3" s="9" customFormat="1" x14ac:dyDescent="0.15">
      <c r="A8186" s="210">
        <f t="shared" si="127"/>
        <v>8181</v>
      </c>
      <c r="B8186" s="206"/>
      <c r="C8186" s="206"/>
    </row>
    <row r="8187" spans="1:3" s="9" customFormat="1" x14ac:dyDescent="0.15">
      <c r="A8187" s="210">
        <f t="shared" si="127"/>
        <v>8182</v>
      </c>
      <c r="B8187" s="206"/>
      <c r="C8187" s="206"/>
    </row>
    <row r="8188" spans="1:3" s="9" customFormat="1" x14ac:dyDescent="0.15">
      <c r="A8188" s="210">
        <f t="shared" si="127"/>
        <v>8183</v>
      </c>
      <c r="B8188" s="206"/>
      <c r="C8188" s="206"/>
    </row>
    <row r="8189" spans="1:3" s="9" customFormat="1" x14ac:dyDescent="0.15">
      <c r="A8189" s="210">
        <f t="shared" si="127"/>
        <v>8184</v>
      </c>
      <c r="B8189" s="206"/>
      <c r="C8189" s="206"/>
    </row>
    <row r="8190" spans="1:3" s="9" customFormat="1" x14ac:dyDescent="0.15">
      <c r="A8190" s="210">
        <f t="shared" si="127"/>
        <v>8185</v>
      </c>
      <c r="B8190" s="206"/>
      <c r="C8190" s="206"/>
    </row>
    <row r="8191" spans="1:3" s="9" customFormat="1" x14ac:dyDescent="0.15">
      <c r="A8191" s="210">
        <f t="shared" si="127"/>
        <v>8186</v>
      </c>
      <c r="B8191" s="206"/>
      <c r="C8191" s="206"/>
    </row>
    <row r="8192" spans="1:3" s="9" customFormat="1" x14ac:dyDescent="0.15">
      <c r="A8192" s="210">
        <f t="shared" si="127"/>
        <v>8187</v>
      </c>
      <c r="B8192" s="206"/>
      <c r="C8192" s="206"/>
    </row>
    <row r="8193" spans="1:3" s="9" customFormat="1" x14ac:dyDescent="0.15">
      <c r="A8193" s="210">
        <f t="shared" si="127"/>
        <v>8188</v>
      </c>
      <c r="B8193" s="206"/>
      <c r="C8193" s="206"/>
    </row>
    <row r="8194" spans="1:3" s="9" customFormat="1" x14ac:dyDescent="0.15">
      <c r="A8194" s="210">
        <f t="shared" si="127"/>
        <v>8189</v>
      </c>
      <c r="B8194" s="206"/>
      <c r="C8194" s="206"/>
    </row>
    <row r="8195" spans="1:3" s="9" customFormat="1" x14ac:dyDescent="0.15">
      <c r="A8195" s="210">
        <f t="shared" si="127"/>
        <v>8190</v>
      </c>
      <c r="B8195" s="206"/>
      <c r="C8195" s="206"/>
    </row>
    <row r="8196" spans="1:3" s="9" customFormat="1" x14ac:dyDescent="0.15">
      <c r="A8196" s="210">
        <f t="shared" si="127"/>
        <v>8191</v>
      </c>
      <c r="B8196" s="206"/>
      <c r="C8196" s="206"/>
    </row>
    <row r="8197" spans="1:3" s="9" customFormat="1" x14ac:dyDescent="0.15">
      <c r="A8197" s="210">
        <f t="shared" si="127"/>
        <v>8192</v>
      </c>
      <c r="B8197" s="206"/>
      <c r="C8197" s="206"/>
    </row>
    <row r="8198" spans="1:3" s="9" customFormat="1" x14ac:dyDescent="0.15">
      <c r="A8198" s="210">
        <f t="shared" si="127"/>
        <v>8193</v>
      </c>
      <c r="B8198" s="206"/>
      <c r="C8198" s="206"/>
    </row>
    <row r="8199" spans="1:3" s="9" customFormat="1" x14ac:dyDescent="0.15">
      <c r="A8199" s="210">
        <f t="shared" ref="A8199:A8262" si="128">A8198+1</f>
        <v>8194</v>
      </c>
      <c r="B8199" s="206"/>
      <c r="C8199" s="206"/>
    </row>
    <row r="8200" spans="1:3" s="9" customFormat="1" x14ac:dyDescent="0.15">
      <c r="A8200" s="210">
        <f t="shared" si="128"/>
        <v>8195</v>
      </c>
      <c r="B8200" s="206"/>
      <c r="C8200" s="206"/>
    </row>
    <row r="8201" spans="1:3" s="9" customFormat="1" x14ac:dyDescent="0.15">
      <c r="A8201" s="210">
        <f t="shared" si="128"/>
        <v>8196</v>
      </c>
      <c r="B8201" s="206"/>
      <c r="C8201" s="206"/>
    </row>
    <row r="8202" spans="1:3" s="9" customFormat="1" x14ac:dyDescent="0.15">
      <c r="A8202" s="210">
        <f t="shared" si="128"/>
        <v>8197</v>
      </c>
      <c r="B8202" s="206"/>
      <c r="C8202" s="206"/>
    </row>
    <row r="8203" spans="1:3" s="9" customFormat="1" x14ac:dyDescent="0.15">
      <c r="A8203" s="210">
        <f t="shared" si="128"/>
        <v>8198</v>
      </c>
      <c r="B8203" s="206"/>
      <c r="C8203" s="206"/>
    </row>
    <row r="8204" spans="1:3" s="9" customFormat="1" x14ac:dyDescent="0.15">
      <c r="A8204" s="210">
        <f t="shared" si="128"/>
        <v>8199</v>
      </c>
      <c r="B8204" s="206"/>
      <c r="C8204" s="206"/>
    </row>
    <row r="8205" spans="1:3" s="9" customFormat="1" x14ac:dyDescent="0.15">
      <c r="A8205" s="210">
        <f t="shared" si="128"/>
        <v>8200</v>
      </c>
      <c r="B8205" s="206"/>
      <c r="C8205" s="206"/>
    </row>
    <row r="8206" spans="1:3" s="9" customFormat="1" x14ac:dyDescent="0.15">
      <c r="A8206" s="210">
        <f t="shared" si="128"/>
        <v>8201</v>
      </c>
      <c r="B8206" s="206"/>
      <c r="C8206" s="206"/>
    </row>
    <row r="8207" spans="1:3" s="9" customFormat="1" x14ac:dyDescent="0.15">
      <c r="A8207" s="210">
        <f t="shared" si="128"/>
        <v>8202</v>
      </c>
      <c r="B8207" s="206"/>
      <c r="C8207" s="206"/>
    </row>
    <row r="8208" spans="1:3" s="9" customFormat="1" x14ac:dyDescent="0.15">
      <c r="A8208" s="210">
        <f t="shared" si="128"/>
        <v>8203</v>
      </c>
      <c r="B8208" s="206"/>
      <c r="C8208" s="206"/>
    </row>
    <row r="8209" spans="1:3" s="9" customFormat="1" x14ac:dyDescent="0.15">
      <c r="A8209" s="210">
        <f t="shared" si="128"/>
        <v>8204</v>
      </c>
      <c r="B8209" s="206"/>
      <c r="C8209" s="206"/>
    </row>
    <row r="8210" spans="1:3" s="9" customFormat="1" x14ac:dyDescent="0.15">
      <c r="A8210" s="210">
        <f t="shared" si="128"/>
        <v>8205</v>
      </c>
      <c r="B8210" s="206"/>
      <c r="C8210" s="206"/>
    </row>
    <row r="8211" spans="1:3" s="9" customFormat="1" x14ac:dyDescent="0.15">
      <c r="A8211" s="210">
        <f t="shared" si="128"/>
        <v>8206</v>
      </c>
      <c r="B8211" s="206"/>
      <c r="C8211" s="206"/>
    </row>
    <row r="8212" spans="1:3" s="9" customFormat="1" x14ac:dyDescent="0.15">
      <c r="A8212" s="210">
        <f t="shared" si="128"/>
        <v>8207</v>
      </c>
      <c r="B8212" s="206"/>
      <c r="C8212" s="206"/>
    </row>
    <row r="8213" spans="1:3" s="9" customFormat="1" x14ac:dyDescent="0.15">
      <c r="A8213" s="210">
        <f t="shared" si="128"/>
        <v>8208</v>
      </c>
      <c r="B8213" s="206"/>
      <c r="C8213" s="206"/>
    </row>
    <row r="8214" spans="1:3" s="9" customFormat="1" x14ac:dyDescent="0.15">
      <c r="A8214" s="210">
        <f t="shared" si="128"/>
        <v>8209</v>
      </c>
      <c r="B8214" s="206"/>
      <c r="C8214" s="206"/>
    </row>
    <row r="8215" spans="1:3" s="9" customFormat="1" x14ac:dyDescent="0.15">
      <c r="A8215" s="210">
        <f t="shared" si="128"/>
        <v>8210</v>
      </c>
      <c r="B8215" s="206"/>
      <c r="C8215" s="206"/>
    </row>
    <row r="8216" spans="1:3" s="9" customFormat="1" x14ac:dyDescent="0.15">
      <c r="A8216" s="210">
        <f t="shared" si="128"/>
        <v>8211</v>
      </c>
      <c r="B8216" s="206"/>
      <c r="C8216" s="206"/>
    </row>
    <row r="8217" spans="1:3" s="9" customFormat="1" x14ac:dyDescent="0.15">
      <c r="A8217" s="210">
        <f t="shared" si="128"/>
        <v>8212</v>
      </c>
      <c r="B8217" s="206"/>
      <c r="C8217" s="206"/>
    </row>
    <row r="8218" spans="1:3" s="9" customFormat="1" x14ac:dyDescent="0.15">
      <c r="A8218" s="210">
        <f t="shared" si="128"/>
        <v>8213</v>
      </c>
      <c r="B8218" s="206"/>
      <c r="C8218" s="206"/>
    </row>
    <row r="8219" spans="1:3" s="9" customFormat="1" x14ac:dyDescent="0.15">
      <c r="A8219" s="210">
        <f t="shared" si="128"/>
        <v>8214</v>
      </c>
      <c r="B8219" s="206"/>
      <c r="C8219" s="206"/>
    </row>
    <row r="8220" spans="1:3" s="9" customFormat="1" x14ac:dyDescent="0.15">
      <c r="A8220" s="210">
        <f t="shared" si="128"/>
        <v>8215</v>
      </c>
      <c r="B8220" s="206"/>
      <c r="C8220" s="206"/>
    </row>
    <row r="8221" spans="1:3" s="9" customFormat="1" x14ac:dyDescent="0.15">
      <c r="A8221" s="210">
        <f t="shared" si="128"/>
        <v>8216</v>
      </c>
      <c r="B8221" s="206"/>
      <c r="C8221" s="206"/>
    </row>
    <row r="8222" spans="1:3" s="9" customFormat="1" x14ac:dyDescent="0.15">
      <c r="A8222" s="210">
        <f t="shared" si="128"/>
        <v>8217</v>
      </c>
      <c r="B8222" s="206"/>
      <c r="C8222" s="206"/>
    </row>
    <row r="8223" spans="1:3" s="9" customFormat="1" x14ac:dyDescent="0.15">
      <c r="A8223" s="210">
        <f t="shared" si="128"/>
        <v>8218</v>
      </c>
      <c r="B8223" s="206"/>
      <c r="C8223" s="206"/>
    </row>
    <row r="8224" spans="1:3" s="9" customFormat="1" x14ac:dyDescent="0.15">
      <c r="A8224" s="210">
        <f t="shared" si="128"/>
        <v>8219</v>
      </c>
      <c r="B8224" s="206"/>
      <c r="C8224" s="206"/>
    </row>
    <row r="8225" spans="1:3" s="9" customFormat="1" x14ac:dyDescent="0.15">
      <c r="A8225" s="210">
        <f t="shared" si="128"/>
        <v>8220</v>
      </c>
      <c r="B8225" s="206"/>
      <c r="C8225" s="206"/>
    </row>
    <row r="8226" spans="1:3" s="9" customFormat="1" x14ac:dyDescent="0.15">
      <c r="A8226" s="210">
        <f t="shared" si="128"/>
        <v>8221</v>
      </c>
      <c r="B8226" s="206"/>
      <c r="C8226" s="206"/>
    </row>
    <row r="8227" spans="1:3" s="9" customFormat="1" x14ac:dyDescent="0.15">
      <c r="A8227" s="210">
        <f t="shared" si="128"/>
        <v>8222</v>
      </c>
      <c r="B8227" s="206"/>
      <c r="C8227" s="206"/>
    </row>
    <row r="8228" spans="1:3" s="9" customFormat="1" x14ac:dyDescent="0.15">
      <c r="A8228" s="210">
        <f t="shared" si="128"/>
        <v>8223</v>
      </c>
      <c r="B8228" s="206"/>
      <c r="C8228" s="206"/>
    </row>
    <row r="8229" spans="1:3" s="9" customFormat="1" x14ac:dyDescent="0.15">
      <c r="A8229" s="210">
        <f t="shared" si="128"/>
        <v>8224</v>
      </c>
      <c r="B8229" s="206"/>
      <c r="C8229" s="206"/>
    </row>
    <row r="8230" spans="1:3" s="9" customFormat="1" x14ac:dyDescent="0.15">
      <c r="A8230" s="210">
        <f t="shared" si="128"/>
        <v>8225</v>
      </c>
      <c r="B8230" s="206"/>
      <c r="C8230" s="206"/>
    </row>
    <row r="8231" spans="1:3" s="9" customFormat="1" x14ac:dyDescent="0.15">
      <c r="A8231" s="210">
        <f t="shared" si="128"/>
        <v>8226</v>
      </c>
      <c r="B8231" s="206"/>
      <c r="C8231" s="206"/>
    </row>
    <row r="8232" spans="1:3" s="9" customFormat="1" x14ac:dyDescent="0.15">
      <c r="A8232" s="210">
        <f t="shared" si="128"/>
        <v>8227</v>
      </c>
      <c r="B8232" s="206"/>
      <c r="C8232" s="206"/>
    </row>
    <row r="8233" spans="1:3" s="9" customFormat="1" x14ac:dyDescent="0.15">
      <c r="A8233" s="210">
        <f t="shared" si="128"/>
        <v>8228</v>
      </c>
      <c r="B8233" s="206"/>
      <c r="C8233" s="206"/>
    </row>
    <row r="8234" spans="1:3" s="9" customFormat="1" x14ac:dyDescent="0.15">
      <c r="A8234" s="210">
        <f t="shared" si="128"/>
        <v>8229</v>
      </c>
      <c r="B8234" s="206"/>
      <c r="C8234" s="206"/>
    </row>
    <row r="8235" spans="1:3" s="9" customFormat="1" x14ac:dyDescent="0.15">
      <c r="A8235" s="210">
        <f t="shared" si="128"/>
        <v>8230</v>
      </c>
      <c r="B8235" s="206"/>
      <c r="C8235" s="206"/>
    </row>
    <row r="8236" spans="1:3" s="9" customFormat="1" x14ac:dyDescent="0.15">
      <c r="A8236" s="210">
        <f t="shared" si="128"/>
        <v>8231</v>
      </c>
      <c r="B8236" s="206"/>
      <c r="C8236" s="206"/>
    </row>
    <row r="8237" spans="1:3" s="9" customFormat="1" x14ac:dyDescent="0.15">
      <c r="A8237" s="210">
        <f t="shared" si="128"/>
        <v>8232</v>
      </c>
      <c r="B8237" s="206"/>
      <c r="C8237" s="206"/>
    </row>
    <row r="8238" spans="1:3" s="9" customFormat="1" x14ac:dyDescent="0.15">
      <c r="A8238" s="210">
        <f t="shared" si="128"/>
        <v>8233</v>
      </c>
      <c r="B8238" s="206"/>
      <c r="C8238" s="206"/>
    </row>
    <row r="8239" spans="1:3" s="9" customFormat="1" x14ac:dyDescent="0.15">
      <c r="A8239" s="210">
        <f t="shared" si="128"/>
        <v>8234</v>
      </c>
      <c r="B8239" s="206"/>
      <c r="C8239" s="206"/>
    </row>
    <row r="8240" spans="1:3" s="9" customFormat="1" x14ac:dyDescent="0.15">
      <c r="A8240" s="210">
        <f t="shared" si="128"/>
        <v>8235</v>
      </c>
      <c r="B8240" s="206"/>
      <c r="C8240" s="206"/>
    </row>
    <row r="8241" spans="1:3" s="9" customFormat="1" x14ac:dyDescent="0.15">
      <c r="A8241" s="210">
        <f t="shared" si="128"/>
        <v>8236</v>
      </c>
      <c r="B8241" s="206"/>
      <c r="C8241" s="206"/>
    </row>
    <row r="8242" spans="1:3" s="9" customFormat="1" x14ac:dyDescent="0.15">
      <c r="A8242" s="210">
        <f t="shared" si="128"/>
        <v>8237</v>
      </c>
      <c r="B8242" s="206"/>
      <c r="C8242" s="206"/>
    </row>
    <row r="8243" spans="1:3" s="9" customFormat="1" x14ac:dyDescent="0.15">
      <c r="A8243" s="210">
        <f t="shared" si="128"/>
        <v>8238</v>
      </c>
      <c r="B8243" s="206"/>
      <c r="C8243" s="206"/>
    </row>
    <row r="8244" spans="1:3" s="9" customFormat="1" x14ac:dyDescent="0.15">
      <c r="A8244" s="210">
        <f t="shared" si="128"/>
        <v>8239</v>
      </c>
      <c r="B8244" s="206"/>
      <c r="C8244" s="206"/>
    </row>
    <row r="8245" spans="1:3" s="9" customFormat="1" x14ac:dyDescent="0.15">
      <c r="A8245" s="210">
        <f t="shared" si="128"/>
        <v>8240</v>
      </c>
      <c r="B8245" s="206"/>
      <c r="C8245" s="206"/>
    </row>
    <row r="8246" spans="1:3" s="9" customFormat="1" x14ac:dyDescent="0.15">
      <c r="A8246" s="210">
        <f t="shared" si="128"/>
        <v>8241</v>
      </c>
      <c r="B8246" s="206"/>
      <c r="C8246" s="206"/>
    </row>
    <row r="8247" spans="1:3" s="9" customFormat="1" x14ac:dyDescent="0.15">
      <c r="A8247" s="210">
        <f t="shared" si="128"/>
        <v>8242</v>
      </c>
      <c r="B8247" s="206"/>
      <c r="C8247" s="206"/>
    </row>
    <row r="8248" spans="1:3" s="9" customFormat="1" x14ac:dyDescent="0.15">
      <c r="A8248" s="210">
        <f t="shared" si="128"/>
        <v>8243</v>
      </c>
      <c r="B8248" s="206"/>
      <c r="C8248" s="206"/>
    </row>
    <row r="8249" spans="1:3" s="9" customFormat="1" x14ac:dyDescent="0.15">
      <c r="A8249" s="210">
        <f t="shared" si="128"/>
        <v>8244</v>
      </c>
      <c r="B8249" s="206"/>
      <c r="C8249" s="206"/>
    </row>
    <row r="8250" spans="1:3" s="9" customFormat="1" x14ac:dyDescent="0.15">
      <c r="A8250" s="210">
        <f t="shared" si="128"/>
        <v>8245</v>
      </c>
      <c r="B8250" s="206"/>
      <c r="C8250" s="206"/>
    </row>
    <row r="8251" spans="1:3" s="9" customFormat="1" x14ac:dyDescent="0.15">
      <c r="A8251" s="210">
        <f t="shared" si="128"/>
        <v>8246</v>
      </c>
      <c r="B8251" s="206"/>
      <c r="C8251" s="206"/>
    </row>
    <row r="8252" spans="1:3" s="9" customFormat="1" x14ac:dyDescent="0.15">
      <c r="A8252" s="210">
        <f t="shared" si="128"/>
        <v>8247</v>
      </c>
      <c r="B8252" s="206"/>
      <c r="C8252" s="206"/>
    </row>
    <row r="8253" spans="1:3" s="9" customFormat="1" x14ac:dyDescent="0.15">
      <c r="A8253" s="210">
        <f t="shared" si="128"/>
        <v>8248</v>
      </c>
      <c r="B8253" s="206"/>
      <c r="C8253" s="206"/>
    </row>
    <row r="8254" spans="1:3" s="9" customFormat="1" x14ac:dyDescent="0.15">
      <c r="A8254" s="210">
        <f t="shared" si="128"/>
        <v>8249</v>
      </c>
      <c r="B8254" s="206"/>
      <c r="C8254" s="206"/>
    </row>
    <row r="8255" spans="1:3" s="9" customFormat="1" x14ac:dyDescent="0.15">
      <c r="A8255" s="210">
        <f t="shared" si="128"/>
        <v>8250</v>
      </c>
      <c r="B8255" s="206"/>
      <c r="C8255" s="206"/>
    </row>
    <row r="8256" spans="1:3" s="9" customFormat="1" x14ac:dyDescent="0.15">
      <c r="A8256" s="210">
        <f t="shared" si="128"/>
        <v>8251</v>
      </c>
      <c r="B8256" s="206"/>
      <c r="C8256" s="206"/>
    </row>
    <row r="8257" spans="1:3" s="9" customFormat="1" x14ac:dyDescent="0.15">
      <c r="A8257" s="210">
        <f t="shared" si="128"/>
        <v>8252</v>
      </c>
      <c r="B8257" s="206"/>
      <c r="C8257" s="206"/>
    </row>
    <row r="8258" spans="1:3" s="9" customFormat="1" x14ac:dyDescent="0.15">
      <c r="A8258" s="210">
        <f t="shared" si="128"/>
        <v>8253</v>
      </c>
      <c r="B8258" s="206"/>
      <c r="C8258" s="206"/>
    </row>
    <row r="8259" spans="1:3" s="9" customFormat="1" x14ac:dyDescent="0.15">
      <c r="A8259" s="210">
        <f t="shared" si="128"/>
        <v>8254</v>
      </c>
      <c r="B8259" s="206"/>
      <c r="C8259" s="206"/>
    </row>
    <row r="8260" spans="1:3" s="9" customFormat="1" x14ac:dyDescent="0.15">
      <c r="A8260" s="210">
        <f t="shared" si="128"/>
        <v>8255</v>
      </c>
      <c r="B8260" s="206"/>
      <c r="C8260" s="206"/>
    </row>
    <row r="8261" spans="1:3" s="9" customFormat="1" x14ac:dyDescent="0.15">
      <c r="A8261" s="210">
        <f t="shared" si="128"/>
        <v>8256</v>
      </c>
      <c r="B8261" s="206"/>
      <c r="C8261" s="206"/>
    </row>
    <row r="8262" spans="1:3" s="9" customFormat="1" x14ac:dyDescent="0.15">
      <c r="A8262" s="210">
        <f t="shared" si="128"/>
        <v>8257</v>
      </c>
      <c r="B8262" s="206"/>
      <c r="C8262" s="206"/>
    </row>
    <row r="8263" spans="1:3" s="9" customFormat="1" x14ac:dyDescent="0.15">
      <c r="A8263" s="210">
        <f t="shared" ref="A8263:A8326" si="129">A8262+1</f>
        <v>8258</v>
      </c>
      <c r="B8263" s="206"/>
      <c r="C8263" s="206"/>
    </row>
    <row r="8264" spans="1:3" s="9" customFormat="1" x14ac:dyDescent="0.15">
      <c r="A8264" s="210">
        <f t="shared" si="129"/>
        <v>8259</v>
      </c>
      <c r="B8264" s="206"/>
      <c r="C8264" s="206"/>
    </row>
    <row r="8265" spans="1:3" s="9" customFormat="1" x14ac:dyDescent="0.15">
      <c r="A8265" s="210">
        <f t="shared" si="129"/>
        <v>8260</v>
      </c>
      <c r="B8265" s="206"/>
      <c r="C8265" s="206"/>
    </row>
    <row r="8266" spans="1:3" s="9" customFormat="1" x14ac:dyDescent="0.15">
      <c r="A8266" s="210">
        <f t="shared" si="129"/>
        <v>8261</v>
      </c>
      <c r="B8266" s="206"/>
      <c r="C8266" s="206"/>
    </row>
    <row r="8267" spans="1:3" s="9" customFormat="1" x14ac:dyDescent="0.15">
      <c r="A8267" s="210">
        <f t="shared" si="129"/>
        <v>8262</v>
      </c>
      <c r="B8267" s="206"/>
      <c r="C8267" s="206"/>
    </row>
    <row r="8268" spans="1:3" s="9" customFormat="1" x14ac:dyDescent="0.15">
      <c r="A8268" s="210">
        <f t="shared" si="129"/>
        <v>8263</v>
      </c>
      <c r="B8268" s="206"/>
      <c r="C8268" s="206"/>
    </row>
    <row r="8269" spans="1:3" s="9" customFormat="1" x14ac:dyDescent="0.15">
      <c r="A8269" s="210">
        <f t="shared" si="129"/>
        <v>8264</v>
      </c>
      <c r="B8269" s="206"/>
      <c r="C8269" s="206"/>
    </row>
    <row r="8270" spans="1:3" s="9" customFormat="1" x14ac:dyDescent="0.15">
      <c r="A8270" s="210">
        <f t="shared" si="129"/>
        <v>8265</v>
      </c>
      <c r="B8270" s="206"/>
      <c r="C8270" s="206"/>
    </row>
    <row r="8271" spans="1:3" s="9" customFormat="1" x14ac:dyDescent="0.15">
      <c r="A8271" s="210">
        <f t="shared" si="129"/>
        <v>8266</v>
      </c>
      <c r="B8271" s="206"/>
      <c r="C8271" s="206"/>
    </row>
    <row r="8272" spans="1:3" s="9" customFormat="1" x14ac:dyDescent="0.15">
      <c r="A8272" s="210">
        <f t="shared" si="129"/>
        <v>8267</v>
      </c>
      <c r="B8272" s="206"/>
      <c r="C8272" s="206"/>
    </row>
    <row r="8273" spans="1:3" s="9" customFormat="1" x14ac:dyDescent="0.15">
      <c r="A8273" s="210">
        <f t="shared" si="129"/>
        <v>8268</v>
      </c>
      <c r="B8273" s="206"/>
      <c r="C8273" s="206"/>
    </row>
    <row r="8274" spans="1:3" s="9" customFormat="1" x14ac:dyDescent="0.15">
      <c r="A8274" s="210">
        <f t="shared" si="129"/>
        <v>8269</v>
      </c>
      <c r="B8274" s="206"/>
      <c r="C8274" s="206"/>
    </row>
    <row r="8275" spans="1:3" s="9" customFormat="1" x14ac:dyDescent="0.15">
      <c r="A8275" s="210">
        <f t="shared" si="129"/>
        <v>8270</v>
      </c>
      <c r="B8275" s="206"/>
      <c r="C8275" s="206"/>
    </row>
    <row r="8276" spans="1:3" s="9" customFormat="1" x14ac:dyDescent="0.15">
      <c r="A8276" s="210">
        <f t="shared" si="129"/>
        <v>8271</v>
      </c>
      <c r="B8276" s="206"/>
      <c r="C8276" s="206"/>
    </row>
    <row r="8277" spans="1:3" s="9" customFormat="1" x14ac:dyDescent="0.15">
      <c r="A8277" s="210">
        <f t="shared" si="129"/>
        <v>8272</v>
      </c>
      <c r="B8277" s="206"/>
      <c r="C8277" s="206"/>
    </row>
    <row r="8278" spans="1:3" s="9" customFormat="1" x14ac:dyDescent="0.15">
      <c r="A8278" s="210">
        <f t="shared" si="129"/>
        <v>8273</v>
      </c>
      <c r="B8278" s="206"/>
      <c r="C8278" s="206"/>
    </row>
    <row r="8279" spans="1:3" s="9" customFormat="1" x14ac:dyDescent="0.15">
      <c r="A8279" s="210">
        <f t="shared" si="129"/>
        <v>8274</v>
      </c>
      <c r="B8279" s="206"/>
      <c r="C8279" s="206"/>
    </row>
    <row r="8280" spans="1:3" s="9" customFormat="1" x14ac:dyDescent="0.15">
      <c r="A8280" s="210">
        <f t="shared" si="129"/>
        <v>8275</v>
      </c>
      <c r="B8280" s="206"/>
      <c r="C8280" s="206"/>
    </row>
    <row r="8281" spans="1:3" s="9" customFormat="1" x14ac:dyDescent="0.15">
      <c r="A8281" s="210">
        <f t="shared" si="129"/>
        <v>8276</v>
      </c>
      <c r="B8281" s="206"/>
      <c r="C8281" s="206"/>
    </row>
    <row r="8282" spans="1:3" s="9" customFormat="1" x14ac:dyDescent="0.15">
      <c r="A8282" s="210">
        <f t="shared" si="129"/>
        <v>8277</v>
      </c>
      <c r="B8282" s="206"/>
      <c r="C8282" s="206"/>
    </row>
    <row r="8283" spans="1:3" s="9" customFormat="1" x14ac:dyDescent="0.15">
      <c r="A8283" s="210">
        <f t="shared" si="129"/>
        <v>8278</v>
      </c>
      <c r="B8283" s="206"/>
      <c r="C8283" s="206"/>
    </row>
    <row r="8284" spans="1:3" s="9" customFormat="1" x14ac:dyDescent="0.15">
      <c r="A8284" s="210">
        <f t="shared" si="129"/>
        <v>8279</v>
      </c>
      <c r="B8284" s="206"/>
      <c r="C8284" s="206"/>
    </row>
    <row r="8285" spans="1:3" s="9" customFormat="1" x14ac:dyDescent="0.15">
      <c r="A8285" s="210">
        <f t="shared" si="129"/>
        <v>8280</v>
      </c>
      <c r="B8285" s="206"/>
      <c r="C8285" s="206"/>
    </row>
    <row r="8286" spans="1:3" s="9" customFormat="1" x14ac:dyDescent="0.15">
      <c r="A8286" s="210">
        <f t="shared" si="129"/>
        <v>8281</v>
      </c>
      <c r="B8286" s="206"/>
      <c r="C8286" s="206"/>
    </row>
    <row r="8287" spans="1:3" s="9" customFormat="1" x14ac:dyDescent="0.15">
      <c r="A8287" s="210">
        <f t="shared" si="129"/>
        <v>8282</v>
      </c>
      <c r="B8287" s="206"/>
      <c r="C8287" s="206"/>
    </row>
    <row r="8288" spans="1:3" s="9" customFormat="1" x14ac:dyDescent="0.15">
      <c r="A8288" s="210">
        <f t="shared" si="129"/>
        <v>8283</v>
      </c>
      <c r="B8288" s="206"/>
      <c r="C8288" s="206"/>
    </row>
    <row r="8289" spans="1:3" s="9" customFormat="1" x14ac:dyDescent="0.15">
      <c r="A8289" s="210">
        <f t="shared" si="129"/>
        <v>8284</v>
      </c>
      <c r="B8289" s="206"/>
      <c r="C8289" s="206"/>
    </row>
    <row r="8290" spans="1:3" s="9" customFormat="1" x14ac:dyDescent="0.15">
      <c r="A8290" s="210">
        <f t="shared" si="129"/>
        <v>8285</v>
      </c>
      <c r="B8290" s="206"/>
      <c r="C8290" s="206"/>
    </row>
    <row r="8291" spans="1:3" s="9" customFormat="1" x14ac:dyDescent="0.15">
      <c r="A8291" s="210">
        <f t="shared" si="129"/>
        <v>8286</v>
      </c>
      <c r="B8291" s="206"/>
      <c r="C8291" s="206"/>
    </row>
    <row r="8292" spans="1:3" s="9" customFormat="1" x14ac:dyDescent="0.15">
      <c r="A8292" s="210">
        <f t="shared" si="129"/>
        <v>8287</v>
      </c>
      <c r="B8292" s="206"/>
      <c r="C8292" s="206"/>
    </row>
    <row r="8293" spans="1:3" s="9" customFormat="1" x14ac:dyDescent="0.15">
      <c r="A8293" s="210">
        <f t="shared" si="129"/>
        <v>8288</v>
      </c>
      <c r="B8293" s="206"/>
      <c r="C8293" s="206"/>
    </row>
    <row r="8294" spans="1:3" s="9" customFormat="1" x14ac:dyDescent="0.15">
      <c r="A8294" s="210">
        <f t="shared" si="129"/>
        <v>8289</v>
      </c>
      <c r="B8294" s="206"/>
      <c r="C8294" s="206"/>
    </row>
    <row r="8295" spans="1:3" s="9" customFormat="1" x14ac:dyDescent="0.15">
      <c r="A8295" s="210">
        <f t="shared" si="129"/>
        <v>8290</v>
      </c>
      <c r="B8295" s="206"/>
      <c r="C8295" s="206"/>
    </row>
    <row r="8296" spans="1:3" s="9" customFormat="1" x14ac:dyDescent="0.15">
      <c r="A8296" s="210">
        <f t="shared" si="129"/>
        <v>8291</v>
      </c>
      <c r="B8296" s="206"/>
      <c r="C8296" s="206"/>
    </row>
    <row r="8297" spans="1:3" s="9" customFormat="1" x14ac:dyDescent="0.15">
      <c r="A8297" s="210">
        <f t="shared" si="129"/>
        <v>8292</v>
      </c>
      <c r="B8297" s="206"/>
      <c r="C8297" s="206"/>
    </row>
    <row r="8298" spans="1:3" s="9" customFormat="1" x14ac:dyDescent="0.15">
      <c r="A8298" s="210">
        <f t="shared" si="129"/>
        <v>8293</v>
      </c>
      <c r="B8298" s="206"/>
      <c r="C8298" s="206"/>
    </row>
    <row r="8299" spans="1:3" s="9" customFormat="1" x14ac:dyDescent="0.15">
      <c r="A8299" s="210">
        <f t="shared" si="129"/>
        <v>8294</v>
      </c>
      <c r="B8299" s="206"/>
      <c r="C8299" s="206"/>
    </row>
    <row r="8300" spans="1:3" s="9" customFormat="1" x14ac:dyDescent="0.15">
      <c r="A8300" s="210">
        <f t="shared" si="129"/>
        <v>8295</v>
      </c>
      <c r="B8300" s="206"/>
      <c r="C8300" s="206"/>
    </row>
    <row r="8301" spans="1:3" s="9" customFormat="1" x14ac:dyDescent="0.15">
      <c r="A8301" s="210">
        <f t="shared" si="129"/>
        <v>8296</v>
      </c>
      <c r="B8301" s="206"/>
      <c r="C8301" s="206"/>
    </row>
    <row r="8302" spans="1:3" s="9" customFormat="1" x14ac:dyDescent="0.15">
      <c r="A8302" s="210">
        <f t="shared" si="129"/>
        <v>8297</v>
      </c>
      <c r="B8302" s="206"/>
      <c r="C8302" s="206"/>
    </row>
    <row r="8303" spans="1:3" s="9" customFormat="1" x14ac:dyDescent="0.15">
      <c r="A8303" s="210">
        <f t="shared" si="129"/>
        <v>8298</v>
      </c>
      <c r="B8303" s="206"/>
      <c r="C8303" s="206"/>
    </row>
    <row r="8304" spans="1:3" s="9" customFormat="1" x14ac:dyDescent="0.15">
      <c r="A8304" s="210">
        <f t="shared" si="129"/>
        <v>8299</v>
      </c>
      <c r="B8304" s="206"/>
      <c r="C8304" s="206"/>
    </row>
    <row r="8305" spans="1:3" s="9" customFormat="1" x14ac:dyDescent="0.15">
      <c r="A8305" s="210">
        <f t="shared" si="129"/>
        <v>8300</v>
      </c>
      <c r="B8305" s="206"/>
      <c r="C8305" s="206"/>
    </row>
    <row r="8306" spans="1:3" s="9" customFormat="1" x14ac:dyDescent="0.15">
      <c r="A8306" s="210">
        <f t="shared" si="129"/>
        <v>8301</v>
      </c>
      <c r="B8306" s="206"/>
      <c r="C8306" s="206"/>
    </row>
    <row r="8307" spans="1:3" s="9" customFormat="1" x14ac:dyDescent="0.15">
      <c r="A8307" s="210">
        <f t="shared" si="129"/>
        <v>8302</v>
      </c>
      <c r="B8307" s="206"/>
      <c r="C8307" s="206"/>
    </row>
    <row r="8308" spans="1:3" s="9" customFormat="1" x14ac:dyDescent="0.15">
      <c r="A8308" s="210">
        <f t="shared" si="129"/>
        <v>8303</v>
      </c>
      <c r="B8308" s="206"/>
      <c r="C8308" s="206"/>
    </row>
    <row r="8309" spans="1:3" s="9" customFormat="1" x14ac:dyDescent="0.15">
      <c r="A8309" s="210">
        <f t="shared" si="129"/>
        <v>8304</v>
      </c>
      <c r="B8309" s="206"/>
      <c r="C8309" s="206"/>
    </row>
    <row r="8310" spans="1:3" s="9" customFormat="1" x14ac:dyDescent="0.15">
      <c r="A8310" s="210">
        <f t="shared" si="129"/>
        <v>8305</v>
      </c>
      <c r="B8310" s="206"/>
      <c r="C8310" s="206"/>
    </row>
    <row r="8311" spans="1:3" s="9" customFormat="1" x14ac:dyDescent="0.15">
      <c r="A8311" s="210">
        <f t="shared" si="129"/>
        <v>8306</v>
      </c>
      <c r="B8311" s="206"/>
      <c r="C8311" s="206"/>
    </row>
    <row r="8312" spans="1:3" s="9" customFormat="1" x14ac:dyDescent="0.15">
      <c r="A8312" s="210">
        <f t="shared" si="129"/>
        <v>8307</v>
      </c>
      <c r="B8312" s="206"/>
      <c r="C8312" s="206"/>
    </row>
    <row r="8313" spans="1:3" s="9" customFormat="1" x14ac:dyDescent="0.15">
      <c r="A8313" s="210">
        <f t="shared" si="129"/>
        <v>8308</v>
      </c>
      <c r="B8313" s="206"/>
      <c r="C8313" s="206"/>
    </row>
    <row r="8314" spans="1:3" s="9" customFormat="1" x14ac:dyDescent="0.15">
      <c r="A8314" s="210">
        <f t="shared" si="129"/>
        <v>8309</v>
      </c>
      <c r="B8314" s="206"/>
      <c r="C8314" s="206"/>
    </row>
    <row r="8315" spans="1:3" s="9" customFormat="1" x14ac:dyDescent="0.15">
      <c r="A8315" s="210">
        <f t="shared" si="129"/>
        <v>8310</v>
      </c>
      <c r="B8315" s="206"/>
      <c r="C8315" s="206"/>
    </row>
    <row r="8316" spans="1:3" s="9" customFormat="1" x14ac:dyDescent="0.15">
      <c r="A8316" s="210">
        <f t="shared" si="129"/>
        <v>8311</v>
      </c>
      <c r="B8316" s="206"/>
      <c r="C8316" s="206"/>
    </row>
    <row r="8317" spans="1:3" s="9" customFormat="1" x14ac:dyDescent="0.15">
      <c r="A8317" s="210">
        <f t="shared" si="129"/>
        <v>8312</v>
      </c>
      <c r="B8317" s="206"/>
      <c r="C8317" s="206"/>
    </row>
    <row r="8318" spans="1:3" s="9" customFormat="1" x14ac:dyDescent="0.15">
      <c r="A8318" s="210">
        <f t="shared" si="129"/>
        <v>8313</v>
      </c>
      <c r="B8318" s="206"/>
      <c r="C8318" s="206"/>
    </row>
    <row r="8319" spans="1:3" s="9" customFormat="1" x14ac:dyDescent="0.15">
      <c r="A8319" s="210">
        <f t="shared" si="129"/>
        <v>8314</v>
      </c>
      <c r="B8319" s="206"/>
      <c r="C8319" s="206"/>
    </row>
    <row r="8320" spans="1:3" s="9" customFormat="1" x14ac:dyDescent="0.15">
      <c r="A8320" s="210">
        <f t="shared" si="129"/>
        <v>8315</v>
      </c>
      <c r="B8320" s="206"/>
      <c r="C8320" s="206"/>
    </row>
    <row r="8321" spans="1:3" s="9" customFormat="1" x14ac:dyDescent="0.15">
      <c r="A8321" s="210">
        <f t="shared" si="129"/>
        <v>8316</v>
      </c>
      <c r="B8321" s="206"/>
      <c r="C8321" s="206"/>
    </row>
    <row r="8322" spans="1:3" s="9" customFormat="1" x14ac:dyDescent="0.15">
      <c r="A8322" s="210">
        <f t="shared" si="129"/>
        <v>8317</v>
      </c>
      <c r="B8322" s="206"/>
      <c r="C8322" s="206"/>
    </row>
    <row r="8323" spans="1:3" s="9" customFormat="1" x14ac:dyDescent="0.15">
      <c r="A8323" s="210">
        <f t="shared" si="129"/>
        <v>8318</v>
      </c>
      <c r="B8323" s="206"/>
      <c r="C8323" s="206"/>
    </row>
    <row r="8324" spans="1:3" s="9" customFormat="1" x14ac:dyDescent="0.15">
      <c r="A8324" s="210">
        <f t="shared" si="129"/>
        <v>8319</v>
      </c>
      <c r="B8324" s="206"/>
      <c r="C8324" s="206"/>
    </row>
    <row r="8325" spans="1:3" s="9" customFormat="1" x14ac:dyDescent="0.15">
      <c r="A8325" s="210">
        <f t="shared" si="129"/>
        <v>8320</v>
      </c>
      <c r="B8325" s="206"/>
      <c r="C8325" s="206"/>
    </row>
    <row r="8326" spans="1:3" s="9" customFormat="1" x14ac:dyDescent="0.15">
      <c r="A8326" s="210">
        <f t="shared" si="129"/>
        <v>8321</v>
      </c>
      <c r="B8326" s="206"/>
      <c r="C8326" s="206"/>
    </row>
    <row r="8327" spans="1:3" s="9" customFormat="1" x14ac:dyDescent="0.15">
      <c r="A8327" s="210">
        <f t="shared" ref="A8327:A8390" si="130">A8326+1</f>
        <v>8322</v>
      </c>
      <c r="B8327" s="206"/>
      <c r="C8327" s="206"/>
    </row>
    <row r="8328" spans="1:3" s="9" customFormat="1" x14ac:dyDescent="0.15">
      <c r="A8328" s="210">
        <f t="shared" si="130"/>
        <v>8323</v>
      </c>
      <c r="B8328" s="206"/>
      <c r="C8328" s="206"/>
    </row>
    <row r="8329" spans="1:3" s="9" customFormat="1" x14ac:dyDescent="0.15">
      <c r="A8329" s="210">
        <f t="shared" si="130"/>
        <v>8324</v>
      </c>
      <c r="B8329" s="206"/>
      <c r="C8329" s="206"/>
    </row>
    <row r="8330" spans="1:3" s="9" customFormat="1" x14ac:dyDescent="0.15">
      <c r="A8330" s="210">
        <f t="shared" si="130"/>
        <v>8325</v>
      </c>
      <c r="B8330" s="206"/>
      <c r="C8330" s="206"/>
    </row>
    <row r="8331" spans="1:3" s="9" customFormat="1" x14ac:dyDescent="0.15">
      <c r="A8331" s="210">
        <f t="shared" si="130"/>
        <v>8326</v>
      </c>
      <c r="B8331" s="206"/>
      <c r="C8331" s="206"/>
    </row>
    <row r="8332" spans="1:3" s="9" customFormat="1" x14ac:dyDescent="0.15">
      <c r="A8332" s="210">
        <f t="shared" si="130"/>
        <v>8327</v>
      </c>
      <c r="B8332" s="206"/>
      <c r="C8332" s="206"/>
    </row>
    <row r="8333" spans="1:3" s="9" customFormat="1" x14ac:dyDescent="0.15">
      <c r="A8333" s="210">
        <f t="shared" si="130"/>
        <v>8328</v>
      </c>
      <c r="B8333" s="206"/>
      <c r="C8333" s="206"/>
    </row>
    <row r="8334" spans="1:3" s="9" customFormat="1" x14ac:dyDescent="0.15">
      <c r="A8334" s="210">
        <f t="shared" si="130"/>
        <v>8329</v>
      </c>
      <c r="B8334" s="206"/>
      <c r="C8334" s="206"/>
    </row>
    <row r="8335" spans="1:3" s="9" customFormat="1" x14ac:dyDescent="0.15">
      <c r="A8335" s="210">
        <f t="shared" si="130"/>
        <v>8330</v>
      </c>
      <c r="B8335" s="206"/>
      <c r="C8335" s="206"/>
    </row>
    <row r="8336" spans="1:3" s="9" customFormat="1" x14ac:dyDescent="0.15">
      <c r="A8336" s="210">
        <f t="shared" si="130"/>
        <v>8331</v>
      </c>
      <c r="B8336" s="206"/>
      <c r="C8336" s="206"/>
    </row>
    <row r="8337" spans="1:3" s="9" customFormat="1" x14ac:dyDescent="0.15">
      <c r="A8337" s="210">
        <f t="shared" si="130"/>
        <v>8332</v>
      </c>
      <c r="B8337" s="206"/>
      <c r="C8337" s="206"/>
    </row>
    <row r="8338" spans="1:3" s="9" customFormat="1" x14ac:dyDescent="0.15">
      <c r="A8338" s="210">
        <f t="shared" si="130"/>
        <v>8333</v>
      </c>
      <c r="B8338" s="206"/>
      <c r="C8338" s="206"/>
    </row>
    <row r="8339" spans="1:3" s="9" customFormat="1" x14ac:dyDescent="0.15">
      <c r="A8339" s="210">
        <f t="shared" si="130"/>
        <v>8334</v>
      </c>
      <c r="B8339" s="206"/>
      <c r="C8339" s="206"/>
    </row>
    <row r="8340" spans="1:3" s="9" customFormat="1" x14ac:dyDescent="0.15">
      <c r="A8340" s="210">
        <f t="shared" si="130"/>
        <v>8335</v>
      </c>
      <c r="B8340" s="206"/>
      <c r="C8340" s="206"/>
    </row>
    <row r="8341" spans="1:3" s="9" customFormat="1" x14ac:dyDescent="0.15">
      <c r="A8341" s="210">
        <f t="shared" si="130"/>
        <v>8336</v>
      </c>
      <c r="B8341" s="206"/>
      <c r="C8341" s="206"/>
    </row>
    <row r="8342" spans="1:3" s="9" customFormat="1" x14ac:dyDescent="0.15">
      <c r="A8342" s="210">
        <f t="shared" si="130"/>
        <v>8337</v>
      </c>
      <c r="B8342" s="206"/>
      <c r="C8342" s="206"/>
    </row>
    <row r="8343" spans="1:3" s="9" customFormat="1" x14ac:dyDescent="0.15">
      <c r="A8343" s="210">
        <f t="shared" si="130"/>
        <v>8338</v>
      </c>
      <c r="B8343" s="206"/>
      <c r="C8343" s="206"/>
    </row>
    <row r="8344" spans="1:3" s="9" customFormat="1" x14ac:dyDescent="0.15">
      <c r="A8344" s="210">
        <f t="shared" si="130"/>
        <v>8339</v>
      </c>
      <c r="B8344" s="206"/>
      <c r="C8344" s="206"/>
    </row>
    <row r="8345" spans="1:3" s="9" customFormat="1" x14ac:dyDescent="0.15">
      <c r="A8345" s="210">
        <f t="shared" si="130"/>
        <v>8340</v>
      </c>
      <c r="B8345" s="206"/>
      <c r="C8345" s="206"/>
    </row>
    <row r="8346" spans="1:3" s="9" customFormat="1" x14ac:dyDescent="0.15">
      <c r="A8346" s="210">
        <f t="shared" si="130"/>
        <v>8341</v>
      </c>
      <c r="B8346" s="206"/>
      <c r="C8346" s="206"/>
    </row>
    <row r="8347" spans="1:3" s="9" customFormat="1" x14ac:dyDescent="0.15">
      <c r="A8347" s="210">
        <f t="shared" si="130"/>
        <v>8342</v>
      </c>
      <c r="B8347" s="206"/>
      <c r="C8347" s="206"/>
    </row>
    <row r="8348" spans="1:3" s="9" customFormat="1" x14ac:dyDescent="0.15">
      <c r="A8348" s="210">
        <f t="shared" si="130"/>
        <v>8343</v>
      </c>
      <c r="B8348" s="206"/>
      <c r="C8348" s="206"/>
    </row>
    <row r="8349" spans="1:3" s="9" customFormat="1" x14ac:dyDescent="0.15">
      <c r="A8349" s="210">
        <f t="shared" si="130"/>
        <v>8344</v>
      </c>
      <c r="B8349" s="206"/>
      <c r="C8349" s="206"/>
    </row>
    <row r="8350" spans="1:3" s="9" customFormat="1" x14ac:dyDescent="0.15">
      <c r="A8350" s="210">
        <f t="shared" si="130"/>
        <v>8345</v>
      </c>
      <c r="B8350" s="206"/>
      <c r="C8350" s="206"/>
    </row>
    <row r="8351" spans="1:3" s="9" customFormat="1" x14ac:dyDescent="0.15">
      <c r="A8351" s="210">
        <f t="shared" si="130"/>
        <v>8346</v>
      </c>
      <c r="B8351" s="206"/>
      <c r="C8351" s="206"/>
    </row>
    <row r="8352" spans="1:3" s="9" customFormat="1" x14ac:dyDescent="0.15">
      <c r="A8352" s="210">
        <f t="shared" si="130"/>
        <v>8347</v>
      </c>
      <c r="B8352" s="206"/>
      <c r="C8352" s="206"/>
    </row>
    <row r="8353" spans="1:3" s="9" customFormat="1" x14ac:dyDescent="0.15">
      <c r="A8353" s="210">
        <f t="shared" si="130"/>
        <v>8348</v>
      </c>
      <c r="B8353" s="206"/>
      <c r="C8353" s="206"/>
    </row>
    <row r="8354" spans="1:3" s="9" customFormat="1" x14ac:dyDescent="0.15">
      <c r="A8354" s="210">
        <f t="shared" si="130"/>
        <v>8349</v>
      </c>
      <c r="B8354" s="206"/>
      <c r="C8354" s="206"/>
    </row>
    <row r="8355" spans="1:3" s="9" customFormat="1" x14ac:dyDescent="0.15">
      <c r="A8355" s="210">
        <f t="shared" si="130"/>
        <v>8350</v>
      </c>
      <c r="B8355" s="206"/>
      <c r="C8355" s="206"/>
    </row>
    <row r="8356" spans="1:3" s="9" customFormat="1" x14ac:dyDescent="0.15">
      <c r="A8356" s="210">
        <f t="shared" si="130"/>
        <v>8351</v>
      </c>
      <c r="B8356" s="206"/>
      <c r="C8356" s="206"/>
    </row>
    <row r="8357" spans="1:3" s="9" customFormat="1" x14ac:dyDescent="0.15">
      <c r="A8357" s="210">
        <f t="shared" si="130"/>
        <v>8352</v>
      </c>
      <c r="B8357" s="206"/>
      <c r="C8357" s="206"/>
    </row>
    <row r="8358" spans="1:3" s="9" customFormat="1" x14ac:dyDescent="0.15">
      <c r="A8358" s="210">
        <f t="shared" si="130"/>
        <v>8353</v>
      </c>
      <c r="B8358" s="206"/>
      <c r="C8358" s="206"/>
    </row>
    <row r="8359" spans="1:3" s="9" customFormat="1" x14ac:dyDescent="0.15">
      <c r="A8359" s="210">
        <f t="shared" si="130"/>
        <v>8354</v>
      </c>
      <c r="B8359" s="206"/>
      <c r="C8359" s="206"/>
    </row>
    <row r="8360" spans="1:3" s="9" customFormat="1" x14ac:dyDescent="0.15">
      <c r="A8360" s="210">
        <f t="shared" si="130"/>
        <v>8355</v>
      </c>
      <c r="B8360" s="206"/>
      <c r="C8360" s="206"/>
    </row>
    <row r="8361" spans="1:3" s="9" customFormat="1" x14ac:dyDescent="0.15">
      <c r="A8361" s="210">
        <f t="shared" si="130"/>
        <v>8356</v>
      </c>
      <c r="B8361" s="206"/>
      <c r="C8361" s="206"/>
    </row>
    <row r="8362" spans="1:3" s="9" customFormat="1" x14ac:dyDescent="0.15">
      <c r="A8362" s="210">
        <f t="shared" si="130"/>
        <v>8357</v>
      </c>
      <c r="B8362" s="206"/>
      <c r="C8362" s="206"/>
    </row>
    <row r="8363" spans="1:3" s="9" customFormat="1" x14ac:dyDescent="0.15">
      <c r="A8363" s="210">
        <f t="shared" si="130"/>
        <v>8358</v>
      </c>
      <c r="B8363" s="206"/>
      <c r="C8363" s="206"/>
    </row>
    <row r="8364" spans="1:3" s="9" customFormat="1" x14ac:dyDescent="0.15">
      <c r="A8364" s="210">
        <f t="shared" si="130"/>
        <v>8359</v>
      </c>
      <c r="B8364" s="206"/>
      <c r="C8364" s="206"/>
    </row>
    <row r="8365" spans="1:3" s="9" customFormat="1" x14ac:dyDescent="0.15">
      <c r="A8365" s="210">
        <f t="shared" si="130"/>
        <v>8360</v>
      </c>
      <c r="B8365" s="206"/>
      <c r="C8365" s="206"/>
    </row>
    <row r="8366" spans="1:3" s="9" customFormat="1" x14ac:dyDescent="0.15">
      <c r="A8366" s="210">
        <f t="shared" si="130"/>
        <v>8361</v>
      </c>
      <c r="B8366" s="206"/>
      <c r="C8366" s="206"/>
    </row>
    <row r="8367" spans="1:3" s="9" customFormat="1" x14ac:dyDescent="0.15">
      <c r="A8367" s="210">
        <f t="shared" si="130"/>
        <v>8362</v>
      </c>
      <c r="B8367" s="206"/>
      <c r="C8367" s="206"/>
    </row>
    <row r="8368" spans="1:3" s="9" customFormat="1" x14ac:dyDescent="0.15">
      <c r="A8368" s="210">
        <f t="shared" si="130"/>
        <v>8363</v>
      </c>
      <c r="B8368" s="206"/>
      <c r="C8368" s="206"/>
    </row>
    <row r="8369" spans="1:3" s="9" customFormat="1" x14ac:dyDescent="0.15">
      <c r="A8369" s="210">
        <f t="shared" si="130"/>
        <v>8364</v>
      </c>
      <c r="B8369" s="206"/>
      <c r="C8369" s="206"/>
    </row>
    <row r="8370" spans="1:3" s="9" customFormat="1" x14ac:dyDescent="0.15">
      <c r="A8370" s="210">
        <f t="shared" si="130"/>
        <v>8365</v>
      </c>
      <c r="B8370" s="206"/>
      <c r="C8370" s="206"/>
    </row>
    <row r="8371" spans="1:3" s="9" customFormat="1" x14ac:dyDescent="0.15">
      <c r="A8371" s="210">
        <f t="shared" si="130"/>
        <v>8366</v>
      </c>
      <c r="B8371" s="206"/>
      <c r="C8371" s="206"/>
    </row>
    <row r="8372" spans="1:3" s="9" customFormat="1" x14ac:dyDescent="0.15">
      <c r="A8372" s="210">
        <f t="shared" si="130"/>
        <v>8367</v>
      </c>
      <c r="B8372" s="206"/>
      <c r="C8372" s="206"/>
    </row>
    <row r="8373" spans="1:3" s="9" customFormat="1" x14ac:dyDescent="0.15">
      <c r="A8373" s="210">
        <f t="shared" si="130"/>
        <v>8368</v>
      </c>
      <c r="B8373" s="206"/>
      <c r="C8373" s="206"/>
    </row>
    <row r="8374" spans="1:3" s="9" customFormat="1" x14ac:dyDescent="0.15">
      <c r="A8374" s="210">
        <f t="shared" si="130"/>
        <v>8369</v>
      </c>
      <c r="B8374" s="206"/>
      <c r="C8374" s="206"/>
    </row>
    <row r="8375" spans="1:3" s="9" customFormat="1" x14ac:dyDescent="0.15">
      <c r="A8375" s="210">
        <f t="shared" si="130"/>
        <v>8370</v>
      </c>
      <c r="B8375" s="206"/>
      <c r="C8375" s="206"/>
    </row>
    <row r="8376" spans="1:3" s="9" customFormat="1" x14ac:dyDescent="0.15">
      <c r="A8376" s="210">
        <f t="shared" si="130"/>
        <v>8371</v>
      </c>
      <c r="B8376" s="206"/>
      <c r="C8376" s="206"/>
    </row>
    <row r="8377" spans="1:3" s="9" customFormat="1" x14ac:dyDescent="0.15">
      <c r="A8377" s="210">
        <f t="shared" si="130"/>
        <v>8372</v>
      </c>
      <c r="B8377" s="206"/>
      <c r="C8377" s="206"/>
    </row>
    <row r="8378" spans="1:3" s="9" customFormat="1" x14ac:dyDescent="0.15">
      <c r="A8378" s="210">
        <f t="shared" si="130"/>
        <v>8373</v>
      </c>
      <c r="B8378" s="206"/>
      <c r="C8378" s="206"/>
    </row>
    <row r="8379" spans="1:3" s="9" customFormat="1" x14ac:dyDescent="0.15">
      <c r="A8379" s="210">
        <f t="shared" si="130"/>
        <v>8374</v>
      </c>
      <c r="B8379" s="206"/>
      <c r="C8379" s="206"/>
    </row>
    <row r="8380" spans="1:3" s="9" customFormat="1" x14ac:dyDescent="0.15">
      <c r="A8380" s="210">
        <f t="shared" si="130"/>
        <v>8375</v>
      </c>
      <c r="B8380" s="206"/>
      <c r="C8380" s="206"/>
    </row>
    <row r="8381" spans="1:3" s="9" customFormat="1" x14ac:dyDescent="0.15">
      <c r="A8381" s="210">
        <f t="shared" si="130"/>
        <v>8376</v>
      </c>
      <c r="B8381" s="206"/>
      <c r="C8381" s="206"/>
    </row>
    <row r="8382" spans="1:3" s="9" customFormat="1" x14ac:dyDescent="0.15">
      <c r="A8382" s="210">
        <f t="shared" si="130"/>
        <v>8377</v>
      </c>
      <c r="B8382" s="206"/>
      <c r="C8382" s="206"/>
    </row>
    <row r="8383" spans="1:3" s="9" customFormat="1" x14ac:dyDescent="0.15">
      <c r="A8383" s="210">
        <f t="shared" si="130"/>
        <v>8378</v>
      </c>
      <c r="B8383" s="206"/>
      <c r="C8383" s="206"/>
    </row>
    <row r="8384" spans="1:3" s="9" customFormat="1" x14ac:dyDescent="0.15">
      <c r="A8384" s="210">
        <f t="shared" si="130"/>
        <v>8379</v>
      </c>
      <c r="B8384" s="206"/>
      <c r="C8384" s="206"/>
    </row>
    <row r="8385" spans="1:3" s="9" customFormat="1" x14ac:dyDescent="0.15">
      <c r="A8385" s="210">
        <f t="shared" si="130"/>
        <v>8380</v>
      </c>
      <c r="B8385" s="206"/>
      <c r="C8385" s="206"/>
    </row>
    <row r="8386" spans="1:3" s="9" customFormat="1" x14ac:dyDescent="0.15">
      <c r="A8386" s="210">
        <f t="shared" si="130"/>
        <v>8381</v>
      </c>
      <c r="B8386" s="206"/>
      <c r="C8386" s="206"/>
    </row>
    <row r="8387" spans="1:3" s="9" customFormat="1" x14ac:dyDescent="0.15">
      <c r="A8387" s="210">
        <f t="shared" si="130"/>
        <v>8382</v>
      </c>
      <c r="B8387" s="206"/>
      <c r="C8387" s="206"/>
    </row>
    <row r="8388" spans="1:3" s="9" customFormat="1" x14ac:dyDescent="0.15">
      <c r="A8388" s="210">
        <f t="shared" si="130"/>
        <v>8383</v>
      </c>
      <c r="B8388" s="206"/>
      <c r="C8388" s="206"/>
    </row>
    <row r="8389" spans="1:3" s="9" customFormat="1" x14ac:dyDescent="0.15">
      <c r="A8389" s="210">
        <f t="shared" si="130"/>
        <v>8384</v>
      </c>
      <c r="B8389" s="206"/>
      <c r="C8389" s="206"/>
    </row>
    <row r="8390" spans="1:3" s="9" customFormat="1" x14ac:dyDescent="0.15">
      <c r="A8390" s="210">
        <f t="shared" si="130"/>
        <v>8385</v>
      </c>
      <c r="B8390" s="206"/>
      <c r="C8390" s="206"/>
    </row>
    <row r="8391" spans="1:3" s="9" customFormat="1" x14ac:dyDescent="0.15">
      <c r="A8391" s="210">
        <f t="shared" ref="A8391:A8454" si="131">A8390+1</f>
        <v>8386</v>
      </c>
      <c r="B8391" s="206"/>
      <c r="C8391" s="206"/>
    </row>
    <row r="8392" spans="1:3" s="9" customFormat="1" x14ac:dyDescent="0.15">
      <c r="A8392" s="210">
        <f t="shared" si="131"/>
        <v>8387</v>
      </c>
      <c r="B8392" s="206"/>
      <c r="C8392" s="206"/>
    </row>
    <row r="8393" spans="1:3" s="9" customFormat="1" x14ac:dyDescent="0.15">
      <c r="A8393" s="210">
        <f t="shared" si="131"/>
        <v>8388</v>
      </c>
      <c r="B8393" s="206"/>
      <c r="C8393" s="206"/>
    </row>
    <row r="8394" spans="1:3" s="9" customFormat="1" x14ac:dyDescent="0.15">
      <c r="A8394" s="210">
        <f t="shared" si="131"/>
        <v>8389</v>
      </c>
      <c r="B8394" s="206"/>
      <c r="C8394" s="206"/>
    </row>
    <row r="8395" spans="1:3" s="9" customFormat="1" x14ac:dyDescent="0.15">
      <c r="A8395" s="210">
        <f t="shared" si="131"/>
        <v>8390</v>
      </c>
      <c r="B8395" s="206"/>
      <c r="C8395" s="206"/>
    </row>
    <row r="8396" spans="1:3" s="9" customFormat="1" x14ac:dyDescent="0.15">
      <c r="A8396" s="210">
        <f t="shared" si="131"/>
        <v>8391</v>
      </c>
      <c r="B8396" s="206"/>
      <c r="C8396" s="206"/>
    </row>
    <row r="8397" spans="1:3" s="9" customFormat="1" x14ac:dyDescent="0.15">
      <c r="A8397" s="210">
        <f t="shared" si="131"/>
        <v>8392</v>
      </c>
      <c r="B8397" s="206"/>
      <c r="C8397" s="206"/>
    </row>
    <row r="8398" spans="1:3" s="9" customFormat="1" x14ac:dyDescent="0.15">
      <c r="A8398" s="210">
        <f t="shared" si="131"/>
        <v>8393</v>
      </c>
      <c r="B8398" s="206"/>
      <c r="C8398" s="206"/>
    </row>
    <row r="8399" spans="1:3" s="9" customFormat="1" x14ac:dyDescent="0.15">
      <c r="A8399" s="210">
        <f t="shared" si="131"/>
        <v>8394</v>
      </c>
      <c r="B8399" s="206"/>
      <c r="C8399" s="206"/>
    </row>
    <row r="8400" spans="1:3" s="9" customFormat="1" x14ac:dyDescent="0.15">
      <c r="A8400" s="210">
        <f t="shared" si="131"/>
        <v>8395</v>
      </c>
      <c r="B8400" s="206"/>
      <c r="C8400" s="206"/>
    </row>
    <row r="8401" spans="1:3" s="9" customFormat="1" x14ac:dyDescent="0.15">
      <c r="A8401" s="210">
        <f t="shared" si="131"/>
        <v>8396</v>
      </c>
      <c r="B8401" s="206"/>
      <c r="C8401" s="206"/>
    </row>
    <row r="8402" spans="1:3" s="9" customFormat="1" x14ac:dyDescent="0.15">
      <c r="A8402" s="210">
        <f t="shared" si="131"/>
        <v>8397</v>
      </c>
      <c r="B8402" s="206"/>
      <c r="C8402" s="206"/>
    </row>
    <row r="8403" spans="1:3" s="9" customFormat="1" x14ac:dyDescent="0.15">
      <c r="A8403" s="210">
        <f t="shared" si="131"/>
        <v>8398</v>
      </c>
      <c r="B8403" s="206"/>
      <c r="C8403" s="206"/>
    </row>
    <row r="8404" spans="1:3" s="9" customFormat="1" x14ac:dyDescent="0.15">
      <c r="A8404" s="210">
        <f t="shared" si="131"/>
        <v>8399</v>
      </c>
      <c r="B8404" s="206"/>
      <c r="C8404" s="206"/>
    </row>
    <row r="8405" spans="1:3" s="9" customFormat="1" x14ac:dyDescent="0.15">
      <c r="A8405" s="210">
        <f t="shared" si="131"/>
        <v>8400</v>
      </c>
      <c r="B8405" s="206"/>
      <c r="C8405" s="206"/>
    </row>
    <row r="8406" spans="1:3" s="9" customFormat="1" x14ac:dyDescent="0.15">
      <c r="A8406" s="210">
        <f t="shared" si="131"/>
        <v>8401</v>
      </c>
      <c r="B8406" s="206"/>
      <c r="C8406" s="206"/>
    </row>
    <row r="8407" spans="1:3" s="9" customFormat="1" x14ac:dyDescent="0.15">
      <c r="A8407" s="210">
        <f t="shared" si="131"/>
        <v>8402</v>
      </c>
      <c r="B8407" s="206"/>
      <c r="C8407" s="206"/>
    </row>
    <row r="8408" spans="1:3" s="9" customFormat="1" x14ac:dyDescent="0.15">
      <c r="A8408" s="210">
        <f t="shared" si="131"/>
        <v>8403</v>
      </c>
      <c r="B8408" s="206"/>
      <c r="C8408" s="206"/>
    </row>
    <row r="8409" spans="1:3" s="9" customFormat="1" x14ac:dyDescent="0.15">
      <c r="A8409" s="210">
        <f t="shared" si="131"/>
        <v>8404</v>
      </c>
      <c r="B8409" s="206"/>
      <c r="C8409" s="206"/>
    </row>
    <row r="8410" spans="1:3" s="9" customFormat="1" x14ac:dyDescent="0.15">
      <c r="A8410" s="210">
        <f t="shared" si="131"/>
        <v>8405</v>
      </c>
      <c r="B8410" s="206"/>
      <c r="C8410" s="206"/>
    </row>
    <row r="8411" spans="1:3" s="9" customFormat="1" x14ac:dyDescent="0.15">
      <c r="A8411" s="210">
        <f t="shared" si="131"/>
        <v>8406</v>
      </c>
      <c r="B8411" s="206"/>
      <c r="C8411" s="206"/>
    </row>
    <row r="8412" spans="1:3" s="9" customFormat="1" x14ac:dyDescent="0.15">
      <c r="A8412" s="210">
        <f t="shared" si="131"/>
        <v>8407</v>
      </c>
      <c r="B8412" s="206"/>
      <c r="C8412" s="206"/>
    </row>
    <row r="8413" spans="1:3" s="9" customFormat="1" x14ac:dyDescent="0.15">
      <c r="A8413" s="210">
        <f t="shared" si="131"/>
        <v>8408</v>
      </c>
      <c r="B8413" s="206"/>
      <c r="C8413" s="206"/>
    </row>
    <row r="8414" spans="1:3" s="9" customFormat="1" x14ac:dyDescent="0.15">
      <c r="A8414" s="210">
        <f t="shared" si="131"/>
        <v>8409</v>
      </c>
      <c r="B8414" s="206"/>
      <c r="C8414" s="206"/>
    </row>
    <row r="8415" spans="1:3" s="9" customFormat="1" x14ac:dyDescent="0.15">
      <c r="A8415" s="210">
        <f t="shared" si="131"/>
        <v>8410</v>
      </c>
      <c r="B8415" s="206"/>
      <c r="C8415" s="206"/>
    </row>
    <row r="8416" spans="1:3" s="9" customFormat="1" x14ac:dyDescent="0.15">
      <c r="A8416" s="210">
        <f t="shared" si="131"/>
        <v>8411</v>
      </c>
      <c r="B8416" s="206"/>
      <c r="C8416" s="206"/>
    </row>
    <row r="8417" spans="1:3" s="9" customFormat="1" x14ac:dyDescent="0.15">
      <c r="A8417" s="210">
        <f t="shared" si="131"/>
        <v>8412</v>
      </c>
      <c r="B8417" s="206"/>
      <c r="C8417" s="206"/>
    </row>
    <row r="8418" spans="1:3" s="9" customFormat="1" x14ac:dyDescent="0.15">
      <c r="A8418" s="210">
        <f t="shared" si="131"/>
        <v>8413</v>
      </c>
      <c r="B8418" s="206"/>
      <c r="C8418" s="206"/>
    </row>
    <row r="8419" spans="1:3" s="9" customFormat="1" x14ac:dyDescent="0.15">
      <c r="A8419" s="210">
        <f t="shared" si="131"/>
        <v>8414</v>
      </c>
      <c r="B8419" s="206"/>
      <c r="C8419" s="206"/>
    </row>
    <row r="8420" spans="1:3" s="9" customFormat="1" x14ac:dyDescent="0.15">
      <c r="A8420" s="210">
        <f t="shared" si="131"/>
        <v>8415</v>
      </c>
      <c r="B8420" s="206"/>
      <c r="C8420" s="206"/>
    </row>
    <row r="8421" spans="1:3" s="9" customFormat="1" x14ac:dyDescent="0.15">
      <c r="A8421" s="210">
        <f t="shared" si="131"/>
        <v>8416</v>
      </c>
      <c r="B8421" s="206"/>
      <c r="C8421" s="206"/>
    </row>
    <row r="8422" spans="1:3" s="9" customFormat="1" x14ac:dyDescent="0.15">
      <c r="A8422" s="210">
        <f t="shared" si="131"/>
        <v>8417</v>
      </c>
      <c r="B8422" s="206"/>
      <c r="C8422" s="206"/>
    </row>
    <row r="8423" spans="1:3" s="9" customFormat="1" x14ac:dyDescent="0.15">
      <c r="A8423" s="210">
        <f t="shared" si="131"/>
        <v>8418</v>
      </c>
      <c r="B8423" s="206"/>
      <c r="C8423" s="206"/>
    </row>
    <row r="8424" spans="1:3" s="9" customFormat="1" x14ac:dyDescent="0.15">
      <c r="A8424" s="210">
        <f t="shared" si="131"/>
        <v>8419</v>
      </c>
      <c r="B8424" s="206"/>
      <c r="C8424" s="206"/>
    </row>
    <row r="8425" spans="1:3" s="9" customFormat="1" x14ac:dyDescent="0.15">
      <c r="A8425" s="210">
        <f t="shared" si="131"/>
        <v>8420</v>
      </c>
      <c r="B8425" s="206"/>
      <c r="C8425" s="206"/>
    </row>
    <row r="8426" spans="1:3" s="9" customFormat="1" x14ac:dyDescent="0.15">
      <c r="A8426" s="210">
        <f t="shared" si="131"/>
        <v>8421</v>
      </c>
      <c r="B8426" s="206"/>
      <c r="C8426" s="206"/>
    </row>
    <row r="8427" spans="1:3" s="9" customFormat="1" x14ac:dyDescent="0.15">
      <c r="A8427" s="210">
        <f t="shared" si="131"/>
        <v>8422</v>
      </c>
      <c r="B8427" s="206"/>
      <c r="C8427" s="206"/>
    </row>
    <row r="8428" spans="1:3" s="9" customFormat="1" x14ac:dyDescent="0.15">
      <c r="A8428" s="210">
        <f t="shared" si="131"/>
        <v>8423</v>
      </c>
      <c r="B8428" s="206"/>
      <c r="C8428" s="206"/>
    </row>
    <row r="8429" spans="1:3" s="9" customFormat="1" x14ac:dyDescent="0.15">
      <c r="A8429" s="210">
        <f t="shared" si="131"/>
        <v>8424</v>
      </c>
      <c r="B8429" s="206"/>
      <c r="C8429" s="206"/>
    </row>
    <row r="8430" spans="1:3" s="9" customFormat="1" x14ac:dyDescent="0.15">
      <c r="A8430" s="210">
        <f t="shared" si="131"/>
        <v>8425</v>
      </c>
      <c r="B8430" s="206"/>
      <c r="C8430" s="206"/>
    </row>
    <row r="8431" spans="1:3" s="9" customFormat="1" x14ac:dyDescent="0.15">
      <c r="A8431" s="210">
        <f t="shared" si="131"/>
        <v>8426</v>
      </c>
      <c r="B8431" s="206"/>
      <c r="C8431" s="206"/>
    </row>
    <row r="8432" spans="1:3" s="9" customFormat="1" x14ac:dyDescent="0.15">
      <c r="A8432" s="210">
        <f t="shared" si="131"/>
        <v>8427</v>
      </c>
      <c r="B8432" s="206"/>
      <c r="C8432" s="206"/>
    </row>
    <row r="8433" spans="1:3" s="9" customFormat="1" x14ac:dyDescent="0.15">
      <c r="A8433" s="210">
        <f t="shared" si="131"/>
        <v>8428</v>
      </c>
      <c r="B8433" s="206"/>
      <c r="C8433" s="206"/>
    </row>
    <row r="8434" spans="1:3" s="9" customFormat="1" x14ac:dyDescent="0.15">
      <c r="A8434" s="210">
        <f t="shared" si="131"/>
        <v>8429</v>
      </c>
      <c r="B8434" s="206"/>
      <c r="C8434" s="206"/>
    </row>
    <row r="8435" spans="1:3" s="9" customFormat="1" x14ac:dyDescent="0.15">
      <c r="A8435" s="210">
        <f t="shared" si="131"/>
        <v>8430</v>
      </c>
      <c r="B8435" s="206"/>
      <c r="C8435" s="206"/>
    </row>
    <row r="8436" spans="1:3" s="9" customFormat="1" x14ac:dyDescent="0.15">
      <c r="A8436" s="210">
        <f t="shared" si="131"/>
        <v>8431</v>
      </c>
      <c r="B8436" s="206"/>
      <c r="C8436" s="206"/>
    </row>
    <row r="8437" spans="1:3" s="9" customFormat="1" x14ac:dyDescent="0.15">
      <c r="A8437" s="210">
        <f t="shared" si="131"/>
        <v>8432</v>
      </c>
      <c r="B8437" s="206"/>
      <c r="C8437" s="206"/>
    </row>
    <row r="8438" spans="1:3" s="9" customFormat="1" x14ac:dyDescent="0.15">
      <c r="A8438" s="210">
        <f t="shared" si="131"/>
        <v>8433</v>
      </c>
      <c r="B8438" s="206"/>
      <c r="C8438" s="206"/>
    </row>
    <row r="8439" spans="1:3" s="9" customFormat="1" x14ac:dyDescent="0.15">
      <c r="A8439" s="210">
        <f t="shared" si="131"/>
        <v>8434</v>
      </c>
      <c r="B8439" s="206"/>
      <c r="C8439" s="206"/>
    </row>
    <row r="8440" spans="1:3" s="9" customFormat="1" x14ac:dyDescent="0.15">
      <c r="A8440" s="210">
        <f t="shared" si="131"/>
        <v>8435</v>
      </c>
      <c r="B8440" s="206"/>
      <c r="C8440" s="206"/>
    </row>
    <row r="8441" spans="1:3" s="9" customFormat="1" x14ac:dyDescent="0.15">
      <c r="A8441" s="210">
        <f t="shared" si="131"/>
        <v>8436</v>
      </c>
      <c r="B8441" s="206"/>
      <c r="C8441" s="206"/>
    </row>
    <row r="8442" spans="1:3" s="9" customFormat="1" x14ac:dyDescent="0.15">
      <c r="A8442" s="210">
        <f t="shared" si="131"/>
        <v>8437</v>
      </c>
      <c r="B8442" s="206"/>
      <c r="C8442" s="206"/>
    </row>
    <row r="8443" spans="1:3" s="9" customFormat="1" x14ac:dyDescent="0.15">
      <c r="A8443" s="210">
        <f t="shared" si="131"/>
        <v>8438</v>
      </c>
      <c r="B8443" s="206"/>
      <c r="C8443" s="206"/>
    </row>
    <row r="8444" spans="1:3" s="9" customFormat="1" x14ac:dyDescent="0.15">
      <c r="A8444" s="210">
        <f t="shared" si="131"/>
        <v>8439</v>
      </c>
      <c r="B8444" s="206"/>
      <c r="C8444" s="206"/>
    </row>
    <row r="8445" spans="1:3" s="9" customFormat="1" x14ac:dyDescent="0.15">
      <c r="A8445" s="210">
        <f t="shared" si="131"/>
        <v>8440</v>
      </c>
      <c r="B8445" s="206"/>
      <c r="C8445" s="206"/>
    </row>
    <row r="8446" spans="1:3" s="9" customFormat="1" x14ac:dyDescent="0.15">
      <c r="A8446" s="210">
        <f t="shared" si="131"/>
        <v>8441</v>
      </c>
      <c r="B8446" s="206"/>
      <c r="C8446" s="206"/>
    </row>
    <row r="8447" spans="1:3" s="9" customFormat="1" x14ac:dyDescent="0.15">
      <c r="A8447" s="210">
        <f t="shared" si="131"/>
        <v>8442</v>
      </c>
      <c r="B8447" s="206"/>
      <c r="C8447" s="206"/>
    </row>
    <row r="8448" spans="1:3" s="9" customFormat="1" x14ac:dyDescent="0.15">
      <c r="A8448" s="210">
        <f t="shared" si="131"/>
        <v>8443</v>
      </c>
      <c r="B8448" s="206"/>
      <c r="C8448" s="206"/>
    </row>
    <row r="8449" spans="1:3" s="9" customFormat="1" x14ac:dyDescent="0.15">
      <c r="A8449" s="210">
        <f t="shared" si="131"/>
        <v>8444</v>
      </c>
      <c r="B8449" s="206"/>
      <c r="C8449" s="206"/>
    </row>
    <row r="8450" spans="1:3" s="9" customFormat="1" x14ac:dyDescent="0.15">
      <c r="A8450" s="210">
        <f t="shared" si="131"/>
        <v>8445</v>
      </c>
      <c r="B8450" s="206"/>
      <c r="C8450" s="206"/>
    </row>
    <row r="8451" spans="1:3" s="9" customFormat="1" x14ac:dyDescent="0.15">
      <c r="A8451" s="210">
        <f t="shared" si="131"/>
        <v>8446</v>
      </c>
      <c r="B8451" s="206"/>
      <c r="C8451" s="206"/>
    </row>
    <row r="8452" spans="1:3" s="9" customFormat="1" x14ac:dyDescent="0.15">
      <c r="A8452" s="210">
        <f t="shared" si="131"/>
        <v>8447</v>
      </c>
      <c r="B8452" s="206"/>
      <c r="C8452" s="206"/>
    </row>
    <row r="8453" spans="1:3" s="9" customFormat="1" x14ac:dyDescent="0.15">
      <c r="A8453" s="210">
        <f t="shared" si="131"/>
        <v>8448</v>
      </c>
      <c r="B8453" s="206"/>
      <c r="C8453" s="206"/>
    </row>
    <row r="8454" spans="1:3" s="9" customFormat="1" x14ac:dyDescent="0.15">
      <c r="A8454" s="210">
        <f t="shared" si="131"/>
        <v>8449</v>
      </c>
      <c r="B8454" s="206"/>
      <c r="C8454" s="206"/>
    </row>
    <row r="8455" spans="1:3" s="9" customFormat="1" x14ac:dyDescent="0.15">
      <c r="A8455" s="210">
        <f t="shared" ref="A8455:A8518" si="132">A8454+1</f>
        <v>8450</v>
      </c>
      <c r="B8455" s="206"/>
      <c r="C8455" s="206"/>
    </row>
    <row r="8456" spans="1:3" s="9" customFormat="1" x14ac:dyDescent="0.15">
      <c r="A8456" s="210">
        <f t="shared" si="132"/>
        <v>8451</v>
      </c>
      <c r="B8456" s="206"/>
      <c r="C8456" s="206"/>
    </row>
    <row r="8457" spans="1:3" s="9" customFormat="1" x14ac:dyDescent="0.15">
      <c r="A8457" s="210">
        <f t="shared" si="132"/>
        <v>8452</v>
      </c>
      <c r="B8457" s="206"/>
      <c r="C8457" s="206"/>
    </row>
    <row r="8458" spans="1:3" s="9" customFormat="1" x14ac:dyDescent="0.15">
      <c r="A8458" s="210">
        <f t="shared" si="132"/>
        <v>8453</v>
      </c>
      <c r="B8458" s="206"/>
      <c r="C8458" s="206"/>
    </row>
    <row r="8459" spans="1:3" s="9" customFormat="1" x14ac:dyDescent="0.15">
      <c r="A8459" s="210">
        <f t="shared" si="132"/>
        <v>8454</v>
      </c>
      <c r="B8459" s="206"/>
      <c r="C8459" s="206"/>
    </row>
    <row r="8460" spans="1:3" s="9" customFormat="1" x14ac:dyDescent="0.15">
      <c r="A8460" s="210">
        <f t="shared" si="132"/>
        <v>8455</v>
      </c>
      <c r="B8460" s="206"/>
      <c r="C8460" s="206"/>
    </row>
    <row r="8461" spans="1:3" s="9" customFormat="1" x14ac:dyDescent="0.15">
      <c r="A8461" s="210">
        <f t="shared" si="132"/>
        <v>8456</v>
      </c>
      <c r="B8461" s="206"/>
      <c r="C8461" s="206"/>
    </row>
    <row r="8462" spans="1:3" s="9" customFormat="1" x14ac:dyDescent="0.15">
      <c r="A8462" s="210">
        <f t="shared" si="132"/>
        <v>8457</v>
      </c>
      <c r="B8462" s="206"/>
      <c r="C8462" s="206"/>
    </row>
    <row r="8463" spans="1:3" s="9" customFormat="1" x14ac:dyDescent="0.15">
      <c r="A8463" s="210">
        <f t="shared" si="132"/>
        <v>8458</v>
      </c>
      <c r="B8463" s="206"/>
      <c r="C8463" s="206"/>
    </row>
    <row r="8464" spans="1:3" s="9" customFormat="1" x14ac:dyDescent="0.15">
      <c r="A8464" s="210">
        <f t="shared" si="132"/>
        <v>8459</v>
      </c>
      <c r="B8464" s="206"/>
      <c r="C8464" s="206"/>
    </row>
    <row r="8465" spans="1:3" s="9" customFormat="1" x14ac:dyDescent="0.15">
      <c r="A8465" s="210">
        <f t="shared" si="132"/>
        <v>8460</v>
      </c>
      <c r="B8465" s="206"/>
      <c r="C8465" s="206"/>
    </row>
    <row r="8466" spans="1:3" s="9" customFormat="1" x14ac:dyDescent="0.15">
      <c r="A8466" s="210">
        <f t="shared" si="132"/>
        <v>8461</v>
      </c>
      <c r="B8466" s="206"/>
      <c r="C8466" s="206"/>
    </row>
    <row r="8467" spans="1:3" s="9" customFormat="1" x14ac:dyDescent="0.15">
      <c r="A8467" s="210">
        <f t="shared" si="132"/>
        <v>8462</v>
      </c>
      <c r="B8467" s="206"/>
      <c r="C8467" s="206"/>
    </row>
    <row r="8468" spans="1:3" s="9" customFormat="1" x14ac:dyDescent="0.15">
      <c r="A8468" s="210">
        <f t="shared" si="132"/>
        <v>8463</v>
      </c>
      <c r="B8468" s="206"/>
      <c r="C8468" s="206"/>
    </row>
    <row r="8469" spans="1:3" s="9" customFormat="1" x14ac:dyDescent="0.15">
      <c r="A8469" s="210">
        <f t="shared" si="132"/>
        <v>8464</v>
      </c>
      <c r="B8469" s="206"/>
      <c r="C8469" s="206"/>
    </row>
    <row r="8470" spans="1:3" s="9" customFormat="1" x14ac:dyDescent="0.15">
      <c r="A8470" s="210">
        <f t="shared" si="132"/>
        <v>8465</v>
      </c>
      <c r="B8470" s="206"/>
      <c r="C8470" s="206"/>
    </row>
    <row r="8471" spans="1:3" s="9" customFormat="1" x14ac:dyDescent="0.15">
      <c r="A8471" s="210">
        <f t="shared" si="132"/>
        <v>8466</v>
      </c>
      <c r="B8471" s="206"/>
      <c r="C8471" s="206"/>
    </row>
    <row r="8472" spans="1:3" s="9" customFormat="1" x14ac:dyDescent="0.15">
      <c r="A8472" s="210">
        <f t="shared" si="132"/>
        <v>8467</v>
      </c>
      <c r="B8472" s="206"/>
      <c r="C8472" s="206"/>
    </row>
    <row r="8473" spans="1:3" s="9" customFormat="1" x14ac:dyDescent="0.15">
      <c r="A8473" s="210">
        <f t="shared" si="132"/>
        <v>8468</v>
      </c>
      <c r="B8473" s="206"/>
      <c r="C8473" s="206"/>
    </row>
    <row r="8474" spans="1:3" s="9" customFormat="1" x14ac:dyDescent="0.15">
      <c r="A8474" s="210">
        <f t="shared" si="132"/>
        <v>8469</v>
      </c>
      <c r="B8474" s="206"/>
      <c r="C8474" s="206"/>
    </row>
    <row r="8475" spans="1:3" s="9" customFormat="1" x14ac:dyDescent="0.15">
      <c r="A8475" s="210">
        <f t="shared" si="132"/>
        <v>8470</v>
      </c>
      <c r="B8475" s="206"/>
      <c r="C8475" s="206"/>
    </row>
    <row r="8476" spans="1:3" s="9" customFormat="1" x14ac:dyDescent="0.15">
      <c r="A8476" s="210">
        <f t="shared" si="132"/>
        <v>8471</v>
      </c>
      <c r="B8476" s="206"/>
      <c r="C8476" s="206"/>
    </row>
    <row r="8477" spans="1:3" s="9" customFormat="1" x14ac:dyDescent="0.15">
      <c r="A8477" s="210">
        <f t="shared" si="132"/>
        <v>8472</v>
      </c>
      <c r="B8477" s="206"/>
      <c r="C8477" s="206"/>
    </row>
    <row r="8478" spans="1:3" s="9" customFormat="1" x14ac:dyDescent="0.15">
      <c r="A8478" s="210">
        <f t="shared" si="132"/>
        <v>8473</v>
      </c>
      <c r="B8478" s="206"/>
      <c r="C8478" s="206"/>
    </row>
    <row r="8479" spans="1:3" s="9" customFormat="1" x14ac:dyDescent="0.15">
      <c r="A8479" s="210">
        <f t="shared" si="132"/>
        <v>8474</v>
      </c>
      <c r="B8479" s="206"/>
      <c r="C8479" s="206"/>
    </row>
    <row r="8480" spans="1:3" s="9" customFormat="1" x14ac:dyDescent="0.15">
      <c r="A8480" s="210">
        <f t="shared" si="132"/>
        <v>8475</v>
      </c>
      <c r="B8480" s="206"/>
      <c r="C8480" s="206"/>
    </row>
    <row r="8481" spans="1:3" s="9" customFormat="1" x14ac:dyDescent="0.15">
      <c r="A8481" s="210">
        <f t="shared" si="132"/>
        <v>8476</v>
      </c>
      <c r="B8481" s="206"/>
      <c r="C8481" s="206"/>
    </row>
    <row r="8482" spans="1:3" s="9" customFormat="1" x14ac:dyDescent="0.15">
      <c r="A8482" s="210">
        <f t="shared" si="132"/>
        <v>8477</v>
      </c>
      <c r="B8482" s="206"/>
      <c r="C8482" s="206"/>
    </row>
    <row r="8483" spans="1:3" s="9" customFormat="1" x14ac:dyDescent="0.15">
      <c r="A8483" s="210">
        <f t="shared" si="132"/>
        <v>8478</v>
      </c>
      <c r="B8483" s="206"/>
      <c r="C8483" s="206"/>
    </row>
    <row r="8484" spans="1:3" s="9" customFormat="1" x14ac:dyDescent="0.15">
      <c r="A8484" s="210">
        <f t="shared" si="132"/>
        <v>8479</v>
      </c>
      <c r="B8484" s="206"/>
      <c r="C8484" s="206"/>
    </row>
    <row r="8485" spans="1:3" s="9" customFormat="1" x14ac:dyDescent="0.15">
      <c r="A8485" s="210">
        <f t="shared" si="132"/>
        <v>8480</v>
      </c>
      <c r="B8485" s="206"/>
      <c r="C8485" s="206"/>
    </row>
    <row r="8486" spans="1:3" s="9" customFormat="1" x14ac:dyDescent="0.15">
      <c r="A8486" s="210">
        <f t="shared" si="132"/>
        <v>8481</v>
      </c>
      <c r="B8486" s="206"/>
      <c r="C8486" s="206"/>
    </row>
    <row r="8487" spans="1:3" s="9" customFormat="1" x14ac:dyDescent="0.15">
      <c r="A8487" s="210">
        <f t="shared" si="132"/>
        <v>8482</v>
      </c>
      <c r="B8487" s="206"/>
      <c r="C8487" s="206"/>
    </row>
    <row r="8488" spans="1:3" s="9" customFormat="1" x14ac:dyDescent="0.15">
      <c r="A8488" s="210">
        <f t="shared" si="132"/>
        <v>8483</v>
      </c>
      <c r="B8488" s="206"/>
      <c r="C8488" s="206"/>
    </row>
    <row r="8489" spans="1:3" s="9" customFormat="1" x14ac:dyDescent="0.15">
      <c r="A8489" s="210">
        <f t="shared" si="132"/>
        <v>8484</v>
      </c>
      <c r="B8489" s="206"/>
      <c r="C8489" s="206"/>
    </row>
    <row r="8490" spans="1:3" s="9" customFormat="1" x14ac:dyDescent="0.15">
      <c r="A8490" s="210">
        <f t="shared" si="132"/>
        <v>8485</v>
      </c>
      <c r="B8490" s="206"/>
      <c r="C8490" s="206"/>
    </row>
    <row r="8491" spans="1:3" s="9" customFormat="1" x14ac:dyDescent="0.15">
      <c r="A8491" s="210">
        <f t="shared" si="132"/>
        <v>8486</v>
      </c>
      <c r="B8491" s="206"/>
      <c r="C8491" s="206"/>
    </row>
    <row r="8492" spans="1:3" s="9" customFormat="1" x14ac:dyDescent="0.15">
      <c r="A8492" s="210">
        <f t="shared" si="132"/>
        <v>8487</v>
      </c>
      <c r="B8492" s="206"/>
      <c r="C8492" s="206"/>
    </row>
    <row r="8493" spans="1:3" s="9" customFormat="1" x14ac:dyDescent="0.15">
      <c r="A8493" s="210">
        <f t="shared" si="132"/>
        <v>8488</v>
      </c>
      <c r="B8493" s="206"/>
      <c r="C8493" s="206"/>
    </row>
    <row r="8494" spans="1:3" s="9" customFormat="1" x14ac:dyDescent="0.15">
      <c r="A8494" s="210">
        <f t="shared" si="132"/>
        <v>8489</v>
      </c>
      <c r="B8494" s="206"/>
      <c r="C8494" s="206"/>
    </row>
    <row r="8495" spans="1:3" s="9" customFormat="1" x14ac:dyDescent="0.15">
      <c r="A8495" s="210">
        <f t="shared" si="132"/>
        <v>8490</v>
      </c>
      <c r="B8495" s="206"/>
      <c r="C8495" s="206"/>
    </row>
    <row r="8496" spans="1:3" s="9" customFormat="1" x14ac:dyDescent="0.15">
      <c r="A8496" s="210">
        <f t="shared" si="132"/>
        <v>8491</v>
      </c>
      <c r="B8496" s="206"/>
      <c r="C8496" s="206"/>
    </row>
    <row r="8497" spans="1:3" s="9" customFormat="1" x14ac:dyDescent="0.15">
      <c r="A8497" s="210">
        <f t="shared" si="132"/>
        <v>8492</v>
      </c>
      <c r="B8497" s="206"/>
      <c r="C8497" s="206"/>
    </row>
    <row r="8498" spans="1:3" s="9" customFormat="1" x14ac:dyDescent="0.15">
      <c r="A8498" s="210">
        <f t="shared" si="132"/>
        <v>8493</v>
      </c>
      <c r="B8498" s="206"/>
      <c r="C8498" s="206"/>
    </row>
    <row r="8499" spans="1:3" s="9" customFormat="1" x14ac:dyDescent="0.15">
      <c r="A8499" s="210">
        <f t="shared" si="132"/>
        <v>8494</v>
      </c>
      <c r="B8499" s="206"/>
      <c r="C8499" s="206"/>
    </row>
    <row r="8500" spans="1:3" s="9" customFormat="1" x14ac:dyDescent="0.15">
      <c r="A8500" s="210">
        <f t="shared" si="132"/>
        <v>8495</v>
      </c>
      <c r="B8500" s="206"/>
      <c r="C8500" s="206"/>
    </row>
    <row r="8501" spans="1:3" s="9" customFormat="1" x14ac:dyDescent="0.15">
      <c r="A8501" s="210">
        <f t="shared" si="132"/>
        <v>8496</v>
      </c>
      <c r="B8501" s="206"/>
      <c r="C8501" s="206"/>
    </row>
    <row r="8502" spans="1:3" s="9" customFormat="1" x14ac:dyDescent="0.15">
      <c r="A8502" s="210">
        <f t="shared" si="132"/>
        <v>8497</v>
      </c>
      <c r="B8502" s="206"/>
      <c r="C8502" s="206"/>
    </row>
    <row r="8503" spans="1:3" s="9" customFormat="1" x14ac:dyDescent="0.15">
      <c r="A8503" s="210">
        <f t="shared" si="132"/>
        <v>8498</v>
      </c>
      <c r="B8503" s="206"/>
      <c r="C8503" s="206"/>
    </row>
    <row r="8504" spans="1:3" s="9" customFormat="1" x14ac:dyDescent="0.15">
      <c r="A8504" s="210">
        <f t="shared" si="132"/>
        <v>8499</v>
      </c>
      <c r="B8504" s="206"/>
      <c r="C8504" s="206"/>
    </row>
    <row r="8505" spans="1:3" s="9" customFormat="1" x14ac:dyDescent="0.15">
      <c r="A8505" s="210">
        <f t="shared" si="132"/>
        <v>8500</v>
      </c>
      <c r="B8505" s="206"/>
      <c r="C8505" s="206"/>
    </row>
    <row r="8506" spans="1:3" s="9" customFormat="1" x14ac:dyDescent="0.15">
      <c r="A8506" s="210">
        <f t="shared" si="132"/>
        <v>8501</v>
      </c>
      <c r="B8506" s="206"/>
      <c r="C8506" s="206"/>
    </row>
    <row r="8507" spans="1:3" s="9" customFormat="1" x14ac:dyDescent="0.15">
      <c r="A8507" s="210">
        <f t="shared" si="132"/>
        <v>8502</v>
      </c>
      <c r="B8507" s="206"/>
      <c r="C8507" s="206"/>
    </row>
    <row r="8508" spans="1:3" s="9" customFormat="1" x14ac:dyDescent="0.15">
      <c r="A8508" s="210">
        <f t="shared" si="132"/>
        <v>8503</v>
      </c>
      <c r="B8508" s="206"/>
      <c r="C8508" s="206"/>
    </row>
    <row r="8509" spans="1:3" s="9" customFormat="1" x14ac:dyDescent="0.15">
      <c r="A8509" s="210">
        <f t="shared" si="132"/>
        <v>8504</v>
      </c>
      <c r="B8509" s="206"/>
      <c r="C8509" s="206"/>
    </row>
    <row r="8510" spans="1:3" s="9" customFormat="1" x14ac:dyDescent="0.15">
      <c r="A8510" s="210">
        <f t="shared" si="132"/>
        <v>8505</v>
      </c>
      <c r="B8510" s="206"/>
      <c r="C8510" s="206"/>
    </row>
    <row r="8511" spans="1:3" s="9" customFormat="1" x14ac:dyDescent="0.15">
      <c r="A8511" s="210">
        <f t="shared" si="132"/>
        <v>8506</v>
      </c>
      <c r="B8511" s="206"/>
      <c r="C8511" s="206"/>
    </row>
    <row r="8512" spans="1:3" s="9" customFormat="1" x14ac:dyDescent="0.15">
      <c r="A8512" s="210">
        <f t="shared" si="132"/>
        <v>8507</v>
      </c>
      <c r="B8512" s="206"/>
      <c r="C8512" s="206"/>
    </row>
    <row r="8513" spans="1:3" s="9" customFormat="1" x14ac:dyDescent="0.15">
      <c r="A8513" s="210">
        <f t="shared" si="132"/>
        <v>8508</v>
      </c>
      <c r="B8513" s="206"/>
      <c r="C8513" s="206"/>
    </row>
    <row r="8514" spans="1:3" s="9" customFormat="1" x14ac:dyDescent="0.15">
      <c r="A8514" s="210">
        <f t="shared" si="132"/>
        <v>8509</v>
      </c>
      <c r="B8514" s="206"/>
      <c r="C8514" s="206"/>
    </row>
    <row r="8515" spans="1:3" s="9" customFormat="1" x14ac:dyDescent="0.15">
      <c r="A8515" s="210">
        <f t="shared" si="132"/>
        <v>8510</v>
      </c>
      <c r="B8515" s="206"/>
      <c r="C8515" s="206"/>
    </row>
    <row r="8516" spans="1:3" s="9" customFormat="1" x14ac:dyDescent="0.15">
      <c r="A8516" s="210">
        <f t="shared" si="132"/>
        <v>8511</v>
      </c>
      <c r="B8516" s="206"/>
      <c r="C8516" s="206"/>
    </row>
    <row r="8517" spans="1:3" s="9" customFormat="1" x14ac:dyDescent="0.15">
      <c r="A8517" s="210">
        <f t="shared" si="132"/>
        <v>8512</v>
      </c>
      <c r="B8517" s="206"/>
      <c r="C8517" s="206"/>
    </row>
    <row r="8518" spans="1:3" s="9" customFormat="1" x14ac:dyDescent="0.15">
      <c r="A8518" s="210">
        <f t="shared" si="132"/>
        <v>8513</v>
      </c>
      <c r="B8518" s="206"/>
      <c r="C8518" s="206"/>
    </row>
    <row r="8519" spans="1:3" s="9" customFormat="1" x14ac:dyDescent="0.15">
      <c r="A8519" s="210">
        <f t="shared" ref="A8519:A8582" si="133">A8518+1</f>
        <v>8514</v>
      </c>
      <c r="B8519" s="206"/>
      <c r="C8519" s="206"/>
    </row>
    <row r="8520" spans="1:3" s="9" customFormat="1" x14ac:dyDescent="0.15">
      <c r="A8520" s="210">
        <f t="shared" si="133"/>
        <v>8515</v>
      </c>
      <c r="B8520" s="206"/>
      <c r="C8520" s="206"/>
    </row>
    <row r="8521" spans="1:3" s="9" customFormat="1" x14ac:dyDescent="0.15">
      <c r="A8521" s="210">
        <f t="shared" si="133"/>
        <v>8516</v>
      </c>
      <c r="B8521" s="206"/>
      <c r="C8521" s="206"/>
    </row>
    <row r="8522" spans="1:3" s="9" customFormat="1" x14ac:dyDescent="0.15">
      <c r="A8522" s="210">
        <f t="shared" si="133"/>
        <v>8517</v>
      </c>
      <c r="B8522" s="206"/>
      <c r="C8522" s="206"/>
    </row>
    <row r="8523" spans="1:3" s="9" customFormat="1" x14ac:dyDescent="0.15">
      <c r="A8523" s="210">
        <f t="shared" si="133"/>
        <v>8518</v>
      </c>
      <c r="B8523" s="206"/>
      <c r="C8523" s="206"/>
    </row>
    <row r="8524" spans="1:3" s="9" customFormat="1" x14ac:dyDescent="0.15">
      <c r="A8524" s="210">
        <f t="shared" si="133"/>
        <v>8519</v>
      </c>
      <c r="B8524" s="206"/>
      <c r="C8524" s="206"/>
    </row>
    <row r="8525" spans="1:3" s="9" customFormat="1" x14ac:dyDescent="0.15">
      <c r="A8525" s="210">
        <f t="shared" si="133"/>
        <v>8520</v>
      </c>
      <c r="B8525" s="206"/>
      <c r="C8525" s="206"/>
    </row>
    <row r="8526" spans="1:3" s="9" customFormat="1" x14ac:dyDescent="0.15">
      <c r="A8526" s="210">
        <f t="shared" si="133"/>
        <v>8521</v>
      </c>
      <c r="B8526" s="206"/>
      <c r="C8526" s="206"/>
    </row>
    <row r="8527" spans="1:3" s="9" customFormat="1" x14ac:dyDescent="0.15">
      <c r="A8527" s="210">
        <f t="shared" si="133"/>
        <v>8522</v>
      </c>
      <c r="B8527" s="206"/>
      <c r="C8527" s="206"/>
    </row>
    <row r="8528" spans="1:3" s="9" customFormat="1" x14ac:dyDescent="0.15">
      <c r="A8528" s="210">
        <f t="shared" si="133"/>
        <v>8523</v>
      </c>
      <c r="B8528" s="206"/>
      <c r="C8528" s="206"/>
    </row>
    <row r="8529" spans="1:3" s="9" customFormat="1" x14ac:dyDescent="0.15">
      <c r="A8529" s="210">
        <f t="shared" si="133"/>
        <v>8524</v>
      </c>
      <c r="B8529" s="206"/>
      <c r="C8529" s="206"/>
    </row>
    <row r="8530" spans="1:3" s="9" customFormat="1" x14ac:dyDescent="0.15">
      <c r="A8530" s="210">
        <f t="shared" si="133"/>
        <v>8525</v>
      </c>
      <c r="B8530" s="206"/>
      <c r="C8530" s="206"/>
    </row>
    <row r="8531" spans="1:3" s="9" customFormat="1" x14ac:dyDescent="0.15">
      <c r="A8531" s="210">
        <f t="shared" si="133"/>
        <v>8526</v>
      </c>
      <c r="B8531" s="206"/>
      <c r="C8531" s="206"/>
    </row>
    <row r="8532" spans="1:3" s="9" customFormat="1" x14ac:dyDescent="0.15">
      <c r="A8532" s="210">
        <f t="shared" si="133"/>
        <v>8527</v>
      </c>
      <c r="B8532" s="206"/>
      <c r="C8532" s="206"/>
    </row>
    <row r="8533" spans="1:3" s="9" customFormat="1" x14ac:dyDescent="0.15">
      <c r="A8533" s="210">
        <f t="shared" si="133"/>
        <v>8528</v>
      </c>
      <c r="B8533" s="206"/>
      <c r="C8533" s="206"/>
    </row>
    <row r="8534" spans="1:3" s="9" customFormat="1" x14ac:dyDescent="0.15">
      <c r="A8534" s="210">
        <f t="shared" si="133"/>
        <v>8529</v>
      </c>
      <c r="B8534" s="206"/>
      <c r="C8534" s="206"/>
    </row>
    <row r="8535" spans="1:3" s="9" customFormat="1" x14ac:dyDescent="0.15">
      <c r="A8535" s="210">
        <f t="shared" si="133"/>
        <v>8530</v>
      </c>
      <c r="B8535" s="206"/>
      <c r="C8535" s="206"/>
    </row>
    <row r="8536" spans="1:3" s="9" customFormat="1" x14ac:dyDescent="0.15">
      <c r="A8536" s="210">
        <f t="shared" si="133"/>
        <v>8531</v>
      </c>
      <c r="B8536" s="206"/>
      <c r="C8536" s="206"/>
    </row>
    <row r="8537" spans="1:3" s="9" customFormat="1" x14ac:dyDescent="0.15">
      <c r="A8537" s="210">
        <f t="shared" si="133"/>
        <v>8532</v>
      </c>
      <c r="B8537" s="206"/>
      <c r="C8537" s="206"/>
    </row>
    <row r="8538" spans="1:3" s="9" customFormat="1" x14ac:dyDescent="0.15">
      <c r="A8538" s="210">
        <f t="shared" si="133"/>
        <v>8533</v>
      </c>
      <c r="B8538" s="206"/>
      <c r="C8538" s="206"/>
    </row>
    <row r="8539" spans="1:3" s="9" customFormat="1" x14ac:dyDescent="0.15">
      <c r="A8539" s="210">
        <f t="shared" si="133"/>
        <v>8534</v>
      </c>
      <c r="B8539" s="206"/>
      <c r="C8539" s="206"/>
    </row>
    <row r="8540" spans="1:3" s="9" customFormat="1" x14ac:dyDescent="0.15">
      <c r="A8540" s="210">
        <f t="shared" si="133"/>
        <v>8535</v>
      </c>
      <c r="B8540" s="206"/>
      <c r="C8540" s="206"/>
    </row>
    <row r="8541" spans="1:3" s="9" customFormat="1" x14ac:dyDescent="0.15">
      <c r="A8541" s="210">
        <f t="shared" si="133"/>
        <v>8536</v>
      </c>
      <c r="B8541" s="206"/>
      <c r="C8541" s="206"/>
    </row>
    <row r="8542" spans="1:3" s="9" customFormat="1" x14ac:dyDescent="0.15">
      <c r="A8542" s="210">
        <f t="shared" si="133"/>
        <v>8537</v>
      </c>
      <c r="B8542" s="206"/>
      <c r="C8542" s="206"/>
    </row>
    <row r="8543" spans="1:3" s="9" customFormat="1" x14ac:dyDescent="0.15">
      <c r="A8543" s="210">
        <f t="shared" si="133"/>
        <v>8538</v>
      </c>
      <c r="B8543" s="206"/>
      <c r="C8543" s="206"/>
    </row>
    <row r="8544" spans="1:3" s="9" customFormat="1" x14ac:dyDescent="0.15">
      <c r="A8544" s="210">
        <f t="shared" si="133"/>
        <v>8539</v>
      </c>
      <c r="B8544" s="206"/>
      <c r="C8544" s="206"/>
    </row>
    <row r="8545" spans="1:3" s="9" customFormat="1" x14ac:dyDescent="0.15">
      <c r="A8545" s="210">
        <f t="shared" si="133"/>
        <v>8540</v>
      </c>
      <c r="B8545" s="206"/>
      <c r="C8545" s="206"/>
    </row>
    <row r="8546" spans="1:3" s="9" customFormat="1" x14ac:dyDescent="0.15">
      <c r="A8546" s="210">
        <f t="shared" si="133"/>
        <v>8541</v>
      </c>
      <c r="B8546" s="206"/>
      <c r="C8546" s="206"/>
    </row>
    <row r="8547" spans="1:3" s="9" customFormat="1" x14ac:dyDescent="0.15">
      <c r="A8547" s="210">
        <f t="shared" si="133"/>
        <v>8542</v>
      </c>
      <c r="B8547" s="206"/>
      <c r="C8547" s="206"/>
    </row>
    <row r="8548" spans="1:3" s="9" customFormat="1" x14ac:dyDescent="0.15">
      <c r="A8548" s="210">
        <f t="shared" si="133"/>
        <v>8543</v>
      </c>
      <c r="B8548" s="206"/>
      <c r="C8548" s="206"/>
    </row>
    <row r="8549" spans="1:3" s="9" customFormat="1" x14ac:dyDescent="0.15">
      <c r="A8549" s="210">
        <f t="shared" si="133"/>
        <v>8544</v>
      </c>
      <c r="B8549" s="206"/>
      <c r="C8549" s="206"/>
    </row>
    <row r="8550" spans="1:3" s="9" customFormat="1" x14ac:dyDescent="0.15">
      <c r="A8550" s="210">
        <f t="shared" si="133"/>
        <v>8545</v>
      </c>
      <c r="B8550" s="206"/>
      <c r="C8550" s="206"/>
    </row>
    <row r="8551" spans="1:3" s="9" customFormat="1" x14ac:dyDescent="0.15">
      <c r="A8551" s="210">
        <f t="shared" si="133"/>
        <v>8546</v>
      </c>
      <c r="B8551" s="206"/>
      <c r="C8551" s="206"/>
    </row>
    <row r="8552" spans="1:3" s="9" customFormat="1" x14ac:dyDescent="0.15">
      <c r="A8552" s="210">
        <f t="shared" si="133"/>
        <v>8547</v>
      </c>
      <c r="B8552" s="206"/>
      <c r="C8552" s="206"/>
    </row>
    <row r="8553" spans="1:3" s="9" customFormat="1" x14ac:dyDescent="0.15">
      <c r="A8553" s="210">
        <f t="shared" si="133"/>
        <v>8548</v>
      </c>
      <c r="B8553" s="206"/>
      <c r="C8553" s="206"/>
    </row>
    <row r="8554" spans="1:3" s="9" customFormat="1" x14ac:dyDescent="0.15">
      <c r="A8554" s="210">
        <f t="shared" si="133"/>
        <v>8549</v>
      </c>
      <c r="B8554" s="206"/>
      <c r="C8554" s="206"/>
    </row>
    <row r="8555" spans="1:3" s="9" customFormat="1" x14ac:dyDescent="0.15">
      <c r="A8555" s="210">
        <f t="shared" si="133"/>
        <v>8550</v>
      </c>
      <c r="B8555" s="206"/>
      <c r="C8555" s="206"/>
    </row>
    <row r="8556" spans="1:3" s="9" customFormat="1" x14ac:dyDescent="0.15">
      <c r="A8556" s="210">
        <f t="shared" si="133"/>
        <v>8551</v>
      </c>
      <c r="B8556" s="206"/>
      <c r="C8556" s="206"/>
    </row>
    <row r="8557" spans="1:3" s="9" customFormat="1" x14ac:dyDescent="0.15">
      <c r="A8557" s="210">
        <f t="shared" si="133"/>
        <v>8552</v>
      </c>
      <c r="B8557" s="206"/>
      <c r="C8557" s="206"/>
    </row>
    <row r="8558" spans="1:3" s="9" customFormat="1" x14ac:dyDescent="0.15">
      <c r="A8558" s="210">
        <f t="shared" si="133"/>
        <v>8553</v>
      </c>
      <c r="B8558" s="206"/>
      <c r="C8558" s="206"/>
    </row>
    <row r="8559" spans="1:3" s="9" customFormat="1" x14ac:dyDescent="0.15">
      <c r="A8559" s="210">
        <f t="shared" si="133"/>
        <v>8554</v>
      </c>
      <c r="B8559" s="206"/>
      <c r="C8559" s="206"/>
    </row>
    <row r="8560" spans="1:3" s="9" customFormat="1" x14ac:dyDescent="0.15">
      <c r="A8560" s="210">
        <f t="shared" si="133"/>
        <v>8555</v>
      </c>
      <c r="B8560" s="206"/>
      <c r="C8560" s="206"/>
    </row>
    <row r="8561" spans="1:3" s="9" customFormat="1" x14ac:dyDescent="0.15">
      <c r="A8561" s="210">
        <f t="shared" si="133"/>
        <v>8556</v>
      </c>
      <c r="B8561" s="206"/>
      <c r="C8561" s="206"/>
    </row>
    <row r="8562" spans="1:3" s="9" customFormat="1" x14ac:dyDescent="0.15">
      <c r="A8562" s="210">
        <f t="shared" si="133"/>
        <v>8557</v>
      </c>
      <c r="B8562" s="206"/>
      <c r="C8562" s="206"/>
    </row>
    <row r="8563" spans="1:3" s="9" customFormat="1" x14ac:dyDescent="0.15">
      <c r="A8563" s="210">
        <f t="shared" si="133"/>
        <v>8558</v>
      </c>
      <c r="B8563" s="206"/>
      <c r="C8563" s="206"/>
    </row>
    <row r="8564" spans="1:3" s="9" customFormat="1" x14ac:dyDescent="0.15">
      <c r="A8564" s="210">
        <f t="shared" si="133"/>
        <v>8559</v>
      </c>
      <c r="B8564" s="206"/>
      <c r="C8564" s="206"/>
    </row>
    <row r="8565" spans="1:3" s="9" customFormat="1" x14ac:dyDescent="0.15">
      <c r="A8565" s="210">
        <f t="shared" si="133"/>
        <v>8560</v>
      </c>
      <c r="B8565" s="206"/>
      <c r="C8565" s="206"/>
    </row>
    <row r="8566" spans="1:3" s="9" customFormat="1" x14ac:dyDescent="0.15">
      <c r="A8566" s="210">
        <f t="shared" si="133"/>
        <v>8561</v>
      </c>
      <c r="B8566" s="206"/>
      <c r="C8566" s="206"/>
    </row>
    <row r="8567" spans="1:3" s="9" customFormat="1" x14ac:dyDescent="0.15">
      <c r="A8567" s="210">
        <f t="shared" si="133"/>
        <v>8562</v>
      </c>
      <c r="B8567" s="206"/>
      <c r="C8567" s="206"/>
    </row>
    <row r="8568" spans="1:3" s="9" customFormat="1" x14ac:dyDescent="0.15">
      <c r="A8568" s="210">
        <f t="shared" si="133"/>
        <v>8563</v>
      </c>
      <c r="B8568" s="206"/>
      <c r="C8568" s="206"/>
    </row>
    <row r="8569" spans="1:3" s="9" customFormat="1" x14ac:dyDescent="0.15">
      <c r="A8569" s="210">
        <f t="shared" si="133"/>
        <v>8564</v>
      </c>
      <c r="B8569" s="206"/>
      <c r="C8569" s="206"/>
    </row>
    <row r="8570" spans="1:3" s="9" customFormat="1" x14ac:dyDescent="0.15">
      <c r="A8570" s="210">
        <f t="shared" si="133"/>
        <v>8565</v>
      </c>
      <c r="B8570" s="206"/>
      <c r="C8570" s="206"/>
    </row>
    <row r="8571" spans="1:3" s="9" customFormat="1" x14ac:dyDescent="0.15">
      <c r="A8571" s="210">
        <f t="shared" si="133"/>
        <v>8566</v>
      </c>
      <c r="B8571" s="206"/>
      <c r="C8571" s="206"/>
    </row>
    <row r="8572" spans="1:3" s="9" customFormat="1" x14ac:dyDescent="0.15">
      <c r="A8572" s="210">
        <f t="shared" si="133"/>
        <v>8567</v>
      </c>
      <c r="B8572" s="206"/>
      <c r="C8572" s="206"/>
    </row>
    <row r="8573" spans="1:3" s="9" customFormat="1" x14ac:dyDescent="0.15">
      <c r="A8573" s="210">
        <f t="shared" si="133"/>
        <v>8568</v>
      </c>
      <c r="B8573" s="206"/>
      <c r="C8573" s="206"/>
    </row>
    <row r="8574" spans="1:3" s="9" customFormat="1" x14ac:dyDescent="0.15">
      <c r="A8574" s="210">
        <f t="shared" si="133"/>
        <v>8569</v>
      </c>
      <c r="B8574" s="206"/>
      <c r="C8574" s="206"/>
    </row>
    <row r="8575" spans="1:3" s="9" customFormat="1" x14ac:dyDescent="0.15">
      <c r="A8575" s="210">
        <f t="shared" si="133"/>
        <v>8570</v>
      </c>
      <c r="B8575" s="206"/>
      <c r="C8575" s="206"/>
    </row>
    <row r="8576" spans="1:3" s="9" customFormat="1" x14ac:dyDescent="0.15">
      <c r="A8576" s="210">
        <f t="shared" si="133"/>
        <v>8571</v>
      </c>
      <c r="B8576" s="206"/>
      <c r="C8576" s="206"/>
    </row>
    <row r="8577" spans="1:3" s="9" customFormat="1" x14ac:dyDescent="0.15">
      <c r="A8577" s="210">
        <f t="shared" si="133"/>
        <v>8572</v>
      </c>
      <c r="B8577" s="206"/>
      <c r="C8577" s="206"/>
    </row>
    <row r="8578" spans="1:3" s="9" customFormat="1" x14ac:dyDescent="0.15">
      <c r="A8578" s="210">
        <f t="shared" si="133"/>
        <v>8573</v>
      </c>
      <c r="B8578" s="206"/>
      <c r="C8578" s="206"/>
    </row>
    <row r="8579" spans="1:3" s="9" customFormat="1" x14ac:dyDescent="0.15">
      <c r="A8579" s="210">
        <f t="shared" si="133"/>
        <v>8574</v>
      </c>
      <c r="B8579" s="206"/>
      <c r="C8579" s="206"/>
    </row>
    <row r="8580" spans="1:3" s="9" customFormat="1" x14ac:dyDescent="0.15">
      <c r="A8580" s="210">
        <f t="shared" si="133"/>
        <v>8575</v>
      </c>
      <c r="B8580" s="206"/>
      <c r="C8580" s="206"/>
    </row>
    <row r="8581" spans="1:3" s="9" customFormat="1" x14ac:dyDescent="0.15">
      <c r="A8581" s="210">
        <f t="shared" si="133"/>
        <v>8576</v>
      </c>
      <c r="B8581" s="206"/>
      <c r="C8581" s="206"/>
    </row>
    <row r="8582" spans="1:3" s="9" customFormat="1" x14ac:dyDescent="0.15">
      <c r="A8582" s="210">
        <f t="shared" si="133"/>
        <v>8577</v>
      </c>
      <c r="B8582" s="206"/>
      <c r="C8582" s="206"/>
    </row>
    <row r="8583" spans="1:3" s="9" customFormat="1" x14ac:dyDescent="0.15">
      <c r="A8583" s="210">
        <f t="shared" ref="A8583:A8646" si="134">A8582+1</f>
        <v>8578</v>
      </c>
      <c r="B8583" s="206"/>
      <c r="C8583" s="206"/>
    </row>
    <row r="8584" spans="1:3" s="9" customFormat="1" x14ac:dyDescent="0.15">
      <c r="A8584" s="210">
        <f t="shared" si="134"/>
        <v>8579</v>
      </c>
      <c r="B8584" s="206"/>
      <c r="C8584" s="206"/>
    </row>
    <row r="8585" spans="1:3" s="9" customFormat="1" x14ac:dyDescent="0.15">
      <c r="A8585" s="210">
        <f t="shared" si="134"/>
        <v>8580</v>
      </c>
      <c r="B8585" s="206"/>
      <c r="C8585" s="206"/>
    </row>
    <row r="8586" spans="1:3" s="9" customFormat="1" x14ac:dyDescent="0.15">
      <c r="A8586" s="210">
        <f t="shared" si="134"/>
        <v>8581</v>
      </c>
      <c r="B8586" s="206"/>
      <c r="C8586" s="206"/>
    </row>
    <row r="8587" spans="1:3" s="9" customFormat="1" x14ac:dyDescent="0.15">
      <c r="A8587" s="210">
        <f t="shared" si="134"/>
        <v>8582</v>
      </c>
      <c r="B8587" s="206"/>
      <c r="C8587" s="206"/>
    </row>
    <row r="8588" spans="1:3" s="9" customFormat="1" x14ac:dyDescent="0.15">
      <c r="A8588" s="210">
        <f t="shared" si="134"/>
        <v>8583</v>
      </c>
      <c r="B8588" s="206"/>
      <c r="C8588" s="206"/>
    </row>
    <row r="8589" spans="1:3" s="9" customFormat="1" x14ac:dyDescent="0.15">
      <c r="A8589" s="210">
        <f t="shared" si="134"/>
        <v>8584</v>
      </c>
      <c r="B8589" s="206"/>
      <c r="C8589" s="206"/>
    </row>
    <row r="8590" spans="1:3" s="9" customFormat="1" x14ac:dyDescent="0.15">
      <c r="A8590" s="210">
        <f t="shared" si="134"/>
        <v>8585</v>
      </c>
      <c r="B8590" s="206"/>
      <c r="C8590" s="206"/>
    </row>
    <row r="8591" spans="1:3" s="9" customFormat="1" x14ac:dyDescent="0.15">
      <c r="A8591" s="210">
        <f t="shared" si="134"/>
        <v>8586</v>
      </c>
      <c r="B8591" s="206"/>
      <c r="C8591" s="206"/>
    </row>
    <row r="8592" spans="1:3" s="9" customFormat="1" x14ac:dyDescent="0.15">
      <c r="A8592" s="210">
        <f t="shared" si="134"/>
        <v>8587</v>
      </c>
      <c r="B8592" s="206"/>
      <c r="C8592" s="206"/>
    </row>
    <row r="8593" spans="1:3" s="9" customFormat="1" x14ac:dyDescent="0.15">
      <c r="A8593" s="210">
        <f t="shared" si="134"/>
        <v>8588</v>
      </c>
      <c r="B8593" s="206"/>
      <c r="C8593" s="206"/>
    </row>
    <row r="8594" spans="1:3" s="9" customFormat="1" x14ac:dyDescent="0.15">
      <c r="A8594" s="210">
        <f t="shared" si="134"/>
        <v>8589</v>
      </c>
      <c r="B8594" s="206"/>
      <c r="C8594" s="206"/>
    </row>
    <row r="8595" spans="1:3" s="9" customFormat="1" x14ac:dyDescent="0.15">
      <c r="A8595" s="210">
        <f t="shared" si="134"/>
        <v>8590</v>
      </c>
      <c r="B8595" s="206"/>
      <c r="C8595" s="206"/>
    </row>
    <row r="8596" spans="1:3" s="9" customFormat="1" x14ac:dyDescent="0.15">
      <c r="A8596" s="210">
        <f t="shared" si="134"/>
        <v>8591</v>
      </c>
      <c r="B8596" s="206"/>
      <c r="C8596" s="206"/>
    </row>
    <row r="8597" spans="1:3" s="9" customFormat="1" x14ac:dyDescent="0.15">
      <c r="A8597" s="210">
        <f t="shared" si="134"/>
        <v>8592</v>
      </c>
      <c r="B8597" s="206"/>
      <c r="C8597" s="206"/>
    </row>
    <row r="8598" spans="1:3" s="9" customFormat="1" x14ac:dyDescent="0.15">
      <c r="A8598" s="210">
        <f t="shared" si="134"/>
        <v>8593</v>
      </c>
      <c r="B8598" s="206"/>
      <c r="C8598" s="206"/>
    </row>
    <row r="8599" spans="1:3" s="9" customFormat="1" x14ac:dyDescent="0.15">
      <c r="A8599" s="210">
        <f t="shared" si="134"/>
        <v>8594</v>
      </c>
      <c r="B8599" s="206"/>
      <c r="C8599" s="206"/>
    </row>
    <row r="8600" spans="1:3" s="9" customFormat="1" x14ac:dyDescent="0.15">
      <c r="A8600" s="210">
        <f t="shared" si="134"/>
        <v>8595</v>
      </c>
      <c r="B8600" s="206"/>
      <c r="C8600" s="206"/>
    </row>
    <row r="8601" spans="1:3" s="9" customFormat="1" x14ac:dyDescent="0.15">
      <c r="A8601" s="210">
        <f t="shared" si="134"/>
        <v>8596</v>
      </c>
      <c r="B8601" s="206"/>
      <c r="C8601" s="206"/>
    </row>
    <row r="8602" spans="1:3" s="9" customFormat="1" x14ac:dyDescent="0.15">
      <c r="A8602" s="210">
        <f t="shared" si="134"/>
        <v>8597</v>
      </c>
      <c r="B8602" s="206"/>
      <c r="C8602" s="206"/>
    </row>
    <row r="8603" spans="1:3" s="9" customFormat="1" x14ac:dyDescent="0.15">
      <c r="A8603" s="210">
        <f t="shared" si="134"/>
        <v>8598</v>
      </c>
      <c r="B8603" s="206"/>
      <c r="C8603" s="206"/>
    </row>
    <row r="8604" spans="1:3" s="9" customFormat="1" x14ac:dyDescent="0.15">
      <c r="A8604" s="210">
        <f t="shared" si="134"/>
        <v>8599</v>
      </c>
      <c r="B8604" s="206"/>
      <c r="C8604" s="206"/>
    </row>
    <row r="8605" spans="1:3" s="9" customFormat="1" x14ac:dyDescent="0.15">
      <c r="A8605" s="210">
        <f t="shared" si="134"/>
        <v>8600</v>
      </c>
      <c r="B8605" s="206"/>
      <c r="C8605" s="206"/>
    </row>
    <row r="8606" spans="1:3" s="9" customFormat="1" x14ac:dyDescent="0.15">
      <c r="A8606" s="210">
        <f t="shared" si="134"/>
        <v>8601</v>
      </c>
      <c r="B8606" s="206"/>
      <c r="C8606" s="206"/>
    </row>
    <row r="8607" spans="1:3" s="9" customFormat="1" x14ac:dyDescent="0.15">
      <c r="A8607" s="210">
        <f t="shared" si="134"/>
        <v>8602</v>
      </c>
      <c r="B8607" s="206"/>
      <c r="C8607" s="206"/>
    </row>
    <row r="8608" spans="1:3" s="9" customFormat="1" x14ac:dyDescent="0.15">
      <c r="A8608" s="210">
        <f t="shared" si="134"/>
        <v>8603</v>
      </c>
      <c r="B8608" s="206"/>
      <c r="C8608" s="206"/>
    </row>
    <row r="8609" spans="1:3" s="9" customFormat="1" x14ac:dyDescent="0.15">
      <c r="A8609" s="210">
        <f t="shared" si="134"/>
        <v>8604</v>
      </c>
      <c r="B8609" s="206"/>
      <c r="C8609" s="206"/>
    </row>
    <row r="8610" spans="1:3" s="9" customFormat="1" x14ac:dyDescent="0.15">
      <c r="A8610" s="210">
        <f t="shared" si="134"/>
        <v>8605</v>
      </c>
      <c r="B8610" s="206"/>
      <c r="C8610" s="206"/>
    </row>
    <row r="8611" spans="1:3" s="9" customFormat="1" x14ac:dyDescent="0.15">
      <c r="A8611" s="210">
        <f t="shared" si="134"/>
        <v>8606</v>
      </c>
      <c r="B8611" s="206"/>
      <c r="C8611" s="206"/>
    </row>
    <row r="8612" spans="1:3" s="9" customFormat="1" x14ac:dyDescent="0.15">
      <c r="A8612" s="210">
        <f t="shared" si="134"/>
        <v>8607</v>
      </c>
      <c r="B8612" s="206"/>
      <c r="C8612" s="206"/>
    </row>
    <row r="8613" spans="1:3" s="9" customFormat="1" x14ac:dyDescent="0.15">
      <c r="A8613" s="210">
        <f t="shared" si="134"/>
        <v>8608</v>
      </c>
      <c r="B8613" s="206"/>
      <c r="C8613" s="206"/>
    </row>
    <row r="8614" spans="1:3" s="9" customFormat="1" x14ac:dyDescent="0.15">
      <c r="A8614" s="210">
        <f t="shared" si="134"/>
        <v>8609</v>
      </c>
      <c r="B8614" s="206"/>
      <c r="C8614" s="206"/>
    </row>
    <row r="8615" spans="1:3" s="9" customFormat="1" x14ac:dyDescent="0.15">
      <c r="A8615" s="210">
        <f t="shared" si="134"/>
        <v>8610</v>
      </c>
      <c r="B8615" s="206"/>
      <c r="C8615" s="206"/>
    </row>
    <row r="8616" spans="1:3" s="9" customFormat="1" x14ac:dyDescent="0.15">
      <c r="A8616" s="210">
        <f t="shared" si="134"/>
        <v>8611</v>
      </c>
      <c r="B8616" s="206"/>
      <c r="C8616" s="206"/>
    </row>
    <row r="8617" spans="1:3" s="9" customFormat="1" x14ac:dyDescent="0.15">
      <c r="A8617" s="210">
        <f t="shared" si="134"/>
        <v>8612</v>
      </c>
      <c r="B8617" s="206"/>
      <c r="C8617" s="206"/>
    </row>
    <row r="8618" spans="1:3" s="9" customFormat="1" x14ac:dyDescent="0.15">
      <c r="A8618" s="210">
        <f t="shared" si="134"/>
        <v>8613</v>
      </c>
      <c r="B8618" s="206"/>
      <c r="C8618" s="206"/>
    </row>
    <row r="8619" spans="1:3" s="9" customFormat="1" x14ac:dyDescent="0.15">
      <c r="A8619" s="210">
        <f t="shared" si="134"/>
        <v>8614</v>
      </c>
      <c r="B8619" s="206"/>
      <c r="C8619" s="206"/>
    </row>
    <row r="8620" spans="1:3" s="9" customFormat="1" x14ac:dyDescent="0.15">
      <c r="A8620" s="210">
        <f t="shared" si="134"/>
        <v>8615</v>
      </c>
      <c r="B8620" s="206"/>
      <c r="C8620" s="206"/>
    </row>
    <row r="8621" spans="1:3" s="9" customFormat="1" x14ac:dyDescent="0.15">
      <c r="A8621" s="210">
        <f t="shared" si="134"/>
        <v>8616</v>
      </c>
      <c r="B8621" s="206"/>
      <c r="C8621" s="206"/>
    </row>
    <row r="8622" spans="1:3" s="9" customFormat="1" x14ac:dyDescent="0.15">
      <c r="A8622" s="210">
        <f t="shared" si="134"/>
        <v>8617</v>
      </c>
      <c r="B8622" s="206"/>
      <c r="C8622" s="206"/>
    </row>
    <row r="8623" spans="1:3" s="9" customFormat="1" x14ac:dyDescent="0.15">
      <c r="A8623" s="210">
        <f t="shared" si="134"/>
        <v>8618</v>
      </c>
      <c r="B8623" s="206"/>
      <c r="C8623" s="206"/>
    </row>
    <row r="8624" spans="1:3" s="9" customFormat="1" x14ac:dyDescent="0.15">
      <c r="A8624" s="210">
        <f t="shared" si="134"/>
        <v>8619</v>
      </c>
      <c r="B8624" s="206"/>
      <c r="C8624" s="206"/>
    </row>
    <row r="8625" spans="1:3" s="9" customFormat="1" x14ac:dyDescent="0.15">
      <c r="A8625" s="210">
        <f t="shared" si="134"/>
        <v>8620</v>
      </c>
      <c r="B8625" s="206"/>
      <c r="C8625" s="206"/>
    </row>
    <row r="8626" spans="1:3" s="9" customFormat="1" x14ac:dyDescent="0.15">
      <c r="A8626" s="210">
        <f t="shared" si="134"/>
        <v>8621</v>
      </c>
      <c r="B8626" s="206"/>
      <c r="C8626" s="206"/>
    </row>
    <row r="8627" spans="1:3" s="9" customFormat="1" x14ac:dyDescent="0.15">
      <c r="A8627" s="210">
        <f t="shared" si="134"/>
        <v>8622</v>
      </c>
      <c r="B8627" s="206"/>
      <c r="C8627" s="206"/>
    </row>
    <row r="8628" spans="1:3" s="9" customFormat="1" x14ac:dyDescent="0.15">
      <c r="A8628" s="210">
        <f t="shared" si="134"/>
        <v>8623</v>
      </c>
      <c r="B8628" s="206"/>
      <c r="C8628" s="206"/>
    </row>
    <row r="8629" spans="1:3" s="9" customFormat="1" x14ac:dyDescent="0.15">
      <c r="A8629" s="210">
        <f t="shared" si="134"/>
        <v>8624</v>
      </c>
      <c r="B8629" s="206"/>
      <c r="C8629" s="206"/>
    </row>
    <row r="8630" spans="1:3" s="9" customFormat="1" x14ac:dyDescent="0.15">
      <c r="A8630" s="210">
        <f t="shared" si="134"/>
        <v>8625</v>
      </c>
      <c r="B8630" s="206"/>
      <c r="C8630" s="206"/>
    </row>
    <row r="8631" spans="1:3" s="9" customFormat="1" x14ac:dyDescent="0.15">
      <c r="A8631" s="210">
        <f t="shared" si="134"/>
        <v>8626</v>
      </c>
      <c r="B8631" s="206"/>
      <c r="C8631" s="206"/>
    </row>
    <row r="8632" spans="1:3" s="9" customFormat="1" x14ac:dyDescent="0.15">
      <c r="A8632" s="210">
        <f t="shared" si="134"/>
        <v>8627</v>
      </c>
      <c r="B8632" s="206"/>
      <c r="C8632" s="206"/>
    </row>
    <row r="8633" spans="1:3" s="9" customFormat="1" x14ac:dyDescent="0.15">
      <c r="A8633" s="210">
        <f t="shared" si="134"/>
        <v>8628</v>
      </c>
      <c r="B8633" s="206"/>
      <c r="C8633" s="206"/>
    </row>
    <row r="8634" spans="1:3" s="9" customFormat="1" x14ac:dyDescent="0.15">
      <c r="A8634" s="210">
        <f t="shared" si="134"/>
        <v>8629</v>
      </c>
      <c r="B8634" s="206"/>
      <c r="C8634" s="206"/>
    </row>
    <row r="8635" spans="1:3" s="9" customFormat="1" x14ac:dyDescent="0.15">
      <c r="A8635" s="210">
        <f t="shared" si="134"/>
        <v>8630</v>
      </c>
      <c r="B8635" s="206"/>
      <c r="C8635" s="206"/>
    </row>
    <row r="8636" spans="1:3" s="9" customFormat="1" x14ac:dyDescent="0.15">
      <c r="A8636" s="210">
        <f t="shared" si="134"/>
        <v>8631</v>
      </c>
      <c r="B8636" s="206"/>
      <c r="C8636" s="206"/>
    </row>
    <row r="8637" spans="1:3" s="9" customFormat="1" x14ac:dyDescent="0.15">
      <c r="A8637" s="210">
        <f t="shared" si="134"/>
        <v>8632</v>
      </c>
      <c r="B8637" s="206"/>
      <c r="C8637" s="206"/>
    </row>
    <row r="8638" spans="1:3" s="9" customFormat="1" x14ac:dyDescent="0.15">
      <c r="A8638" s="210">
        <f t="shared" si="134"/>
        <v>8633</v>
      </c>
      <c r="B8638" s="206"/>
      <c r="C8638" s="206"/>
    </row>
    <row r="8639" spans="1:3" s="9" customFormat="1" x14ac:dyDescent="0.15">
      <c r="A8639" s="210">
        <f t="shared" si="134"/>
        <v>8634</v>
      </c>
      <c r="B8639" s="206"/>
      <c r="C8639" s="206"/>
    </row>
    <row r="8640" spans="1:3" s="9" customFormat="1" x14ac:dyDescent="0.15">
      <c r="A8640" s="210">
        <f t="shared" si="134"/>
        <v>8635</v>
      </c>
      <c r="B8640" s="206"/>
      <c r="C8640" s="206"/>
    </row>
    <row r="8641" spans="1:3" s="9" customFormat="1" x14ac:dyDescent="0.15">
      <c r="A8641" s="210">
        <f t="shared" si="134"/>
        <v>8636</v>
      </c>
      <c r="B8641" s="206"/>
      <c r="C8641" s="206"/>
    </row>
    <row r="8642" spans="1:3" s="9" customFormat="1" x14ac:dyDescent="0.15">
      <c r="A8642" s="210">
        <f t="shared" si="134"/>
        <v>8637</v>
      </c>
      <c r="B8642" s="206"/>
      <c r="C8642" s="206"/>
    </row>
    <row r="8643" spans="1:3" s="9" customFormat="1" x14ac:dyDescent="0.15">
      <c r="A8643" s="210">
        <f t="shared" si="134"/>
        <v>8638</v>
      </c>
      <c r="B8643" s="206"/>
      <c r="C8643" s="206"/>
    </row>
    <row r="8644" spans="1:3" s="9" customFormat="1" x14ac:dyDescent="0.15">
      <c r="A8644" s="210">
        <f t="shared" si="134"/>
        <v>8639</v>
      </c>
      <c r="B8644" s="206"/>
      <c r="C8644" s="206"/>
    </row>
    <row r="8645" spans="1:3" s="9" customFormat="1" x14ac:dyDescent="0.15">
      <c r="A8645" s="210">
        <f t="shared" si="134"/>
        <v>8640</v>
      </c>
      <c r="B8645" s="206"/>
      <c r="C8645" s="206"/>
    </row>
    <row r="8646" spans="1:3" s="9" customFormat="1" x14ac:dyDescent="0.15">
      <c r="A8646" s="210">
        <f t="shared" si="134"/>
        <v>8641</v>
      </c>
      <c r="B8646" s="206"/>
      <c r="C8646" s="206"/>
    </row>
    <row r="8647" spans="1:3" s="9" customFormat="1" x14ac:dyDescent="0.15">
      <c r="A8647" s="210">
        <f t="shared" ref="A8647:A8710" si="135">A8646+1</f>
        <v>8642</v>
      </c>
      <c r="B8647" s="206"/>
      <c r="C8647" s="206"/>
    </row>
    <row r="8648" spans="1:3" s="9" customFormat="1" x14ac:dyDescent="0.15">
      <c r="A8648" s="210">
        <f t="shared" si="135"/>
        <v>8643</v>
      </c>
      <c r="B8648" s="206"/>
      <c r="C8648" s="206"/>
    </row>
    <row r="8649" spans="1:3" s="9" customFormat="1" x14ac:dyDescent="0.15">
      <c r="A8649" s="210">
        <f t="shared" si="135"/>
        <v>8644</v>
      </c>
      <c r="B8649" s="206"/>
      <c r="C8649" s="206"/>
    </row>
    <row r="8650" spans="1:3" s="9" customFormat="1" x14ac:dyDescent="0.15">
      <c r="A8650" s="210">
        <f t="shared" si="135"/>
        <v>8645</v>
      </c>
      <c r="B8650" s="206"/>
      <c r="C8650" s="206"/>
    </row>
    <row r="8651" spans="1:3" s="9" customFormat="1" x14ac:dyDescent="0.15">
      <c r="A8651" s="210">
        <f t="shared" si="135"/>
        <v>8646</v>
      </c>
      <c r="B8651" s="206"/>
      <c r="C8651" s="206"/>
    </row>
    <row r="8652" spans="1:3" s="9" customFormat="1" x14ac:dyDescent="0.15">
      <c r="A8652" s="210">
        <f t="shared" si="135"/>
        <v>8647</v>
      </c>
      <c r="B8652" s="206"/>
      <c r="C8652" s="206"/>
    </row>
    <row r="8653" spans="1:3" s="9" customFormat="1" x14ac:dyDescent="0.15">
      <c r="A8653" s="210">
        <f t="shared" si="135"/>
        <v>8648</v>
      </c>
      <c r="B8653" s="206"/>
      <c r="C8653" s="206"/>
    </row>
    <row r="8654" spans="1:3" s="9" customFormat="1" x14ac:dyDescent="0.15">
      <c r="A8654" s="210">
        <f t="shared" si="135"/>
        <v>8649</v>
      </c>
      <c r="B8654" s="206"/>
      <c r="C8654" s="206"/>
    </row>
    <row r="8655" spans="1:3" s="9" customFormat="1" x14ac:dyDescent="0.15">
      <c r="A8655" s="210">
        <f t="shared" si="135"/>
        <v>8650</v>
      </c>
      <c r="B8655" s="206"/>
      <c r="C8655" s="206"/>
    </row>
    <row r="8656" spans="1:3" s="9" customFormat="1" x14ac:dyDescent="0.15">
      <c r="A8656" s="210">
        <f t="shared" si="135"/>
        <v>8651</v>
      </c>
      <c r="B8656" s="206"/>
      <c r="C8656" s="206"/>
    </row>
    <row r="8657" spans="1:3" s="9" customFormat="1" x14ac:dyDescent="0.15">
      <c r="A8657" s="210">
        <f t="shared" si="135"/>
        <v>8652</v>
      </c>
      <c r="B8657" s="206"/>
      <c r="C8657" s="206"/>
    </row>
    <row r="8658" spans="1:3" s="9" customFormat="1" x14ac:dyDescent="0.15">
      <c r="A8658" s="210">
        <f t="shared" si="135"/>
        <v>8653</v>
      </c>
      <c r="B8658" s="206"/>
      <c r="C8658" s="206"/>
    </row>
    <row r="8659" spans="1:3" s="9" customFormat="1" x14ac:dyDescent="0.15">
      <c r="A8659" s="210">
        <f t="shared" si="135"/>
        <v>8654</v>
      </c>
      <c r="B8659" s="206"/>
      <c r="C8659" s="206"/>
    </row>
    <row r="8660" spans="1:3" s="9" customFormat="1" x14ac:dyDescent="0.15">
      <c r="A8660" s="210">
        <f t="shared" si="135"/>
        <v>8655</v>
      </c>
      <c r="B8660" s="206"/>
      <c r="C8660" s="206"/>
    </row>
    <row r="8661" spans="1:3" s="9" customFormat="1" x14ac:dyDescent="0.15">
      <c r="A8661" s="210">
        <f t="shared" si="135"/>
        <v>8656</v>
      </c>
      <c r="B8661" s="206"/>
      <c r="C8661" s="206"/>
    </row>
    <row r="8662" spans="1:3" s="9" customFormat="1" x14ac:dyDescent="0.15">
      <c r="A8662" s="210">
        <f t="shared" si="135"/>
        <v>8657</v>
      </c>
      <c r="B8662" s="206"/>
      <c r="C8662" s="206"/>
    </row>
    <row r="8663" spans="1:3" s="9" customFormat="1" x14ac:dyDescent="0.15">
      <c r="A8663" s="210">
        <f t="shared" si="135"/>
        <v>8658</v>
      </c>
      <c r="B8663" s="206"/>
      <c r="C8663" s="206"/>
    </row>
    <row r="8664" spans="1:3" s="9" customFormat="1" x14ac:dyDescent="0.15">
      <c r="A8664" s="210">
        <f t="shared" si="135"/>
        <v>8659</v>
      </c>
      <c r="B8664" s="206"/>
      <c r="C8664" s="206"/>
    </row>
    <row r="8665" spans="1:3" s="9" customFormat="1" x14ac:dyDescent="0.15">
      <c r="A8665" s="210">
        <f t="shared" si="135"/>
        <v>8660</v>
      </c>
      <c r="B8665" s="206"/>
      <c r="C8665" s="206"/>
    </row>
    <row r="8666" spans="1:3" s="9" customFormat="1" x14ac:dyDescent="0.15">
      <c r="A8666" s="210">
        <f t="shared" si="135"/>
        <v>8661</v>
      </c>
      <c r="B8666" s="206"/>
      <c r="C8666" s="206"/>
    </row>
    <row r="8667" spans="1:3" s="9" customFormat="1" x14ac:dyDescent="0.15">
      <c r="A8667" s="210">
        <f t="shared" si="135"/>
        <v>8662</v>
      </c>
      <c r="B8667" s="206"/>
      <c r="C8667" s="206"/>
    </row>
    <row r="8668" spans="1:3" s="9" customFormat="1" x14ac:dyDescent="0.15">
      <c r="A8668" s="210">
        <f t="shared" si="135"/>
        <v>8663</v>
      </c>
      <c r="B8668" s="206"/>
      <c r="C8668" s="206"/>
    </row>
    <row r="8669" spans="1:3" s="9" customFormat="1" x14ac:dyDescent="0.15">
      <c r="A8669" s="210">
        <f t="shared" si="135"/>
        <v>8664</v>
      </c>
      <c r="B8669" s="206"/>
      <c r="C8669" s="206"/>
    </row>
    <row r="8670" spans="1:3" s="9" customFormat="1" x14ac:dyDescent="0.15">
      <c r="A8670" s="210">
        <f t="shared" si="135"/>
        <v>8665</v>
      </c>
      <c r="B8670" s="206"/>
      <c r="C8670" s="206"/>
    </row>
    <row r="8671" spans="1:3" s="9" customFormat="1" x14ac:dyDescent="0.15">
      <c r="A8671" s="210">
        <f t="shared" si="135"/>
        <v>8666</v>
      </c>
      <c r="B8671" s="206"/>
      <c r="C8671" s="206"/>
    </row>
    <row r="8672" spans="1:3" s="9" customFormat="1" x14ac:dyDescent="0.15">
      <c r="A8672" s="210">
        <f t="shared" si="135"/>
        <v>8667</v>
      </c>
      <c r="B8672" s="206"/>
      <c r="C8672" s="206"/>
    </row>
    <row r="8673" spans="1:3" s="9" customFormat="1" x14ac:dyDescent="0.15">
      <c r="A8673" s="210">
        <f t="shared" si="135"/>
        <v>8668</v>
      </c>
      <c r="B8673" s="206"/>
      <c r="C8673" s="206"/>
    </row>
    <row r="8674" spans="1:3" s="9" customFormat="1" x14ac:dyDescent="0.15">
      <c r="A8674" s="210">
        <f t="shared" si="135"/>
        <v>8669</v>
      </c>
      <c r="B8674" s="206"/>
      <c r="C8674" s="206"/>
    </row>
    <row r="8675" spans="1:3" s="9" customFormat="1" x14ac:dyDescent="0.15">
      <c r="A8675" s="210">
        <f t="shared" si="135"/>
        <v>8670</v>
      </c>
      <c r="B8675" s="206"/>
      <c r="C8675" s="206"/>
    </row>
    <row r="8676" spans="1:3" s="9" customFormat="1" x14ac:dyDescent="0.15">
      <c r="A8676" s="210">
        <f t="shared" si="135"/>
        <v>8671</v>
      </c>
      <c r="B8676" s="206"/>
      <c r="C8676" s="206"/>
    </row>
    <row r="8677" spans="1:3" s="9" customFormat="1" x14ac:dyDescent="0.15">
      <c r="A8677" s="210">
        <f t="shared" si="135"/>
        <v>8672</v>
      </c>
      <c r="B8677" s="206"/>
      <c r="C8677" s="206"/>
    </row>
    <row r="8678" spans="1:3" s="9" customFormat="1" x14ac:dyDescent="0.15">
      <c r="A8678" s="210">
        <f t="shared" si="135"/>
        <v>8673</v>
      </c>
      <c r="B8678" s="206"/>
      <c r="C8678" s="206"/>
    </row>
    <row r="8679" spans="1:3" s="9" customFormat="1" x14ac:dyDescent="0.15">
      <c r="A8679" s="210">
        <f t="shared" si="135"/>
        <v>8674</v>
      </c>
      <c r="B8679" s="206"/>
      <c r="C8679" s="206"/>
    </row>
    <row r="8680" spans="1:3" s="9" customFormat="1" x14ac:dyDescent="0.15">
      <c r="A8680" s="210">
        <f t="shared" si="135"/>
        <v>8675</v>
      </c>
      <c r="B8680" s="206"/>
      <c r="C8680" s="206"/>
    </row>
    <row r="8681" spans="1:3" s="9" customFormat="1" x14ac:dyDescent="0.15">
      <c r="A8681" s="210">
        <f t="shared" si="135"/>
        <v>8676</v>
      </c>
      <c r="B8681" s="206"/>
      <c r="C8681" s="206"/>
    </row>
    <row r="8682" spans="1:3" s="9" customFormat="1" x14ac:dyDescent="0.15">
      <c r="A8682" s="210">
        <f t="shared" si="135"/>
        <v>8677</v>
      </c>
      <c r="B8682" s="206"/>
      <c r="C8682" s="206"/>
    </row>
    <row r="8683" spans="1:3" s="9" customFormat="1" x14ac:dyDescent="0.15">
      <c r="A8683" s="210">
        <f t="shared" si="135"/>
        <v>8678</v>
      </c>
      <c r="B8683" s="206"/>
      <c r="C8683" s="206"/>
    </row>
    <row r="8684" spans="1:3" s="9" customFormat="1" x14ac:dyDescent="0.15">
      <c r="A8684" s="210">
        <f t="shared" si="135"/>
        <v>8679</v>
      </c>
      <c r="B8684" s="206"/>
      <c r="C8684" s="206"/>
    </row>
    <row r="8685" spans="1:3" s="9" customFormat="1" x14ac:dyDescent="0.15">
      <c r="A8685" s="210">
        <f t="shared" si="135"/>
        <v>8680</v>
      </c>
      <c r="B8685" s="206"/>
      <c r="C8685" s="206"/>
    </row>
    <row r="8686" spans="1:3" s="9" customFormat="1" x14ac:dyDescent="0.15">
      <c r="A8686" s="210">
        <f t="shared" si="135"/>
        <v>8681</v>
      </c>
      <c r="B8686" s="206"/>
      <c r="C8686" s="206"/>
    </row>
    <row r="8687" spans="1:3" s="9" customFormat="1" x14ac:dyDescent="0.15">
      <c r="A8687" s="210">
        <f t="shared" si="135"/>
        <v>8682</v>
      </c>
      <c r="B8687" s="206"/>
      <c r="C8687" s="206"/>
    </row>
    <row r="8688" spans="1:3" s="9" customFormat="1" x14ac:dyDescent="0.15">
      <c r="A8688" s="210">
        <f t="shared" si="135"/>
        <v>8683</v>
      </c>
      <c r="B8688" s="206"/>
      <c r="C8688" s="206"/>
    </row>
    <row r="8689" spans="1:3" s="9" customFormat="1" x14ac:dyDescent="0.15">
      <c r="A8689" s="210">
        <f t="shared" si="135"/>
        <v>8684</v>
      </c>
      <c r="B8689" s="206"/>
      <c r="C8689" s="206"/>
    </row>
    <row r="8690" spans="1:3" s="9" customFormat="1" x14ac:dyDescent="0.15">
      <c r="A8690" s="210">
        <f t="shared" si="135"/>
        <v>8685</v>
      </c>
      <c r="B8690" s="206"/>
      <c r="C8690" s="206"/>
    </row>
    <row r="8691" spans="1:3" s="9" customFormat="1" x14ac:dyDescent="0.15">
      <c r="A8691" s="210">
        <f t="shared" si="135"/>
        <v>8686</v>
      </c>
      <c r="B8691" s="206"/>
      <c r="C8691" s="206"/>
    </row>
    <row r="8692" spans="1:3" s="9" customFormat="1" x14ac:dyDescent="0.15">
      <c r="A8692" s="210">
        <f t="shared" si="135"/>
        <v>8687</v>
      </c>
      <c r="B8692" s="206"/>
      <c r="C8692" s="206"/>
    </row>
    <row r="8693" spans="1:3" s="9" customFormat="1" x14ac:dyDescent="0.15">
      <c r="A8693" s="210">
        <f t="shared" si="135"/>
        <v>8688</v>
      </c>
      <c r="B8693" s="206"/>
      <c r="C8693" s="206"/>
    </row>
    <row r="8694" spans="1:3" s="9" customFormat="1" x14ac:dyDescent="0.15">
      <c r="A8694" s="210">
        <f t="shared" si="135"/>
        <v>8689</v>
      </c>
      <c r="B8694" s="206"/>
      <c r="C8694" s="206"/>
    </row>
    <row r="8695" spans="1:3" s="9" customFormat="1" x14ac:dyDescent="0.15">
      <c r="A8695" s="210">
        <f t="shared" si="135"/>
        <v>8690</v>
      </c>
      <c r="B8695" s="206"/>
      <c r="C8695" s="206"/>
    </row>
    <row r="8696" spans="1:3" s="9" customFormat="1" x14ac:dyDescent="0.15">
      <c r="A8696" s="210">
        <f t="shared" si="135"/>
        <v>8691</v>
      </c>
      <c r="B8696" s="206"/>
      <c r="C8696" s="206"/>
    </row>
    <row r="8697" spans="1:3" s="9" customFormat="1" x14ac:dyDescent="0.15">
      <c r="A8697" s="210">
        <f t="shared" si="135"/>
        <v>8692</v>
      </c>
      <c r="B8697" s="206"/>
      <c r="C8697" s="206"/>
    </row>
    <row r="8698" spans="1:3" s="9" customFormat="1" x14ac:dyDescent="0.15">
      <c r="A8698" s="210">
        <f t="shared" si="135"/>
        <v>8693</v>
      </c>
      <c r="B8698" s="206"/>
      <c r="C8698" s="206"/>
    </row>
    <row r="8699" spans="1:3" s="9" customFormat="1" x14ac:dyDescent="0.15">
      <c r="A8699" s="210">
        <f t="shared" si="135"/>
        <v>8694</v>
      </c>
      <c r="B8699" s="206"/>
      <c r="C8699" s="206"/>
    </row>
    <row r="8700" spans="1:3" s="9" customFormat="1" x14ac:dyDescent="0.15">
      <c r="A8700" s="210">
        <f t="shared" si="135"/>
        <v>8695</v>
      </c>
      <c r="B8700" s="206"/>
      <c r="C8700" s="206"/>
    </row>
    <row r="8701" spans="1:3" s="9" customFormat="1" x14ac:dyDescent="0.15">
      <c r="A8701" s="210">
        <f t="shared" si="135"/>
        <v>8696</v>
      </c>
      <c r="B8701" s="206"/>
      <c r="C8701" s="206"/>
    </row>
    <row r="8702" spans="1:3" s="9" customFormat="1" x14ac:dyDescent="0.15">
      <c r="A8702" s="210">
        <f t="shared" si="135"/>
        <v>8697</v>
      </c>
      <c r="B8702" s="206"/>
      <c r="C8702" s="206"/>
    </row>
    <row r="8703" spans="1:3" s="9" customFormat="1" x14ac:dyDescent="0.15">
      <c r="A8703" s="210">
        <f t="shared" si="135"/>
        <v>8698</v>
      </c>
      <c r="B8703" s="206"/>
      <c r="C8703" s="206"/>
    </row>
    <row r="8704" spans="1:3" s="9" customFormat="1" x14ac:dyDescent="0.15">
      <c r="A8704" s="210">
        <f t="shared" si="135"/>
        <v>8699</v>
      </c>
      <c r="B8704" s="206"/>
      <c r="C8704" s="206"/>
    </row>
    <row r="8705" spans="1:3" s="9" customFormat="1" x14ac:dyDescent="0.15">
      <c r="A8705" s="210">
        <f t="shared" si="135"/>
        <v>8700</v>
      </c>
      <c r="B8705" s="206"/>
      <c r="C8705" s="206"/>
    </row>
    <row r="8706" spans="1:3" s="9" customFormat="1" x14ac:dyDescent="0.15">
      <c r="A8706" s="210">
        <f t="shared" si="135"/>
        <v>8701</v>
      </c>
      <c r="B8706" s="206"/>
      <c r="C8706" s="206"/>
    </row>
    <row r="8707" spans="1:3" s="9" customFormat="1" x14ac:dyDescent="0.15">
      <c r="A8707" s="210">
        <f t="shared" si="135"/>
        <v>8702</v>
      </c>
      <c r="B8707" s="206"/>
      <c r="C8707" s="206"/>
    </row>
    <row r="8708" spans="1:3" s="9" customFormat="1" x14ac:dyDescent="0.15">
      <c r="A8708" s="210">
        <f t="shared" si="135"/>
        <v>8703</v>
      </c>
      <c r="B8708" s="206"/>
      <c r="C8708" s="206"/>
    </row>
    <row r="8709" spans="1:3" s="9" customFormat="1" x14ac:dyDescent="0.15">
      <c r="A8709" s="210">
        <f t="shared" si="135"/>
        <v>8704</v>
      </c>
      <c r="B8709" s="206"/>
      <c r="C8709" s="206"/>
    </row>
    <row r="8710" spans="1:3" s="9" customFormat="1" x14ac:dyDescent="0.15">
      <c r="A8710" s="210">
        <f t="shared" si="135"/>
        <v>8705</v>
      </c>
      <c r="B8710" s="206"/>
      <c r="C8710" s="206"/>
    </row>
    <row r="8711" spans="1:3" s="9" customFormat="1" x14ac:dyDescent="0.15">
      <c r="A8711" s="210">
        <f t="shared" ref="A8711:A8774" si="136">A8710+1</f>
        <v>8706</v>
      </c>
      <c r="B8711" s="206"/>
      <c r="C8711" s="206"/>
    </row>
    <row r="8712" spans="1:3" s="9" customFormat="1" x14ac:dyDescent="0.15">
      <c r="A8712" s="210">
        <f t="shared" si="136"/>
        <v>8707</v>
      </c>
      <c r="B8712" s="206"/>
      <c r="C8712" s="206"/>
    </row>
    <row r="8713" spans="1:3" s="9" customFormat="1" x14ac:dyDescent="0.15">
      <c r="A8713" s="210">
        <f t="shared" si="136"/>
        <v>8708</v>
      </c>
      <c r="B8713" s="206"/>
      <c r="C8713" s="206"/>
    </row>
    <row r="8714" spans="1:3" s="9" customFormat="1" x14ac:dyDescent="0.15">
      <c r="A8714" s="210">
        <f t="shared" si="136"/>
        <v>8709</v>
      </c>
      <c r="B8714" s="206"/>
      <c r="C8714" s="206"/>
    </row>
    <row r="8715" spans="1:3" s="9" customFormat="1" x14ac:dyDescent="0.15">
      <c r="A8715" s="210">
        <f t="shared" si="136"/>
        <v>8710</v>
      </c>
      <c r="B8715" s="206"/>
      <c r="C8715" s="206"/>
    </row>
    <row r="8716" spans="1:3" s="9" customFormat="1" x14ac:dyDescent="0.15">
      <c r="A8716" s="210">
        <f t="shared" si="136"/>
        <v>8711</v>
      </c>
      <c r="B8716" s="206"/>
      <c r="C8716" s="206"/>
    </row>
    <row r="8717" spans="1:3" s="9" customFormat="1" x14ac:dyDescent="0.15">
      <c r="A8717" s="210">
        <f t="shared" si="136"/>
        <v>8712</v>
      </c>
      <c r="B8717" s="206"/>
      <c r="C8717" s="206"/>
    </row>
    <row r="8718" spans="1:3" s="9" customFormat="1" x14ac:dyDescent="0.15">
      <c r="A8718" s="210">
        <f t="shared" si="136"/>
        <v>8713</v>
      </c>
      <c r="B8718" s="206"/>
      <c r="C8718" s="206"/>
    </row>
    <row r="8719" spans="1:3" s="9" customFormat="1" x14ac:dyDescent="0.15">
      <c r="A8719" s="210">
        <f t="shared" si="136"/>
        <v>8714</v>
      </c>
      <c r="B8719" s="206"/>
      <c r="C8719" s="206"/>
    </row>
    <row r="8720" spans="1:3" s="9" customFormat="1" x14ac:dyDescent="0.15">
      <c r="A8720" s="210">
        <f t="shared" si="136"/>
        <v>8715</v>
      </c>
      <c r="B8720" s="206"/>
      <c r="C8720" s="206"/>
    </row>
    <row r="8721" spans="1:3" s="9" customFormat="1" x14ac:dyDescent="0.15">
      <c r="A8721" s="210">
        <f t="shared" si="136"/>
        <v>8716</v>
      </c>
      <c r="B8721" s="206"/>
      <c r="C8721" s="206"/>
    </row>
    <row r="8722" spans="1:3" s="9" customFormat="1" x14ac:dyDescent="0.15">
      <c r="A8722" s="210">
        <f t="shared" si="136"/>
        <v>8717</v>
      </c>
      <c r="B8722" s="206"/>
      <c r="C8722" s="206"/>
    </row>
    <row r="8723" spans="1:3" s="9" customFormat="1" x14ac:dyDescent="0.15">
      <c r="A8723" s="210">
        <f t="shared" si="136"/>
        <v>8718</v>
      </c>
      <c r="B8723" s="206"/>
      <c r="C8723" s="206"/>
    </row>
    <row r="8724" spans="1:3" s="9" customFormat="1" x14ac:dyDescent="0.15">
      <c r="A8724" s="210">
        <f t="shared" si="136"/>
        <v>8719</v>
      </c>
      <c r="B8724" s="206"/>
      <c r="C8724" s="206"/>
    </row>
    <row r="8725" spans="1:3" s="9" customFormat="1" x14ac:dyDescent="0.15">
      <c r="A8725" s="210">
        <f t="shared" si="136"/>
        <v>8720</v>
      </c>
      <c r="B8725" s="206"/>
      <c r="C8725" s="206"/>
    </row>
    <row r="8726" spans="1:3" s="9" customFormat="1" x14ac:dyDescent="0.15">
      <c r="A8726" s="210">
        <f t="shared" si="136"/>
        <v>8721</v>
      </c>
      <c r="B8726" s="206"/>
      <c r="C8726" s="206"/>
    </row>
    <row r="8727" spans="1:3" s="9" customFormat="1" x14ac:dyDescent="0.15">
      <c r="A8727" s="210">
        <f t="shared" si="136"/>
        <v>8722</v>
      </c>
      <c r="B8727" s="206"/>
      <c r="C8727" s="206"/>
    </row>
    <row r="8728" spans="1:3" s="9" customFormat="1" x14ac:dyDescent="0.15">
      <c r="A8728" s="210">
        <f t="shared" si="136"/>
        <v>8723</v>
      </c>
      <c r="B8728" s="206"/>
      <c r="C8728" s="206"/>
    </row>
    <row r="8729" spans="1:3" s="9" customFormat="1" x14ac:dyDescent="0.15">
      <c r="A8729" s="210">
        <f t="shared" si="136"/>
        <v>8724</v>
      </c>
      <c r="B8729" s="206"/>
      <c r="C8729" s="206"/>
    </row>
    <row r="8730" spans="1:3" s="9" customFormat="1" x14ac:dyDescent="0.15">
      <c r="A8730" s="210">
        <f t="shared" si="136"/>
        <v>8725</v>
      </c>
      <c r="B8730" s="206"/>
      <c r="C8730" s="206"/>
    </row>
    <row r="8731" spans="1:3" s="9" customFormat="1" x14ac:dyDescent="0.15">
      <c r="A8731" s="210">
        <f t="shared" si="136"/>
        <v>8726</v>
      </c>
      <c r="B8731" s="206"/>
      <c r="C8731" s="206"/>
    </row>
    <row r="8732" spans="1:3" s="9" customFormat="1" x14ac:dyDescent="0.15">
      <c r="A8732" s="210">
        <f t="shared" si="136"/>
        <v>8727</v>
      </c>
      <c r="B8732" s="206"/>
      <c r="C8732" s="206"/>
    </row>
    <row r="8733" spans="1:3" s="9" customFormat="1" x14ac:dyDescent="0.15">
      <c r="A8733" s="210">
        <f t="shared" si="136"/>
        <v>8728</v>
      </c>
      <c r="B8733" s="206"/>
      <c r="C8733" s="206"/>
    </row>
    <row r="8734" spans="1:3" s="9" customFormat="1" x14ac:dyDescent="0.15">
      <c r="A8734" s="210">
        <f t="shared" si="136"/>
        <v>8729</v>
      </c>
      <c r="B8734" s="206"/>
      <c r="C8734" s="206"/>
    </row>
    <row r="8735" spans="1:3" s="9" customFormat="1" x14ac:dyDescent="0.15">
      <c r="A8735" s="210">
        <f t="shared" si="136"/>
        <v>8730</v>
      </c>
      <c r="B8735" s="206"/>
      <c r="C8735" s="206"/>
    </row>
    <row r="8736" spans="1:3" s="9" customFormat="1" x14ac:dyDescent="0.15">
      <c r="A8736" s="210">
        <f t="shared" si="136"/>
        <v>8731</v>
      </c>
      <c r="B8736" s="206"/>
      <c r="C8736" s="206"/>
    </row>
    <row r="8737" spans="1:3" s="9" customFormat="1" x14ac:dyDescent="0.15">
      <c r="A8737" s="210">
        <f t="shared" si="136"/>
        <v>8732</v>
      </c>
      <c r="B8737" s="206"/>
      <c r="C8737" s="206"/>
    </row>
    <row r="8738" spans="1:3" s="9" customFormat="1" x14ac:dyDescent="0.15">
      <c r="A8738" s="210">
        <f t="shared" si="136"/>
        <v>8733</v>
      </c>
      <c r="B8738" s="206"/>
      <c r="C8738" s="206"/>
    </row>
    <row r="8739" spans="1:3" s="9" customFormat="1" x14ac:dyDescent="0.15">
      <c r="A8739" s="210">
        <f t="shared" si="136"/>
        <v>8734</v>
      </c>
      <c r="B8739" s="206"/>
      <c r="C8739" s="206"/>
    </row>
    <row r="8740" spans="1:3" s="9" customFormat="1" x14ac:dyDescent="0.15">
      <c r="A8740" s="210">
        <f t="shared" si="136"/>
        <v>8735</v>
      </c>
      <c r="B8740" s="206"/>
      <c r="C8740" s="206"/>
    </row>
    <row r="8741" spans="1:3" s="9" customFormat="1" x14ac:dyDescent="0.15">
      <c r="A8741" s="210">
        <f t="shared" si="136"/>
        <v>8736</v>
      </c>
      <c r="B8741" s="206"/>
      <c r="C8741" s="206"/>
    </row>
    <row r="8742" spans="1:3" s="9" customFormat="1" x14ac:dyDescent="0.15">
      <c r="A8742" s="210">
        <f t="shared" si="136"/>
        <v>8737</v>
      </c>
      <c r="B8742" s="206"/>
      <c r="C8742" s="206"/>
    </row>
    <row r="8743" spans="1:3" s="9" customFormat="1" x14ac:dyDescent="0.15">
      <c r="A8743" s="210">
        <f t="shared" si="136"/>
        <v>8738</v>
      </c>
      <c r="B8743" s="206"/>
      <c r="C8743" s="206"/>
    </row>
    <row r="8744" spans="1:3" s="9" customFormat="1" x14ac:dyDescent="0.15">
      <c r="A8744" s="210">
        <f t="shared" si="136"/>
        <v>8739</v>
      </c>
      <c r="B8744" s="206"/>
      <c r="C8744" s="206"/>
    </row>
    <row r="8745" spans="1:3" s="9" customFormat="1" x14ac:dyDescent="0.15">
      <c r="A8745" s="210">
        <f t="shared" si="136"/>
        <v>8740</v>
      </c>
      <c r="B8745" s="206"/>
      <c r="C8745" s="206"/>
    </row>
    <row r="8746" spans="1:3" s="9" customFormat="1" x14ac:dyDescent="0.15">
      <c r="A8746" s="210">
        <f t="shared" si="136"/>
        <v>8741</v>
      </c>
      <c r="B8746" s="206"/>
      <c r="C8746" s="206"/>
    </row>
    <row r="8747" spans="1:3" s="9" customFormat="1" x14ac:dyDescent="0.15">
      <c r="A8747" s="210">
        <f t="shared" si="136"/>
        <v>8742</v>
      </c>
      <c r="B8747" s="206"/>
      <c r="C8747" s="206"/>
    </row>
    <row r="8748" spans="1:3" s="9" customFormat="1" x14ac:dyDescent="0.15">
      <c r="A8748" s="210">
        <f t="shared" si="136"/>
        <v>8743</v>
      </c>
      <c r="B8748" s="206"/>
      <c r="C8748" s="206"/>
    </row>
    <row r="8749" spans="1:3" s="9" customFormat="1" x14ac:dyDescent="0.15">
      <c r="A8749" s="210">
        <f t="shared" si="136"/>
        <v>8744</v>
      </c>
      <c r="B8749" s="206"/>
      <c r="C8749" s="206"/>
    </row>
    <row r="8750" spans="1:3" s="9" customFormat="1" x14ac:dyDescent="0.15">
      <c r="A8750" s="210">
        <f t="shared" si="136"/>
        <v>8745</v>
      </c>
      <c r="B8750" s="206"/>
      <c r="C8750" s="206"/>
    </row>
    <row r="8751" spans="1:3" s="9" customFormat="1" x14ac:dyDescent="0.15">
      <c r="A8751" s="210">
        <f t="shared" si="136"/>
        <v>8746</v>
      </c>
      <c r="B8751" s="206"/>
      <c r="C8751" s="206"/>
    </row>
    <row r="8752" spans="1:3" s="9" customFormat="1" x14ac:dyDescent="0.15">
      <c r="A8752" s="210">
        <f t="shared" si="136"/>
        <v>8747</v>
      </c>
      <c r="B8752" s="206"/>
      <c r="C8752" s="206"/>
    </row>
    <row r="8753" spans="1:3" s="9" customFormat="1" x14ac:dyDescent="0.15">
      <c r="A8753" s="210">
        <f t="shared" si="136"/>
        <v>8748</v>
      </c>
      <c r="B8753" s="206"/>
      <c r="C8753" s="206"/>
    </row>
    <row r="8754" spans="1:3" s="9" customFormat="1" x14ac:dyDescent="0.15">
      <c r="A8754" s="210">
        <f t="shared" si="136"/>
        <v>8749</v>
      </c>
      <c r="B8754" s="206"/>
      <c r="C8754" s="206"/>
    </row>
    <row r="8755" spans="1:3" s="9" customFormat="1" x14ac:dyDescent="0.15">
      <c r="A8755" s="210">
        <f t="shared" si="136"/>
        <v>8750</v>
      </c>
      <c r="B8755" s="206"/>
      <c r="C8755" s="206"/>
    </row>
    <row r="8756" spans="1:3" s="9" customFormat="1" x14ac:dyDescent="0.15">
      <c r="A8756" s="210">
        <f t="shared" si="136"/>
        <v>8751</v>
      </c>
      <c r="B8756" s="206"/>
      <c r="C8756" s="206"/>
    </row>
    <row r="8757" spans="1:3" s="9" customFormat="1" x14ac:dyDescent="0.15">
      <c r="A8757" s="210">
        <f t="shared" si="136"/>
        <v>8752</v>
      </c>
      <c r="B8757" s="206"/>
      <c r="C8757" s="206"/>
    </row>
    <row r="8758" spans="1:3" s="9" customFormat="1" x14ac:dyDescent="0.15">
      <c r="A8758" s="210">
        <f t="shared" si="136"/>
        <v>8753</v>
      </c>
      <c r="B8758" s="206"/>
      <c r="C8758" s="206"/>
    </row>
    <row r="8759" spans="1:3" s="9" customFormat="1" x14ac:dyDescent="0.15">
      <c r="A8759" s="210">
        <f t="shared" si="136"/>
        <v>8754</v>
      </c>
      <c r="B8759" s="206"/>
      <c r="C8759" s="206"/>
    </row>
    <row r="8760" spans="1:3" s="9" customFormat="1" x14ac:dyDescent="0.15">
      <c r="A8760" s="210">
        <f t="shared" si="136"/>
        <v>8755</v>
      </c>
      <c r="B8760" s="206"/>
      <c r="C8760" s="206"/>
    </row>
    <row r="8761" spans="1:3" s="9" customFormat="1" x14ac:dyDescent="0.15">
      <c r="A8761" s="210">
        <f t="shared" si="136"/>
        <v>8756</v>
      </c>
      <c r="B8761" s="206"/>
      <c r="C8761" s="206"/>
    </row>
    <row r="8762" spans="1:3" s="9" customFormat="1" x14ac:dyDescent="0.15">
      <c r="A8762" s="210">
        <f t="shared" si="136"/>
        <v>8757</v>
      </c>
      <c r="B8762" s="206"/>
      <c r="C8762" s="206"/>
    </row>
    <row r="8763" spans="1:3" s="9" customFormat="1" x14ac:dyDescent="0.15">
      <c r="A8763" s="210">
        <f t="shared" si="136"/>
        <v>8758</v>
      </c>
      <c r="B8763" s="206"/>
      <c r="C8763" s="206"/>
    </row>
    <row r="8764" spans="1:3" s="9" customFormat="1" x14ac:dyDescent="0.15">
      <c r="A8764" s="210">
        <f t="shared" si="136"/>
        <v>8759</v>
      </c>
      <c r="B8764" s="206"/>
      <c r="C8764" s="206"/>
    </row>
    <row r="8765" spans="1:3" s="9" customFormat="1" x14ac:dyDescent="0.15">
      <c r="A8765" s="210">
        <f t="shared" si="136"/>
        <v>8760</v>
      </c>
      <c r="B8765" s="206"/>
      <c r="C8765" s="206"/>
    </row>
    <row r="8766" spans="1:3" s="9" customFormat="1" x14ac:dyDescent="0.15">
      <c r="A8766" s="210">
        <f t="shared" si="136"/>
        <v>8761</v>
      </c>
      <c r="B8766" s="206"/>
      <c r="C8766" s="206"/>
    </row>
    <row r="8767" spans="1:3" s="9" customFormat="1" x14ac:dyDescent="0.15">
      <c r="A8767" s="210">
        <f t="shared" si="136"/>
        <v>8762</v>
      </c>
      <c r="B8767" s="206"/>
      <c r="C8767" s="206"/>
    </row>
    <row r="8768" spans="1:3" s="9" customFormat="1" x14ac:dyDescent="0.15">
      <c r="A8768" s="210">
        <f t="shared" si="136"/>
        <v>8763</v>
      </c>
      <c r="B8768" s="206"/>
      <c r="C8768" s="206"/>
    </row>
    <row r="8769" spans="1:3" s="9" customFormat="1" x14ac:dyDescent="0.15">
      <c r="A8769" s="210">
        <f t="shared" si="136"/>
        <v>8764</v>
      </c>
      <c r="B8769" s="206"/>
      <c r="C8769" s="206"/>
    </row>
    <row r="8770" spans="1:3" s="9" customFormat="1" x14ac:dyDescent="0.15">
      <c r="A8770" s="210">
        <f t="shared" si="136"/>
        <v>8765</v>
      </c>
      <c r="B8770" s="206"/>
      <c r="C8770" s="206"/>
    </row>
    <row r="8771" spans="1:3" s="9" customFormat="1" x14ac:dyDescent="0.15">
      <c r="A8771" s="210">
        <f t="shared" si="136"/>
        <v>8766</v>
      </c>
      <c r="B8771" s="206"/>
      <c r="C8771" s="206"/>
    </row>
    <row r="8772" spans="1:3" s="9" customFormat="1" x14ac:dyDescent="0.15">
      <c r="A8772" s="210">
        <f t="shared" si="136"/>
        <v>8767</v>
      </c>
      <c r="B8772" s="206"/>
      <c r="C8772" s="206"/>
    </row>
    <row r="8773" spans="1:3" s="9" customFormat="1" x14ac:dyDescent="0.15">
      <c r="A8773" s="210">
        <f t="shared" si="136"/>
        <v>8768</v>
      </c>
      <c r="B8773" s="206"/>
      <c r="C8773" s="206"/>
    </row>
    <row r="8774" spans="1:3" s="9" customFormat="1" x14ac:dyDescent="0.15">
      <c r="A8774" s="210">
        <f t="shared" si="136"/>
        <v>8769</v>
      </c>
      <c r="B8774" s="206"/>
      <c r="C8774" s="206"/>
    </row>
    <row r="8775" spans="1:3" s="9" customFormat="1" x14ac:dyDescent="0.15">
      <c r="A8775" s="210">
        <f t="shared" ref="A8775:A8838" si="137">A8774+1</f>
        <v>8770</v>
      </c>
      <c r="B8775" s="206"/>
      <c r="C8775" s="206"/>
    </row>
    <row r="8776" spans="1:3" s="9" customFormat="1" x14ac:dyDescent="0.15">
      <c r="A8776" s="210">
        <f t="shared" si="137"/>
        <v>8771</v>
      </c>
      <c r="B8776" s="206"/>
      <c r="C8776" s="206"/>
    </row>
    <row r="8777" spans="1:3" s="9" customFormat="1" x14ac:dyDescent="0.15">
      <c r="A8777" s="210">
        <f t="shared" si="137"/>
        <v>8772</v>
      </c>
      <c r="B8777" s="206"/>
      <c r="C8777" s="206"/>
    </row>
    <row r="8778" spans="1:3" s="9" customFormat="1" x14ac:dyDescent="0.15">
      <c r="A8778" s="210">
        <f t="shared" si="137"/>
        <v>8773</v>
      </c>
      <c r="B8778" s="206"/>
      <c r="C8778" s="206"/>
    </row>
    <row r="8779" spans="1:3" s="9" customFormat="1" x14ac:dyDescent="0.15">
      <c r="A8779" s="210">
        <f t="shared" si="137"/>
        <v>8774</v>
      </c>
      <c r="B8779" s="206"/>
      <c r="C8779" s="206"/>
    </row>
    <row r="8780" spans="1:3" s="9" customFormat="1" x14ac:dyDescent="0.15">
      <c r="A8780" s="210">
        <f t="shared" si="137"/>
        <v>8775</v>
      </c>
      <c r="B8780" s="206"/>
      <c r="C8780" s="206"/>
    </row>
    <row r="8781" spans="1:3" s="9" customFormat="1" x14ac:dyDescent="0.15">
      <c r="A8781" s="210">
        <f t="shared" si="137"/>
        <v>8776</v>
      </c>
      <c r="B8781" s="206"/>
      <c r="C8781" s="206"/>
    </row>
    <row r="8782" spans="1:3" s="9" customFormat="1" x14ac:dyDescent="0.15">
      <c r="A8782" s="210">
        <f t="shared" si="137"/>
        <v>8777</v>
      </c>
      <c r="B8782" s="206"/>
      <c r="C8782" s="206"/>
    </row>
    <row r="8783" spans="1:3" s="9" customFormat="1" x14ac:dyDescent="0.15">
      <c r="A8783" s="210">
        <f t="shared" si="137"/>
        <v>8778</v>
      </c>
      <c r="B8783" s="206"/>
      <c r="C8783" s="206"/>
    </row>
    <row r="8784" spans="1:3" s="9" customFormat="1" x14ac:dyDescent="0.15">
      <c r="A8784" s="210">
        <f t="shared" si="137"/>
        <v>8779</v>
      </c>
      <c r="B8784" s="206"/>
      <c r="C8784" s="206"/>
    </row>
    <row r="8785" spans="1:3" s="9" customFormat="1" x14ac:dyDescent="0.15">
      <c r="A8785" s="210">
        <f t="shared" si="137"/>
        <v>8780</v>
      </c>
      <c r="B8785" s="206"/>
      <c r="C8785" s="206"/>
    </row>
    <row r="8786" spans="1:3" s="9" customFormat="1" x14ac:dyDescent="0.15">
      <c r="A8786" s="210">
        <f t="shared" si="137"/>
        <v>8781</v>
      </c>
      <c r="B8786" s="206"/>
      <c r="C8786" s="206"/>
    </row>
    <row r="8787" spans="1:3" s="9" customFormat="1" x14ac:dyDescent="0.15">
      <c r="A8787" s="210">
        <f t="shared" si="137"/>
        <v>8782</v>
      </c>
      <c r="B8787" s="206"/>
      <c r="C8787" s="206"/>
    </row>
    <row r="8788" spans="1:3" s="9" customFormat="1" x14ac:dyDescent="0.15">
      <c r="A8788" s="210">
        <f t="shared" si="137"/>
        <v>8783</v>
      </c>
      <c r="B8788" s="206"/>
      <c r="C8788" s="206"/>
    </row>
    <row r="8789" spans="1:3" s="9" customFormat="1" x14ac:dyDescent="0.15">
      <c r="A8789" s="210">
        <f t="shared" si="137"/>
        <v>8784</v>
      </c>
      <c r="B8789" s="206"/>
      <c r="C8789" s="206"/>
    </row>
    <row r="8790" spans="1:3" s="9" customFormat="1" x14ac:dyDescent="0.15">
      <c r="A8790" s="210">
        <f t="shared" si="137"/>
        <v>8785</v>
      </c>
      <c r="B8790" s="206"/>
      <c r="C8790" s="206"/>
    </row>
    <row r="8791" spans="1:3" s="9" customFormat="1" x14ac:dyDescent="0.15">
      <c r="A8791" s="210">
        <f t="shared" si="137"/>
        <v>8786</v>
      </c>
      <c r="B8791" s="206"/>
      <c r="C8791" s="206"/>
    </row>
    <row r="8792" spans="1:3" s="9" customFormat="1" x14ac:dyDescent="0.15">
      <c r="A8792" s="210">
        <f t="shared" si="137"/>
        <v>8787</v>
      </c>
      <c r="B8792" s="206"/>
      <c r="C8792" s="206"/>
    </row>
    <row r="8793" spans="1:3" s="9" customFormat="1" x14ac:dyDescent="0.15">
      <c r="A8793" s="210">
        <f t="shared" si="137"/>
        <v>8788</v>
      </c>
      <c r="B8793" s="206"/>
      <c r="C8793" s="206"/>
    </row>
    <row r="8794" spans="1:3" s="9" customFormat="1" x14ac:dyDescent="0.15">
      <c r="A8794" s="210">
        <f t="shared" si="137"/>
        <v>8789</v>
      </c>
      <c r="B8794" s="206"/>
      <c r="C8794" s="206"/>
    </row>
    <row r="8795" spans="1:3" s="9" customFormat="1" x14ac:dyDescent="0.15">
      <c r="A8795" s="210">
        <f t="shared" si="137"/>
        <v>8790</v>
      </c>
      <c r="B8795" s="206"/>
      <c r="C8795" s="206"/>
    </row>
    <row r="8796" spans="1:3" s="9" customFormat="1" x14ac:dyDescent="0.15">
      <c r="A8796" s="210">
        <f t="shared" si="137"/>
        <v>8791</v>
      </c>
      <c r="B8796" s="206"/>
      <c r="C8796" s="206"/>
    </row>
    <row r="8797" spans="1:3" s="9" customFormat="1" x14ac:dyDescent="0.15">
      <c r="A8797" s="210">
        <f t="shared" si="137"/>
        <v>8792</v>
      </c>
      <c r="B8797" s="206"/>
      <c r="C8797" s="206"/>
    </row>
    <row r="8798" spans="1:3" s="9" customFormat="1" x14ac:dyDescent="0.15">
      <c r="A8798" s="210">
        <f t="shared" si="137"/>
        <v>8793</v>
      </c>
      <c r="B8798" s="206"/>
      <c r="C8798" s="206"/>
    </row>
    <row r="8799" spans="1:3" s="9" customFormat="1" x14ac:dyDescent="0.15">
      <c r="A8799" s="210">
        <f t="shared" si="137"/>
        <v>8794</v>
      </c>
      <c r="B8799" s="206"/>
      <c r="C8799" s="206"/>
    </row>
    <row r="8800" spans="1:3" s="9" customFormat="1" x14ac:dyDescent="0.15">
      <c r="A8800" s="210">
        <f t="shared" si="137"/>
        <v>8795</v>
      </c>
      <c r="B8800" s="206"/>
      <c r="C8800" s="206"/>
    </row>
    <row r="8801" spans="1:3" s="9" customFormat="1" x14ac:dyDescent="0.15">
      <c r="A8801" s="210">
        <f t="shared" si="137"/>
        <v>8796</v>
      </c>
      <c r="B8801" s="206"/>
      <c r="C8801" s="206"/>
    </row>
    <row r="8802" spans="1:3" s="9" customFormat="1" x14ac:dyDescent="0.15">
      <c r="A8802" s="210">
        <f t="shared" si="137"/>
        <v>8797</v>
      </c>
      <c r="B8802" s="206"/>
      <c r="C8802" s="206"/>
    </row>
    <row r="8803" spans="1:3" s="9" customFormat="1" x14ac:dyDescent="0.15">
      <c r="A8803" s="210">
        <f t="shared" si="137"/>
        <v>8798</v>
      </c>
      <c r="B8803" s="206"/>
      <c r="C8803" s="206"/>
    </row>
    <row r="8804" spans="1:3" s="9" customFormat="1" x14ac:dyDescent="0.15">
      <c r="A8804" s="210">
        <f t="shared" si="137"/>
        <v>8799</v>
      </c>
      <c r="B8804" s="206"/>
      <c r="C8804" s="206"/>
    </row>
    <row r="8805" spans="1:3" s="9" customFormat="1" x14ac:dyDescent="0.15">
      <c r="A8805" s="210">
        <f t="shared" si="137"/>
        <v>8800</v>
      </c>
      <c r="B8805" s="206"/>
      <c r="C8805" s="206"/>
    </row>
    <row r="8806" spans="1:3" s="9" customFormat="1" x14ac:dyDescent="0.15">
      <c r="A8806" s="210">
        <f t="shared" si="137"/>
        <v>8801</v>
      </c>
      <c r="B8806" s="206"/>
      <c r="C8806" s="206"/>
    </row>
    <row r="8807" spans="1:3" s="9" customFormat="1" x14ac:dyDescent="0.15">
      <c r="A8807" s="210">
        <f t="shared" si="137"/>
        <v>8802</v>
      </c>
      <c r="B8807" s="206"/>
      <c r="C8807" s="206"/>
    </row>
    <row r="8808" spans="1:3" s="9" customFormat="1" x14ac:dyDescent="0.15">
      <c r="A8808" s="210">
        <f t="shared" si="137"/>
        <v>8803</v>
      </c>
      <c r="B8808" s="206"/>
      <c r="C8808" s="206"/>
    </row>
    <row r="8809" spans="1:3" s="9" customFormat="1" x14ac:dyDescent="0.15">
      <c r="A8809" s="210">
        <f t="shared" si="137"/>
        <v>8804</v>
      </c>
      <c r="B8809" s="206"/>
      <c r="C8809" s="206"/>
    </row>
    <row r="8810" spans="1:3" s="9" customFormat="1" x14ac:dyDescent="0.15">
      <c r="A8810" s="210">
        <f t="shared" si="137"/>
        <v>8805</v>
      </c>
      <c r="B8810" s="206"/>
      <c r="C8810" s="206"/>
    </row>
    <row r="8811" spans="1:3" s="9" customFormat="1" x14ac:dyDescent="0.15">
      <c r="A8811" s="210">
        <f t="shared" si="137"/>
        <v>8806</v>
      </c>
      <c r="B8811" s="206"/>
      <c r="C8811" s="206"/>
    </row>
    <row r="8812" spans="1:3" s="9" customFormat="1" x14ac:dyDescent="0.15">
      <c r="A8812" s="210">
        <f t="shared" si="137"/>
        <v>8807</v>
      </c>
      <c r="B8812" s="206"/>
      <c r="C8812" s="206"/>
    </row>
    <row r="8813" spans="1:3" s="9" customFormat="1" x14ac:dyDescent="0.15">
      <c r="A8813" s="210">
        <f t="shared" si="137"/>
        <v>8808</v>
      </c>
      <c r="B8813" s="206"/>
      <c r="C8813" s="206"/>
    </row>
    <row r="8814" spans="1:3" s="9" customFormat="1" x14ac:dyDescent="0.15">
      <c r="A8814" s="210">
        <f t="shared" si="137"/>
        <v>8809</v>
      </c>
      <c r="B8814" s="206"/>
      <c r="C8814" s="206"/>
    </row>
    <row r="8815" spans="1:3" s="9" customFormat="1" x14ac:dyDescent="0.15">
      <c r="A8815" s="210">
        <f t="shared" si="137"/>
        <v>8810</v>
      </c>
      <c r="B8815" s="206"/>
      <c r="C8815" s="206"/>
    </row>
    <row r="8816" spans="1:3" s="9" customFormat="1" x14ac:dyDescent="0.15">
      <c r="A8816" s="210">
        <f t="shared" si="137"/>
        <v>8811</v>
      </c>
      <c r="B8816" s="206"/>
      <c r="C8816" s="206"/>
    </row>
    <row r="8817" spans="1:3" s="9" customFormat="1" x14ac:dyDescent="0.15">
      <c r="A8817" s="210">
        <f t="shared" si="137"/>
        <v>8812</v>
      </c>
      <c r="B8817" s="206"/>
      <c r="C8817" s="206"/>
    </row>
    <row r="8818" spans="1:3" s="9" customFormat="1" x14ac:dyDescent="0.15">
      <c r="A8818" s="210">
        <f t="shared" si="137"/>
        <v>8813</v>
      </c>
      <c r="B8818" s="206"/>
      <c r="C8818" s="206"/>
    </row>
    <row r="8819" spans="1:3" s="9" customFormat="1" x14ac:dyDescent="0.15">
      <c r="A8819" s="210">
        <f t="shared" si="137"/>
        <v>8814</v>
      </c>
      <c r="B8819" s="206"/>
      <c r="C8819" s="206"/>
    </row>
    <row r="8820" spans="1:3" s="9" customFormat="1" x14ac:dyDescent="0.15">
      <c r="A8820" s="210">
        <f t="shared" si="137"/>
        <v>8815</v>
      </c>
      <c r="B8820" s="206"/>
      <c r="C8820" s="206"/>
    </row>
    <row r="8821" spans="1:3" s="9" customFormat="1" x14ac:dyDescent="0.15">
      <c r="A8821" s="210">
        <f t="shared" si="137"/>
        <v>8816</v>
      </c>
      <c r="B8821" s="206"/>
      <c r="C8821" s="206"/>
    </row>
    <row r="8822" spans="1:3" s="9" customFormat="1" x14ac:dyDescent="0.15">
      <c r="A8822" s="210">
        <f t="shared" si="137"/>
        <v>8817</v>
      </c>
      <c r="B8822" s="206"/>
      <c r="C8822" s="206"/>
    </row>
    <row r="8823" spans="1:3" s="9" customFormat="1" x14ac:dyDescent="0.15">
      <c r="A8823" s="210">
        <f t="shared" si="137"/>
        <v>8818</v>
      </c>
      <c r="B8823" s="206"/>
      <c r="C8823" s="206"/>
    </row>
    <row r="8824" spans="1:3" s="9" customFormat="1" x14ac:dyDescent="0.15">
      <c r="A8824" s="210">
        <f t="shared" si="137"/>
        <v>8819</v>
      </c>
      <c r="B8824" s="206"/>
      <c r="C8824" s="206"/>
    </row>
    <row r="8825" spans="1:3" s="9" customFormat="1" x14ac:dyDescent="0.15">
      <c r="A8825" s="210">
        <f t="shared" si="137"/>
        <v>8820</v>
      </c>
      <c r="B8825" s="206"/>
      <c r="C8825" s="206"/>
    </row>
    <row r="8826" spans="1:3" s="9" customFormat="1" x14ac:dyDescent="0.15">
      <c r="A8826" s="210">
        <f t="shared" si="137"/>
        <v>8821</v>
      </c>
      <c r="B8826" s="206"/>
      <c r="C8826" s="206"/>
    </row>
    <row r="8827" spans="1:3" s="9" customFormat="1" x14ac:dyDescent="0.15">
      <c r="A8827" s="210">
        <f t="shared" si="137"/>
        <v>8822</v>
      </c>
      <c r="B8827" s="206"/>
      <c r="C8827" s="206"/>
    </row>
    <row r="8828" spans="1:3" s="9" customFormat="1" x14ac:dyDescent="0.15">
      <c r="A8828" s="210">
        <f t="shared" si="137"/>
        <v>8823</v>
      </c>
      <c r="B8828" s="206"/>
      <c r="C8828" s="206"/>
    </row>
    <row r="8829" spans="1:3" s="9" customFormat="1" x14ac:dyDescent="0.15">
      <c r="A8829" s="210">
        <f t="shared" si="137"/>
        <v>8824</v>
      </c>
      <c r="B8829" s="206"/>
      <c r="C8829" s="206"/>
    </row>
    <row r="8830" spans="1:3" s="9" customFormat="1" x14ac:dyDescent="0.15">
      <c r="A8830" s="210">
        <f t="shared" si="137"/>
        <v>8825</v>
      </c>
      <c r="B8830" s="206"/>
      <c r="C8830" s="206"/>
    </row>
    <row r="8831" spans="1:3" s="9" customFormat="1" x14ac:dyDescent="0.15">
      <c r="A8831" s="210">
        <f t="shared" si="137"/>
        <v>8826</v>
      </c>
      <c r="B8831" s="206"/>
      <c r="C8831" s="206"/>
    </row>
    <row r="8832" spans="1:3" s="9" customFormat="1" x14ac:dyDescent="0.15">
      <c r="A8832" s="210">
        <f t="shared" si="137"/>
        <v>8827</v>
      </c>
      <c r="B8832" s="206"/>
      <c r="C8832" s="206"/>
    </row>
    <row r="8833" spans="1:3" s="9" customFormat="1" x14ac:dyDescent="0.15">
      <c r="A8833" s="210">
        <f t="shared" si="137"/>
        <v>8828</v>
      </c>
      <c r="B8833" s="206"/>
      <c r="C8833" s="206"/>
    </row>
    <row r="8834" spans="1:3" s="9" customFormat="1" x14ac:dyDescent="0.15">
      <c r="A8834" s="210">
        <f t="shared" si="137"/>
        <v>8829</v>
      </c>
      <c r="B8834" s="206"/>
      <c r="C8834" s="206"/>
    </row>
    <row r="8835" spans="1:3" s="9" customFormat="1" x14ac:dyDescent="0.15">
      <c r="A8835" s="210">
        <f t="shared" si="137"/>
        <v>8830</v>
      </c>
      <c r="B8835" s="206"/>
      <c r="C8835" s="206"/>
    </row>
    <row r="8836" spans="1:3" s="9" customFormat="1" x14ac:dyDescent="0.15">
      <c r="A8836" s="210">
        <f t="shared" si="137"/>
        <v>8831</v>
      </c>
      <c r="B8836" s="206"/>
      <c r="C8836" s="206"/>
    </row>
    <row r="8837" spans="1:3" s="9" customFormat="1" x14ac:dyDescent="0.15">
      <c r="A8837" s="210">
        <f t="shared" si="137"/>
        <v>8832</v>
      </c>
      <c r="B8837" s="206"/>
      <c r="C8837" s="206"/>
    </row>
    <row r="8838" spans="1:3" s="9" customFormat="1" x14ac:dyDescent="0.15">
      <c r="A8838" s="210">
        <f t="shared" si="137"/>
        <v>8833</v>
      </c>
      <c r="B8838" s="206"/>
      <c r="C8838" s="206"/>
    </row>
    <row r="8839" spans="1:3" s="9" customFormat="1" x14ac:dyDescent="0.15">
      <c r="A8839" s="210">
        <f t="shared" ref="A8839:A8902" si="138">A8838+1</f>
        <v>8834</v>
      </c>
      <c r="B8839" s="206"/>
      <c r="C8839" s="206"/>
    </row>
    <row r="8840" spans="1:3" s="9" customFormat="1" x14ac:dyDescent="0.15">
      <c r="A8840" s="210">
        <f t="shared" si="138"/>
        <v>8835</v>
      </c>
      <c r="B8840" s="206"/>
      <c r="C8840" s="206"/>
    </row>
    <row r="8841" spans="1:3" s="9" customFormat="1" x14ac:dyDescent="0.15">
      <c r="A8841" s="210">
        <f t="shared" si="138"/>
        <v>8836</v>
      </c>
      <c r="B8841" s="206"/>
      <c r="C8841" s="206"/>
    </row>
    <row r="8842" spans="1:3" s="9" customFormat="1" x14ac:dyDescent="0.15">
      <c r="A8842" s="210">
        <f t="shared" si="138"/>
        <v>8837</v>
      </c>
      <c r="B8842" s="206"/>
      <c r="C8842" s="206"/>
    </row>
    <row r="8843" spans="1:3" s="9" customFormat="1" x14ac:dyDescent="0.15">
      <c r="A8843" s="210">
        <f t="shared" si="138"/>
        <v>8838</v>
      </c>
      <c r="B8843" s="206"/>
      <c r="C8843" s="206"/>
    </row>
    <row r="8844" spans="1:3" s="9" customFormat="1" x14ac:dyDescent="0.15">
      <c r="A8844" s="210">
        <f t="shared" si="138"/>
        <v>8839</v>
      </c>
      <c r="B8844" s="206"/>
      <c r="C8844" s="206"/>
    </row>
    <row r="8845" spans="1:3" s="9" customFormat="1" x14ac:dyDescent="0.15">
      <c r="A8845" s="210">
        <f t="shared" si="138"/>
        <v>8840</v>
      </c>
      <c r="B8845" s="206"/>
      <c r="C8845" s="206"/>
    </row>
    <row r="8846" spans="1:3" s="9" customFormat="1" x14ac:dyDescent="0.15">
      <c r="A8846" s="210">
        <f t="shared" si="138"/>
        <v>8841</v>
      </c>
      <c r="B8846" s="206"/>
      <c r="C8846" s="206"/>
    </row>
    <row r="8847" spans="1:3" s="9" customFormat="1" x14ac:dyDescent="0.15">
      <c r="A8847" s="210">
        <f t="shared" si="138"/>
        <v>8842</v>
      </c>
      <c r="B8847" s="206"/>
      <c r="C8847" s="206"/>
    </row>
    <row r="8848" spans="1:3" s="9" customFormat="1" x14ac:dyDescent="0.15">
      <c r="A8848" s="210">
        <f t="shared" si="138"/>
        <v>8843</v>
      </c>
      <c r="B8848" s="206"/>
      <c r="C8848" s="206"/>
    </row>
    <row r="8849" spans="1:3" s="9" customFormat="1" x14ac:dyDescent="0.15">
      <c r="A8849" s="210">
        <f t="shared" si="138"/>
        <v>8844</v>
      </c>
      <c r="B8849" s="206"/>
      <c r="C8849" s="206"/>
    </row>
    <row r="8850" spans="1:3" s="9" customFormat="1" x14ac:dyDescent="0.15">
      <c r="A8850" s="210">
        <f t="shared" si="138"/>
        <v>8845</v>
      </c>
      <c r="B8850" s="206"/>
      <c r="C8850" s="206"/>
    </row>
    <row r="8851" spans="1:3" s="9" customFormat="1" x14ac:dyDescent="0.15">
      <c r="A8851" s="210">
        <f t="shared" si="138"/>
        <v>8846</v>
      </c>
      <c r="B8851" s="206"/>
      <c r="C8851" s="206"/>
    </row>
    <row r="8852" spans="1:3" s="9" customFormat="1" x14ac:dyDescent="0.15">
      <c r="A8852" s="210">
        <f t="shared" si="138"/>
        <v>8847</v>
      </c>
      <c r="B8852" s="206"/>
      <c r="C8852" s="206"/>
    </row>
    <row r="8853" spans="1:3" s="9" customFormat="1" x14ac:dyDescent="0.15">
      <c r="A8853" s="210">
        <f t="shared" si="138"/>
        <v>8848</v>
      </c>
      <c r="B8853" s="206"/>
      <c r="C8853" s="206"/>
    </row>
    <row r="8854" spans="1:3" s="9" customFormat="1" x14ac:dyDescent="0.15">
      <c r="A8854" s="210">
        <f t="shared" si="138"/>
        <v>8849</v>
      </c>
      <c r="B8854" s="206"/>
      <c r="C8854" s="206"/>
    </row>
    <row r="8855" spans="1:3" s="9" customFormat="1" x14ac:dyDescent="0.15">
      <c r="A8855" s="210">
        <f t="shared" si="138"/>
        <v>8850</v>
      </c>
      <c r="B8855" s="206"/>
      <c r="C8855" s="206"/>
    </row>
    <row r="8856" spans="1:3" s="9" customFormat="1" x14ac:dyDescent="0.15">
      <c r="A8856" s="210">
        <f t="shared" si="138"/>
        <v>8851</v>
      </c>
      <c r="B8856" s="206"/>
      <c r="C8856" s="206"/>
    </row>
    <row r="8857" spans="1:3" s="9" customFormat="1" x14ac:dyDescent="0.15">
      <c r="A8857" s="210">
        <f t="shared" si="138"/>
        <v>8852</v>
      </c>
      <c r="B8857" s="206"/>
      <c r="C8857" s="206"/>
    </row>
    <row r="8858" spans="1:3" s="9" customFormat="1" x14ac:dyDescent="0.15">
      <c r="A8858" s="210">
        <f t="shared" si="138"/>
        <v>8853</v>
      </c>
      <c r="B8858" s="206"/>
      <c r="C8858" s="206"/>
    </row>
    <row r="8859" spans="1:3" s="9" customFormat="1" x14ac:dyDescent="0.15">
      <c r="A8859" s="210">
        <f t="shared" si="138"/>
        <v>8854</v>
      </c>
      <c r="B8859" s="206"/>
      <c r="C8859" s="206"/>
    </row>
    <row r="8860" spans="1:3" s="9" customFormat="1" x14ac:dyDescent="0.15">
      <c r="A8860" s="210">
        <f t="shared" si="138"/>
        <v>8855</v>
      </c>
      <c r="B8860" s="206"/>
      <c r="C8860" s="206"/>
    </row>
    <row r="8861" spans="1:3" s="9" customFormat="1" x14ac:dyDescent="0.15">
      <c r="A8861" s="210">
        <f t="shared" si="138"/>
        <v>8856</v>
      </c>
      <c r="B8861" s="206"/>
      <c r="C8861" s="206"/>
    </row>
    <row r="8862" spans="1:3" s="9" customFormat="1" x14ac:dyDescent="0.15">
      <c r="A8862" s="210">
        <f t="shared" si="138"/>
        <v>8857</v>
      </c>
      <c r="B8862" s="206"/>
      <c r="C8862" s="206"/>
    </row>
    <row r="8863" spans="1:3" s="9" customFormat="1" x14ac:dyDescent="0.15">
      <c r="A8863" s="210">
        <f t="shared" si="138"/>
        <v>8858</v>
      </c>
      <c r="B8863" s="206"/>
      <c r="C8863" s="206"/>
    </row>
    <row r="8864" spans="1:3" s="9" customFormat="1" x14ac:dyDescent="0.15">
      <c r="A8864" s="210">
        <f t="shared" si="138"/>
        <v>8859</v>
      </c>
      <c r="B8864" s="206"/>
      <c r="C8864" s="206"/>
    </row>
    <row r="8865" spans="1:3" s="9" customFormat="1" x14ac:dyDescent="0.15">
      <c r="A8865" s="210">
        <f t="shared" si="138"/>
        <v>8860</v>
      </c>
      <c r="B8865" s="206"/>
      <c r="C8865" s="206"/>
    </row>
    <row r="8866" spans="1:3" s="9" customFormat="1" x14ac:dyDescent="0.15">
      <c r="A8866" s="210">
        <f t="shared" si="138"/>
        <v>8861</v>
      </c>
      <c r="B8866" s="206"/>
      <c r="C8866" s="206"/>
    </row>
    <row r="8867" spans="1:3" s="9" customFormat="1" x14ac:dyDescent="0.15">
      <c r="A8867" s="210">
        <f t="shared" si="138"/>
        <v>8862</v>
      </c>
      <c r="B8867" s="206"/>
      <c r="C8867" s="206"/>
    </row>
    <row r="8868" spans="1:3" s="9" customFormat="1" x14ac:dyDescent="0.15">
      <c r="A8868" s="210">
        <f t="shared" si="138"/>
        <v>8863</v>
      </c>
      <c r="B8868" s="206"/>
      <c r="C8868" s="206"/>
    </row>
    <row r="8869" spans="1:3" s="9" customFormat="1" x14ac:dyDescent="0.15">
      <c r="A8869" s="210">
        <f t="shared" si="138"/>
        <v>8864</v>
      </c>
      <c r="B8869" s="206"/>
      <c r="C8869" s="206"/>
    </row>
    <row r="8870" spans="1:3" s="9" customFormat="1" x14ac:dyDescent="0.15">
      <c r="A8870" s="210">
        <f t="shared" si="138"/>
        <v>8865</v>
      </c>
      <c r="B8870" s="206"/>
      <c r="C8870" s="206"/>
    </row>
    <row r="8871" spans="1:3" s="9" customFormat="1" x14ac:dyDescent="0.15">
      <c r="A8871" s="210">
        <f t="shared" si="138"/>
        <v>8866</v>
      </c>
      <c r="B8871" s="206"/>
      <c r="C8871" s="206"/>
    </row>
    <row r="8872" spans="1:3" s="9" customFormat="1" x14ac:dyDescent="0.15">
      <c r="A8872" s="210">
        <f t="shared" si="138"/>
        <v>8867</v>
      </c>
      <c r="B8872" s="206"/>
      <c r="C8872" s="206"/>
    </row>
    <row r="8873" spans="1:3" s="9" customFormat="1" x14ac:dyDescent="0.15">
      <c r="A8873" s="210">
        <f t="shared" si="138"/>
        <v>8868</v>
      </c>
      <c r="B8873" s="206"/>
      <c r="C8873" s="206"/>
    </row>
    <row r="8874" spans="1:3" s="9" customFormat="1" x14ac:dyDescent="0.15">
      <c r="A8874" s="210">
        <f t="shared" si="138"/>
        <v>8869</v>
      </c>
      <c r="B8874" s="206"/>
      <c r="C8874" s="206"/>
    </row>
    <row r="8875" spans="1:3" s="9" customFormat="1" x14ac:dyDescent="0.15">
      <c r="A8875" s="210">
        <f t="shared" si="138"/>
        <v>8870</v>
      </c>
      <c r="B8875" s="206"/>
      <c r="C8875" s="206"/>
    </row>
    <row r="8876" spans="1:3" s="9" customFormat="1" x14ac:dyDescent="0.15">
      <c r="A8876" s="210">
        <f t="shared" si="138"/>
        <v>8871</v>
      </c>
      <c r="B8876" s="206"/>
      <c r="C8876" s="206"/>
    </row>
    <row r="8877" spans="1:3" s="9" customFormat="1" x14ac:dyDescent="0.15">
      <c r="A8877" s="210">
        <f t="shared" si="138"/>
        <v>8872</v>
      </c>
      <c r="B8877" s="206"/>
      <c r="C8877" s="206"/>
    </row>
    <row r="8878" spans="1:3" s="9" customFormat="1" x14ac:dyDescent="0.15">
      <c r="A8878" s="210">
        <f t="shared" si="138"/>
        <v>8873</v>
      </c>
      <c r="B8878" s="206"/>
      <c r="C8878" s="206"/>
    </row>
    <row r="8879" spans="1:3" s="9" customFormat="1" x14ac:dyDescent="0.15">
      <c r="A8879" s="210">
        <f t="shared" si="138"/>
        <v>8874</v>
      </c>
      <c r="B8879" s="206"/>
      <c r="C8879" s="206"/>
    </row>
    <row r="8880" spans="1:3" s="9" customFormat="1" x14ac:dyDescent="0.15">
      <c r="A8880" s="210">
        <f t="shared" si="138"/>
        <v>8875</v>
      </c>
      <c r="B8880" s="206"/>
      <c r="C8880" s="206"/>
    </row>
    <row r="8881" spans="1:3" s="9" customFormat="1" x14ac:dyDescent="0.15">
      <c r="A8881" s="210">
        <f t="shared" si="138"/>
        <v>8876</v>
      </c>
      <c r="B8881" s="206"/>
      <c r="C8881" s="206"/>
    </row>
    <row r="8882" spans="1:3" s="9" customFormat="1" x14ac:dyDescent="0.15">
      <c r="A8882" s="210">
        <f t="shared" si="138"/>
        <v>8877</v>
      </c>
      <c r="B8882" s="206"/>
      <c r="C8882" s="206"/>
    </row>
    <row r="8883" spans="1:3" s="9" customFormat="1" x14ac:dyDescent="0.15">
      <c r="A8883" s="210">
        <f t="shared" si="138"/>
        <v>8878</v>
      </c>
      <c r="B8883" s="206"/>
      <c r="C8883" s="206"/>
    </row>
    <row r="8884" spans="1:3" s="9" customFormat="1" x14ac:dyDescent="0.15">
      <c r="A8884" s="210">
        <f t="shared" si="138"/>
        <v>8879</v>
      </c>
      <c r="B8884" s="206"/>
      <c r="C8884" s="206"/>
    </row>
    <row r="8885" spans="1:3" s="9" customFormat="1" x14ac:dyDescent="0.15">
      <c r="A8885" s="210">
        <f t="shared" si="138"/>
        <v>8880</v>
      </c>
      <c r="B8885" s="206"/>
      <c r="C8885" s="206"/>
    </row>
    <row r="8886" spans="1:3" s="9" customFormat="1" x14ac:dyDescent="0.15">
      <c r="A8886" s="210">
        <f t="shared" si="138"/>
        <v>8881</v>
      </c>
      <c r="B8886" s="206"/>
      <c r="C8886" s="206"/>
    </row>
    <row r="8887" spans="1:3" s="9" customFormat="1" x14ac:dyDescent="0.15">
      <c r="A8887" s="210">
        <f t="shared" si="138"/>
        <v>8882</v>
      </c>
      <c r="B8887" s="206"/>
      <c r="C8887" s="206"/>
    </row>
    <row r="8888" spans="1:3" s="9" customFormat="1" x14ac:dyDescent="0.15">
      <c r="A8888" s="210">
        <f t="shared" si="138"/>
        <v>8883</v>
      </c>
      <c r="B8888" s="206"/>
      <c r="C8888" s="206"/>
    </row>
    <row r="8889" spans="1:3" s="9" customFormat="1" x14ac:dyDescent="0.15">
      <c r="A8889" s="210">
        <f t="shared" si="138"/>
        <v>8884</v>
      </c>
      <c r="B8889" s="206"/>
      <c r="C8889" s="206"/>
    </row>
    <row r="8890" spans="1:3" s="9" customFormat="1" x14ac:dyDescent="0.15">
      <c r="A8890" s="210">
        <f t="shared" si="138"/>
        <v>8885</v>
      </c>
      <c r="B8890" s="206"/>
      <c r="C8890" s="206"/>
    </row>
    <row r="8891" spans="1:3" s="9" customFormat="1" x14ac:dyDescent="0.15">
      <c r="A8891" s="210">
        <f t="shared" si="138"/>
        <v>8886</v>
      </c>
      <c r="B8891" s="206"/>
      <c r="C8891" s="206"/>
    </row>
    <row r="8892" spans="1:3" s="9" customFormat="1" x14ac:dyDescent="0.15">
      <c r="A8892" s="210">
        <f t="shared" si="138"/>
        <v>8887</v>
      </c>
      <c r="B8892" s="206"/>
      <c r="C8892" s="206"/>
    </row>
    <row r="8893" spans="1:3" s="9" customFormat="1" x14ac:dyDescent="0.15">
      <c r="A8893" s="210">
        <f t="shared" si="138"/>
        <v>8888</v>
      </c>
      <c r="B8893" s="206"/>
      <c r="C8893" s="206"/>
    </row>
    <row r="8894" spans="1:3" s="9" customFormat="1" x14ac:dyDescent="0.15">
      <c r="A8894" s="210">
        <f t="shared" si="138"/>
        <v>8889</v>
      </c>
      <c r="B8894" s="206"/>
      <c r="C8894" s="206"/>
    </row>
    <row r="8895" spans="1:3" s="9" customFormat="1" x14ac:dyDescent="0.15">
      <c r="A8895" s="210">
        <f t="shared" si="138"/>
        <v>8890</v>
      </c>
      <c r="B8895" s="206"/>
      <c r="C8895" s="206"/>
    </row>
    <row r="8896" spans="1:3" s="9" customFormat="1" x14ac:dyDescent="0.15">
      <c r="A8896" s="210">
        <f t="shared" si="138"/>
        <v>8891</v>
      </c>
      <c r="B8896" s="206"/>
      <c r="C8896" s="206"/>
    </row>
    <row r="8897" spans="1:3" s="9" customFormat="1" x14ac:dyDescent="0.15">
      <c r="A8897" s="210">
        <f t="shared" si="138"/>
        <v>8892</v>
      </c>
      <c r="B8897" s="206"/>
      <c r="C8897" s="206"/>
    </row>
    <row r="8898" spans="1:3" s="9" customFormat="1" x14ac:dyDescent="0.15">
      <c r="A8898" s="210">
        <f t="shared" si="138"/>
        <v>8893</v>
      </c>
      <c r="B8898" s="206"/>
      <c r="C8898" s="206"/>
    </row>
    <row r="8899" spans="1:3" s="9" customFormat="1" x14ac:dyDescent="0.15">
      <c r="A8899" s="210">
        <f t="shared" si="138"/>
        <v>8894</v>
      </c>
      <c r="B8899" s="206"/>
      <c r="C8899" s="206"/>
    </row>
    <row r="8900" spans="1:3" s="9" customFormat="1" x14ac:dyDescent="0.15">
      <c r="A8900" s="210">
        <f t="shared" si="138"/>
        <v>8895</v>
      </c>
      <c r="B8900" s="206"/>
      <c r="C8900" s="206"/>
    </row>
    <row r="8901" spans="1:3" s="9" customFormat="1" x14ac:dyDescent="0.15">
      <c r="A8901" s="210">
        <f t="shared" si="138"/>
        <v>8896</v>
      </c>
      <c r="B8901" s="206"/>
      <c r="C8901" s="206"/>
    </row>
    <row r="8902" spans="1:3" s="9" customFormat="1" x14ac:dyDescent="0.15">
      <c r="A8902" s="210">
        <f t="shared" si="138"/>
        <v>8897</v>
      </c>
      <c r="B8902" s="206"/>
      <c r="C8902" s="206"/>
    </row>
    <row r="8903" spans="1:3" s="9" customFormat="1" x14ac:dyDescent="0.15">
      <c r="A8903" s="210">
        <f t="shared" ref="A8903:A8966" si="139">A8902+1</f>
        <v>8898</v>
      </c>
      <c r="B8903" s="206"/>
      <c r="C8903" s="206"/>
    </row>
    <row r="8904" spans="1:3" s="9" customFormat="1" x14ac:dyDescent="0.15">
      <c r="A8904" s="210">
        <f t="shared" si="139"/>
        <v>8899</v>
      </c>
      <c r="B8904" s="206"/>
      <c r="C8904" s="206"/>
    </row>
    <row r="8905" spans="1:3" s="9" customFormat="1" x14ac:dyDescent="0.15">
      <c r="A8905" s="210">
        <f t="shared" si="139"/>
        <v>8900</v>
      </c>
      <c r="B8905" s="206"/>
      <c r="C8905" s="206"/>
    </row>
    <row r="8906" spans="1:3" s="9" customFormat="1" x14ac:dyDescent="0.15">
      <c r="A8906" s="210">
        <f t="shared" si="139"/>
        <v>8901</v>
      </c>
      <c r="B8906" s="206"/>
      <c r="C8906" s="206"/>
    </row>
    <row r="8907" spans="1:3" s="9" customFormat="1" x14ac:dyDescent="0.15">
      <c r="A8907" s="210">
        <f t="shared" si="139"/>
        <v>8902</v>
      </c>
      <c r="B8907" s="206"/>
      <c r="C8907" s="206"/>
    </row>
    <row r="8908" spans="1:3" s="9" customFormat="1" x14ac:dyDescent="0.15">
      <c r="A8908" s="210">
        <f t="shared" si="139"/>
        <v>8903</v>
      </c>
      <c r="B8908" s="206"/>
      <c r="C8908" s="206"/>
    </row>
    <row r="8909" spans="1:3" s="9" customFormat="1" x14ac:dyDescent="0.15">
      <c r="A8909" s="210">
        <f t="shared" si="139"/>
        <v>8904</v>
      </c>
      <c r="B8909" s="206"/>
      <c r="C8909" s="206"/>
    </row>
    <row r="8910" spans="1:3" s="9" customFormat="1" x14ac:dyDescent="0.15">
      <c r="A8910" s="210">
        <f t="shared" si="139"/>
        <v>8905</v>
      </c>
      <c r="B8910" s="206"/>
      <c r="C8910" s="206"/>
    </row>
    <row r="8911" spans="1:3" s="9" customFormat="1" x14ac:dyDescent="0.15">
      <c r="A8911" s="210">
        <f t="shared" si="139"/>
        <v>8906</v>
      </c>
      <c r="B8911" s="206"/>
      <c r="C8911" s="206"/>
    </row>
    <row r="8912" spans="1:3" s="9" customFormat="1" x14ac:dyDescent="0.15">
      <c r="A8912" s="210">
        <f t="shared" si="139"/>
        <v>8907</v>
      </c>
      <c r="B8912" s="206"/>
      <c r="C8912" s="206"/>
    </row>
    <row r="8913" spans="1:3" s="9" customFormat="1" x14ac:dyDescent="0.15">
      <c r="A8913" s="210">
        <f t="shared" si="139"/>
        <v>8908</v>
      </c>
      <c r="B8913" s="206"/>
      <c r="C8913" s="206"/>
    </row>
    <row r="8914" spans="1:3" s="9" customFormat="1" x14ac:dyDescent="0.15">
      <c r="A8914" s="210">
        <f t="shared" si="139"/>
        <v>8909</v>
      </c>
      <c r="B8914" s="206"/>
      <c r="C8914" s="206"/>
    </row>
    <row r="8915" spans="1:3" s="9" customFormat="1" x14ac:dyDescent="0.15">
      <c r="A8915" s="210">
        <f t="shared" si="139"/>
        <v>8910</v>
      </c>
      <c r="B8915" s="206"/>
      <c r="C8915" s="206"/>
    </row>
    <row r="8916" spans="1:3" s="9" customFormat="1" x14ac:dyDescent="0.15">
      <c r="A8916" s="210">
        <f t="shared" si="139"/>
        <v>8911</v>
      </c>
      <c r="B8916" s="206"/>
      <c r="C8916" s="206"/>
    </row>
    <row r="8917" spans="1:3" s="9" customFormat="1" x14ac:dyDescent="0.15">
      <c r="A8917" s="210">
        <f t="shared" si="139"/>
        <v>8912</v>
      </c>
      <c r="B8917" s="206"/>
      <c r="C8917" s="206"/>
    </row>
    <row r="8918" spans="1:3" s="9" customFormat="1" x14ac:dyDescent="0.15">
      <c r="A8918" s="210">
        <f t="shared" si="139"/>
        <v>8913</v>
      </c>
      <c r="B8918" s="206"/>
      <c r="C8918" s="206"/>
    </row>
    <row r="8919" spans="1:3" s="9" customFormat="1" x14ac:dyDescent="0.15">
      <c r="A8919" s="210">
        <f t="shared" si="139"/>
        <v>8914</v>
      </c>
      <c r="B8919" s="206"/>
      <c r="C8919" s="206"/>
    </row>
    <row r="8920" spans="1:3" s="9" customFormat="1" x14ac:dyDescent="0.15">
      <c r="A8920" s="210">
        <f t="shared" si="139"/>
        <v>8915</v>
      </c>
      <c r="B8920" s="206"/>
      <c r="C8920" s="206"/>
    </row>
    <row r="8921" spans="1:3" s="9" customFormat="1" x14ac:dyDescent="0.15">
      <c r="A8921" s="210">
        <f t="shared" si="139"/>
        <v>8916</v>
      </c>
      <c r="B8921" s="206"/>
      <c r="C8921" s="206"/>
    </row>
    <row r="8922" spans="1:3" s="9" customFormat="1" x14ac:dyDescent="0.15">
      <c r="A8922" s="210">
        <f t="shared" si="139"/>
        <v>8917</v>
      </c>
      <c r="B8922" s="206"/>
      <c r="C8922" s="206"/>
    </row>
    <row r="8923" spans="1:3" s="9" customFormat="1" x14ac:dyDescent="0.15">
      <c r="A8923" s="210">
        <f t="shared" si="139"/>
        <v>8918</v>
      </c>
      <c r="B8923" s="206"/>
      <c r="C8923" s="206"/>
    </row>
    <row r="8924" spans="1:3" s="9" customFormat="1" x14ac:dyDescent="0.15">
      <c r="A8924" s="210">
        <f t="shared" si="139"/>
        <v>8919</v>
      </c>
      <c r="B8924" s="206"/>
      <c r="C8924" s="206"/>
    </row>
    <row r="8925" spans="1:3" s="9" customFormat="1" x14ac:dyDescent="0.15">
      <c r="A8925" s="210">
        <f t="shared" si="139"/>
        <v>8920</v>
      </c>
      <c r="B8925" s="206"/>
      <c r="C8925" s="206"/>
    </row>
    <row r="8926" spans="1:3" s="9" customFormat="1" x14ac:dyDescent="0.15">
      <c r="A8926" s="210">
        <f t="shared" si="139"/>
        <v>8921</v>
      </c>
      <c r="B8926" s="206"/>
      <c r="C8926" s="206"/>
    </row>
    <row r="8927" spans="1:3" s="9" customFormat="1" x14ac:dyDescent="0.15">
      <c r="A8927" s="210">
        <f t="shared" si="139"/>
        <v>8922</v>
      </c>
      <c r="B8927" s="206"/>
      <c r="C8927" s="206"/>
    </row>
    <row r="8928" spans="1:3" s="9" customFormat="1" x14ac:dyDescent="0.15">
      <c r="A8928" s="210">
        <f t="shared" si="139"/>
        <v>8923</v>
      </c>
      <c r="B8928" s="206"/>
      <c r="C8928" s="206"/>
    </row>
    <row r="8929" spans="1:3" s="9" customFormat="1" x14ac:dyDescent="0.15">
      <c r="A8929" s="210">
        <f t="shared" si="139"/>
        <v>8924</v>
      </c>
      <c r="B8929" s="206"/>
      <c r="C8929" s="206"/>
    </row>
    <row r="8930" spans="1:3" s="9" customFormat="1" x14ac:dyDescent="0.15">
      <c r="A8930" s="210">
        <f t="shared" si="139"/>
        <v>8925</v>
      </c>
      <c r="B8930" s="206"/>
      <c r="C8930" s="206"/>
    </row>
    <row r="8931" spans="1:3" s="9" customFormat="1" x14ac:dyDescent="0.15">
      <c r="A8931" s="210">
        <f t="shared" si="139"/>
        <v>8926</v>
      </c>
      <c r="B8931" s="206"/>
      <c r="C8931" s="206"/>
    </row>
    <row r="8932" spans="1:3" s="9" customFormat="1" x14ac:dyDescent="0.15">
      <c r="A8932" s="210">
        <f t="shared" si="139"/>
        <v>8927</v>
      </c>
      <c r="B8932" s="206"/>
      <c r="C8932" s="206"/>
    </row>
    <row r="8933" spans="1:3" s="9" customFormat="1" x14ac:dyDescent="0.15">
      <c r="A8933" s="210">
        <f t="shared" si="139"/>
        <v>8928</v>
      </c>
      <c r="B8933" s="206"/>
      <c r="C8933" s="206"/>
    </row>
    <row r="8934" spans="1:3" s="9" customFormat="1" x14ac:dyDescent="0.15">
      <c r="A8934" s="210">
        <f t="shared" si="139"/>
        <v>8929</v>
      </c>
      <c r="B8934" s="206"/>
      <c r="C8934" s="206"/>
    </row>
    <row r="8935" spans="1:3" s="9" customFormat="1" x14ac:dyDescent="0.15">
      <c r="A8935" s="210">
        <f t="shared" si="139"/>
        <v>8930</v>
      </c>
      <c r="B8935" s="206"/>
      <c r="C8935" s="206"/>
    </row>
    <row r="8936" spans="1:3" s="9" customFormat="1" x14ac:dyDescent="0.15">
      <c r="A8936" s="210">
        <f t="shared" si="139"/>
        <v>8931</v>
      </c>
      <c r="B8936" s="206"/>
      <c r="C8936" s="206"/>
    </row>
    <row r="8937" spans="1:3" s="9" customFormat="1" x14ac:dyDescent="0.15">
      <c r="A8937" s="210">
        <f t="shared" si="139"/>
        <v>8932</v>
      </c>
      <c r="B8937" s="206"/>
      <c r="C8937" s="206"/>
    </row>
    <row r="8938" spans="1:3" s="9" customFormat="1" x14ac:dyDescent="0.15">
      <c r="A8938" s="210">
        <f t="shared" si="139"/>
        <v>8933</v>
      </c>
      <c r="B8938" s="206"/>
      <c r="C8938" s="206"/>
    </row>
    <row r="8939" spans="1:3" s="9" customFormat="1" x14ac:dyDescent="0.15">
      <c r="A8939" s="210">
        <f t="shared" si="139"/>
        <v>8934</v>
      </c>
      <c r="B8939" s="206"/>
      <c r="C8939" s="206"/>
    </row>
    <row r="8940" spans="1:3" s="9" customFormat="1" x14ac:dyDescent="0.15">
      <c r="A8940" s="210">
        <f t="shared" si="139"/>
        <v>8935</v>
      </c>
      <c r="B8940" s="206"/>
      <c r="C8940" s="206"/>
    </row>
    <row r="8941" spans="1:3" s="9" customFormat="1" x14ac:dyDescent="0.15">
      <c r="A8941" s="210">
        <f t="shared" si="139"/>
        <v>8936</v>
      </c>
      <c r="B8941" s="206"/>
      <c r="C8941" s="206"/>
    </row>
    <row r="8942" spans="1:3" s="9" customFormat="1" x14ac:dyDescent="0.15">
      <c r="A8942" s="210">
        <f t="shared" si="139"/>
        <v>8937</v>
      </c>
      <c r="B8942" s="206"/>
      <c r="C8942" s="206"/>
    </row>
    <row r="8943" spans="1:3" s="9" customFormat="1" x14ac:dyDescent="0.15">
      <c r="A8943" s="210">
        <f t="shared" si="139"/>
        <v>8938</v>
      </c>
      <c r="B8943" s="206"/>
      <c r="C8943" s="206"/>
    </row>
    <row r="8944" spans="1:3" s="9" customFormat="1" x14ac:dyDescent="0.15">
      <c r="A8944" s="210">
        <f t="shared" si="139"/>
        <v>8939</v>
      </c>
      <c r="B8944" s="206"/>
      <c r="C8944" s="206"/>
    </row>
    <row r="8945" spans="1:3" s="9" customFormat="1" x14ac:dyDescent="0.15">
      <c r="A8945" s="210">
        <f t="shared" si="139"/>
        <v>8940</v>
      </c>
      <c r="B8945" s="206"/>
      <c r="C8945" s="206"/>
    </row>
    <row r="8946" spans="1:3" s="9" customFormat="1" x14ac:dyDescent="0.15">
      <c r="A8946" s="210">
        <f t="shared" si="139"/>
        <v>8941</v>
      </c>
      <c r="B8946" s="206"/>
      <c r="C8946" s="206"/>
    </row>
    <row r="8947" spans="1:3" s="9" customFormat="1" x14ac:dyDescent="0.15">
      <c r="A8947" s="210">
        <f t="shared" si="139"/>
        <v>8942</v>
      </c>
      <c r="B8947" s="206"/>
      <c r="C8947" s="206"/>
    </row>
    <row r="8948" spans="1:3" s="9" customFormat="1" x14ac:dyDescent="0.15">
      <c r="A8948" s="210">
        <f t="shared" si="139"/>
        <v>8943</v>
      </c>
      <c r="B8948" s="206"/>
      <c r="C8948" s="206"/>
    </row>
    <row r="8949" spans="1:3" s="9" customFormat="1" x14ac:dyDescent="0.15">
      <c r="A8949" s="210">
        <f t="shared" si="139"/>
        <v>8944</v>
      </c>
      <c r="B8949" s="206"/>
      <c r="C8949" s="206"/>
    </row>
    <row r="8950" spans="1:3" s="9" customFormat="1" x14ac:dyDescent="0.15">
      <c r="A8950" s="210">
        <f t="shared" si="139"/>
        <v>8945</v>
      </c>
      <c r="B8950" s="206"/>
      <c r="C8950" s="206"/>
    </row>
    <row r="8951" spans="1:3" s="9" customFormat="1" x14ac:dyDescent="0.15">
      <c r="A8951" s="210">
        <f t="shared" si="139"/>
        <v>8946</v>
      </c>
      <c r="B8951" s="206"/>
      <c r="C8951" s="206"/>
    </row>
    <row r="8952" spans="1:3" s="9" customFormat="1" x14ac:dyDescent="0.15">
      <c r="A8952" s="210">
        <f t="shared" si="139"/>
        <v>8947</v>
      </c>
      <c r="B8952" s="206"/>
      <c r="C8952" s="206"/>
    </row>
    <row r="8953" spans="1:3" s="9" customFormat="1" x14ac:dyDescent="0.15">
      <c r="A8953" s="210">
        <f t="shared" si="139"/>
        <v>8948</v>
      </c>
      <c r="B8953" s="206"/>
      <c r="C8953" s="206"/>
    </row>
    <row r="8954" spans="1:3" s="9" customFormat="1" x14ac:dyDescent="0.15">
      <c r="A8954" s="210">
        <f t="shared" si="139"/>
        <v>8949</v>
      </c>
      <c r="B8954" s="206"/>
      <c r="C8954" s="206"/>
    </row>
    <row r="8955" spans="1:3" s="9" customFormat="1" x14ac:dyDescent="0.15">
      <c r="A8955" s="210">
        <f t="shared" si="139"/>
        <v>8950</v>
      </c>
      <c r="B8955" s="206"/>
      <c r="C8955" s="206"/>
    </row>
    <row r="8956" spans="1:3" s="9" customFormat="1" x14ac:dyDescent="0.15">
      <c r="A8956" s="210">
        <f t="shared" si="139"/>
        <v>8951</v>
      </c>
      <c r="B8956" s="206"/>
      <c r="C8956" s="206"/>
    </row>
    <row r="8957" spans="1:3" s="9" customFormat="1" x14ac:dyDescent="0.15">
      <c r="A8957" s="210">
        <f t="shared" si="139"/>
        <v>8952</v>
      </c>
      <c r="B8957" s="206"/>
      <c r="C8957" s="206"/>
    </row>
    <row r="8958" spans="1:3" s="9" customFormat="1" x14ac:dyDescent="0.15">
      <c r="A8958" s="210">
        <f t="shared" si="139"/>
        <v>8953</v>
      </c>
      <c r="B8958" s="206"/>
      <c r="C8958" s="206"/>
    </row>
    <row r="8959" spans="1:3" s="9" customFormat="1" x14ac:dyDescent="0.15">
      <c r="A8959" s="210">
        <f t="shared" si="139"/>
        <v>8954</v>
      </c>
      <c r="B8959" s="206"/>
      <c r="C8959" s="206"/>
    </row>
    <row r="8960" spans="1:3" s="9" customFormat="1" x14ac:dyDescent="0.15">
      <c r="A8960" s="210">
        <f t="shared" si="139"/>
        <v>8955</v>
      </c>
      <c r="B8960" s="206"/>
      <c r="C8960" s="206"/>
    </row>
    <row r="8961" spans="1:3" s="9" customFormat="1" x14ac:dyDescent="0.15">
      <c r="A8961" s="210">
        <f t="shared" si="139"/>
        <v>8956</v>
      </c>
      <c r="B8961" s="206"/>
      <c r="C8961" s="206"/>
    </row>
    <row r="8962" spans="1:3" s="9" customFormat="1" x14ac:dyDescent="0.15">
      <c r="A8962" s="210">
        <f t="shared" si="139"/>
        <v>8957</v>
      </c>
      <c r="B8962" s="206"/>
      <c r="C8962" s="206"/>
    </row>
    <row r="8963" spans="1:3" s="9" customFormat="1" x14ac:dyDescent="0.15">
      <c r="A8963" s="210">
        <f t="shared" si="139"/>
        <v>8958</v>
      </c>
      <c r="B8963" s="206"/>
      <c r="C8963" s="206"/>
    </row>
    <row r="8964" spans="1:3" s="9" customFormat="1" x14ac:dyDescent="0.15">
      <c r="A8964" s="210">
        <f t="shared" si="139"/>
        <v>8959</v>
      </c>
      <c r="B8964" s="206"/>
      <c r="C8964" s="206"/>
    </row>
    <row r="8965" spans="1:3" s="9" customFormat="1" x14ac:dyDescent="0.15">
      <c r="A8965" s="210">
        <f t="shared" si="139"/>
        <v>8960</v>
      </c>
      <c r="B8965" s="206"/>
      <c r="C8965" s="206"/>
    </row>
    <row r="8966" spans="1:3" s="9" customFormat="1" x14ac:dyDescent="0.15">
      <c r="A8966" s="210">
        <f t="shared" si="139"/>
        <v>8961</v>
      </c>
      <c r="B8966" s="206"/>
      <c r="C8966" s="206"/>
    </row>
    <row r="8967" spans="1:3" s="9" customFormat="1" x14ac:dyDescent="0.15">
      <c r="A8967" s="210">
        <f t="shared" ref="A8967:A9030" si="140">A8966+1</f>
        <v>8962</v>
      </c>
      <c r="B8967" s="206"/>
      <c r="C8967" s="206"/>
    </row>
    <row r="8968" spans="1:3" s="9" customFormat="1" x14ac:dyDescent="0.15">
      <c r="A8968" s="210">
        <f t="shared" si="140"/>
        <v>8963</v>
      </c>
      <c r="B8968" s="206"/>
      <c r="C8968" s="206"/>
    </row>
    <row r="8969" spans="1:3" s="9" customFormat="1" x14ac:dyDescent="0.15">
      <c r="A8969" s="210">
        <f t="shared" si="140"/>
        <v>8964</v>
      </c>
      <c r="B8969" s="206"/>
      <c r="C8969" s="206"/>
    </row>
    <row r="8970" spans="1:3" s="9" customFormat="1" x14ac:dyDescent="0.15">
      <c r="A8970" s="210">
        <f t="shared" si="140"/>
        <v>8965</v>
      </c>
      <c r="B8970" s="206"/>
      <c r="C8970" s="206"/>
    </row>
    <row r="8971" spans="1:3" s="9" customFormat="1" x14ac:dyDescent="0.15">
      <c r="A8971" s="210">
        <f t="shared" si="140"/>
        <v>8966</v>
      </c>
      <c r="B8971" s="206"/>
      <c r="C8971" s="206"/>
    </row>
    <row r="8972" spans="1:3" s="9" customFormat="1" x14ac:dyDescent="0.15">
      <c r="A8972" s="210">
        <f t="shared" si="140"/>
        <v>8967</v>
      </c>
      <c r="B8972" s="206"/>
      <c r="C8972" s="206"/>
    </row>
    <row r="8973" spans="1:3" s="9" customFormat="1" x14ac:dyDescent="0.15">
      <c r="A8973" s="210">
        <f t="shared" si="140"/>
        <v>8968</v>
      </c>
      <c r="B8973" s="206"/>
      <c r="C8973" s="206"/>
    </row>
    <row r="8974" spans="1:3" s="9" customFormat="1" x14ac:dyDescent="0.15">
      <c r="A8974" s="210">
        <f t="shared" si="140"/>
        <v>8969</v>
      </c>
      <c r="B8974" s="206"/>
      <c r="C8974" s="206"/>
    </row>
    <row r="8975" spans="1:3" s="9" customFormat="1" x14ac:dyDescent="0.15">
      <c r="A8975" s="210">
        <f t="shared" si="140"/>
        <v>8970</v>
      </c>
      <c r="B8975" s="206"/>
      <c r="C8975" s="206"/>
    </row>
    <row r="8976" spans="1:3" s="9" customFormat="1" x14ac:dyDescent="0.15">
      <c r="A8976" s="210">
        <f t="shared" si="140"/>
        <v>8971</v>
      </c>
      <c r="B8976" s="206"/>
      <c r="C8976" s="206"/>
    </row>
    <row r="8977" spans="1:3" s="9" customFormat="1" x14ac:dyDescent="0.15">
      <c r="A8977" s="210">
        <f t="shared" si="140"/>
        <v>8972</v>
      </c>
      <c r="B8977" s="206"/>
      <c r="C8977" s="206"/>
    </row>
    <row r="8978" spans="1:3" s="9" customFormat="1" x14ac:dyDescent="0.15">
      <c r="A8978" s="210">
        <f t="shared" si="140"/>
        <v>8973</v>
      </c>
      <c r="B8978" s="206"/>
      <c r="C8978" s="206"/>
    </row>
    <row r="8979" spans="1:3" s="9" customFormat="1" x14ac:dyDescent="0.15">
      <c r="A8979" s="210">
        <f t="shared" si="140"/>
        <v>8974</v>
      </c>
      <c r="B8979" s="206"/>
      <c r="C8979" s="206"/>
    </row>
    <row r="8980" spans="1:3" s="9" customFormat="1" x14ac:dyDescent="0.15">
      <c r="A8980" s="210">
        <f t="shared" si="140"/>
        <v>8975</v>
      </c>
      <c r="B8980" s="206"/>
      <c r="C8980" s="206"/>
    </row>
    <row r="8981" spans="1:3" s="9" customFormat="1" x14ac:dyDescent="0.15">
      <c r="A8981" s="210">
        <f t="shared" si="140"/>
        <v>8976</v>
      </c>
      <c r="B8981" s="206"/>
      <c r="C8981" s="206"/>
    </row>
    <row r="8982" spans="1:3" s="9" customFormat="1" x14ac:dyDescent="0.15">
      <c r="A8982" s="210">
        <f t="shared" si="140"/>
        <v>8977</v>
      </c>
      <c r="B8982" s="206"/>
      <c r="C8982" s="206"/>
    </row>
    <row r="8983" spans="1:3" s="9" customFormat="1" x14ac:dyDescent="0.15">
      <c r="A8983" s="210">
        <f t="shared" si="140"/>
        <v>8978</v>
      </c>
      <c r="B8983" s="206"/>
      <c r="C8983" s="206"/>
    </row>
    <row r="8984" spans="1:3" s="9" customFormat="1" x14ac:dyDescent="0.15">
      <c r="A8984" s="210">
        <f t="shared" si="140"/>
        <v>8979</v>
      </c>
      <c r="B8984" s="206"/>
      <c r="C8984" s="206"/>
    </row>
    <row r="8985" spans="1:3" s="9" customFormat="1" x14ac:dyDescent="0.15">
      <c r="A8985" s="210">
        <f t="shared" si="140"/>
        <v>8980</v>
      </c>
      <c r="B8985" s="206"/>
      <c r="C8985" s="206"/>
    </row>
    <row r="8986" spans="1:3" s="9" customFormat="1" x14ac:dyDescent="0.15">
      <c r="A8986" s="210">
        <f t="shared" si="140"/>
        <v>8981</v>
      </c>
      <c r="B8986" s="206"/>
      <c r="C8986" s="206"/>
    </row>
    <row r="8987" spans="1:3" s="9" customFormat="1" x14ac:dyDescent="0.15">
      <c r="A8987" s="210">
        <f t="shared" si="140"/>
        <v>8982</v>
      </c>
      <c r="B8987" s="206"/>
      <c r="C8987" s="206"/>
    </row>
    <row r="8988" spans="1:3" s="9" customFormat="1" x14ac:dyDescent="0.15">
      <c r="A8988" s="210">
        <f t="shared" si="140"/>
        <v>8983</v>
      </c>
      <c r="B8988" s="206"/>
      <c r="C8988" s="206"/>
    </row>
    <row r="8989" spans="1:3" s="9" customFormat="1" x14ac:dyDescent="0.15">
      <c r="A8989" s="210">
        <f t="shared" si="140"/>
        <v>8984</v>
      </c>
      <c r="B8989" s="206"/>
      <c r="C8989" s="206"/>
    </row>
    <row r="8990" spans="1:3" s="9" customFormat="1" x14ac:dyDescent="0.15">
      <c r="A8990" s="210">
        <f t="shared" si="140"/>
        <v>8985</v>
      </c>
      <c r="B8990" s="206"/>
      <c r="C8990" s="206"/>
    </row>
    <row r="8991" spans="1:3" s="9" customFormat="1" x14ac:dyDescent="0.15">
      <c r="A8991" s="210">
        <f t="shared" si="140"/>
        <v>8986</v>
      </c>
      <c r="B8991" s="206"/>
      <c r="C8991" s="206"/>
    </row>
    <row r="8992" spans="1:3" s="9" customFormat="1" x14ac:dyDescent="0.15">
      <c r="A8992" s="210">
        <f t="shared" si="140"/>
        <v>8987</v>
      </c>
      <c r="B8992" s="206"/>
      <c r="C8992" s="206"/>
    </row>
    <row r="8993" spans="1:3" s="9" customFormat="1" x14ac:dyDescent="0.15">
      <c r="A8993" s="210">
        <f t="shared" si="140"/>
        <v>8988</v>
      </c>
      <c r="B8993" s="206"/>
      <c r="C8993" s="206"/>
    </row>
    <row r="8994" spans="1:3" s="9" customFormat="1" x14ac:dyDescent="0.15">
      <c r="A8994" s="210">
        <f t="shared" si="140"/>
        <v>8989</v>
      </c>
      <c r="B8994" s="206"/>
      <c r="C8994" s="206"/>
    </row>
    <row r="8995" spans="1:3" s="9" customFormat="1" x14ac:dyDescent="0.15">
      <c r="A8995" s="210">
        <f t="shared" si="140"/>
        <v>8990</v>
      </c>
      <c r="B8995" s="206"/>
      <c r="C8995" s="206"/>
    </row>
    <row r="8996" spans="1:3" s="9" customFormat="1" x14ac:dyDescent="0.15">
      <c r="A8996" s="210">
        <f t="shared" si="140"/>
        <v>8991</v>
      </c>
      <c r="B8996" s="206"/>
      <c r="C8996" s="206"/>
    </row>
    <row r="8997" spans="1:3" s="9" customFormat="1" x14ac:dyDescent="0.15">
      <c r="A8997" s="210">
        <f t="shared" si="140"/>
        <v>8992</v>
      </c>
      <c r="B8997" s="206"/>
      <c r="C8997" s="206"/>
    </row>
    <row r="8998" spans="1:3" s="9" customFormat="1" x14ac:dyDescent="0.15">
      <c r="A8998" s="210">
        <f t="shared" si="140"/>
        <v>8993</v>
      </c>
      <c r="B8998" s="206"/>
      <c r="C8998" s="206"/>
    </row>
    <row r="8999" spans="1:3" s="9" customFormat="1" x14ac:dyDescent="0.15">
      <c r="A8999" s="210">
        <f t="shared" si="140"/>
        <v>8994</v>
      </c>
      <c r="B8999" s="206"/>
      <c r="C8999" s="206"/>
    </row>
    <row r="9000" spans="1:3" s="9" customFormat="1" x14ac:dyDescent="0.15">
      <c r="A9000" s="210">
        <f t="shared" si="140"/>
        <v>8995</v>
      </c>
      <c r="B9000" s="206"/>
      <c r="C9000" s="206"/>
    </row>
    <row r="9001" spans="1:3" s="9" customFormat="1" x14ac:dyDescent="0.15">
      <c r="A9001" s="210">
        <f t="shared" si="140"/>
        <v>8996</v>
      </c>
      <c r="B9001" s="206"/>
      <c r="C9001" s="206"/>
    </row>
    <row r="9002" spans="1:3" s="9" customFormat="1" x14ac:dyDescent="0.15">
      <c r="A9002" s="210">
        <f t="shared" si="140"/>
        <v>8997</v>
      </c>
      <c r="B9002" s="206"/>
      <c r="C9002" s="206"/>
    </row>
    <row r="9003" spans="1:3" s="9" customFormat="1" x14ac:dyDescent="0.15">
      <c r="A9003" s="210">
        <f t="shared" si="140"/>
        <v>8998</v>
      </c>
      <c r="B9003" s="206"/>
      <c r="C9003" s="206"/>
    </row>
    <row r="9004" spans="1:3" s="9" customFormat="1" x14ac:dyDescent="0.15">
      <c r="A9004" s="210">
        <f t="shared" si="140"/>
        <v>8999</v>
      </c>
      <c r="B9004" s="206"/>
      <c r="C9004" s="206"/>
    </row>
    <row r="9005" spans="1:3" s="9" customFormat="1" x14ac:dyDescent="0.15">
      <c r="A9005" s="210">
        <f t="shared" si="140"/>
        <v>9000</v>
      </c>
      <c r="B9005" s="206"/>
      <c r="C9005" s="206"/>
    </row>
    <row r="9006" spans="1:3" s="9" customFormat="1" x14ac:dyDescent="0.15">
      <c r="A9006" s="210">
        <f t="shared" si="140"/>
        <v>9001</v>
      </c>
      <c r="B9006" s="206"/>
      <c r="C9006" s="206"/>
    </row>
    <row r="9007" spans="1:3" s="9" customFormat="1" x14ac:dyDescent="0.15">
      <c r="A9007" s="210">
        <f t="shared" si="140"/>
        <v>9002</v>
      </c>
      <c r="B9007" s="206"/>
      <c r="C9007" s="206"/>
    </row>
    <row r="9008" spans="1:3" s="9" customFormat="1" x14ac:dyDescent="0.15">
      <c r="A9008" s="210">
        <f t="shared" si="140"/>
        <v>9003</v>
      </c>
      <c r="B9008" s="206"/>
      <c r="C9008" s="206"/>
    </row>
    <row r="9009" spans="1:3" s="9" customFormat="1" x14ac:dyDescent="0.15">
      <c r="A9009" s="210">
        <f t="shared" si="140"/>
        <v>9004</v>
      </c>
      <c r="B9009" s="206"/>
      <c r="C9009" s="206"/>
    </row>
    <row r="9010" spans="1:3" s="9" customFormat="1" x14ac:dyDescent="0.15">
      <c r="A9010" s="210">
        <f t="shared" si="140"/>
        <v>9005</v>
      </c>
      <c r="B9010" s="206"/>
      <c r="C9010" s="206"/>
    </row>
    <row r="9011" spans="1:3" s="9" customFormat="1" x14ac:dyDescent="0.15">
      <c r="A9011" s="210">
        <f t="shared" si="140"/>
        <v>9006</v>
      </c>
      <c r="B9011" s="206"/>
      <c r="C9011" s="206"/>
    </row>
    <row r="9012" spans="1:3" s="9" customFormat="1" x14ac:dyDescent="0.15">
      <c r="A9012" s="210">
        <f t="shared" si="140"/>
        <v>9007</v>
      </c>
      <c r="B9012" s="206"/>
      <c r="C9012" s="206"/>
    </row>
    <row r="9013" spans="1:3" s="9" customFormat="1" x14ac:dyDescent="0.15">
      <c r="A9013" s="210">
        <f t="shared" si="140"/>
        <v>9008</v>
      </c>
      <c r="B9013" s="206"/>
      <c r="C9013" s="206"/>
    </row>
    <row r="9014" spans="1:3" s="9" customFormat="1" x14ac:dyDescent="0.15">
      <c r="A9014" s="210">
        <f t="shared" si="140"/>
        <v>9009</v>
      </c>
      <c r="B9014" s="206"/>
      <c r="C9014" s="206"/>
    </row>
    <row r="9015" spans="1:3" s="9" customFormat="1" x14ac:dyDescent="0.15">
      <c r="A9015" s="210">
        <f t="shared" si="140"/>
        <v>9010</v>
      </c>
      <c r="B9015" s="206"/>
      <c r="C9015" s="206"/>
    </row>
    <row r="9016" spans="1:3" s="9" customFormat="1" x14ac:dyDescent="0.15">
      <c r="A9016" s="210">
        <f t="shared" si="140"/>
        <v>9011</v>
      </c>
      <c r="B9016" s="206"/>
      <c r="C9016" s="206"/>
    </row>
    <row r="9017" spans="1:3" s="9" customFormat="1" x14ac:dyDescent="0.15">
      <c r="A9017" s="210">
        <f t="shared" si="140"/>
        <v>9012</v>
      </c>
      <c r="B9017" s="206"/>
      <c r="C9017" s="206"/>
    </row>
    <row r="9018" spans="1:3" s="9" customFormat="1" x14ac:dyDescent="0.15">
      <c r="A9018" s="210">
        <f t="shared" si="140"/>
        <v>9013</v>
      </c>
      <c r="B9018" s="206"/>
      <c r="C9018" s="206"/>
    </row>
    <row r="9019" spans="1:3" s="9" customFormat="1" x14ac:dyDescent="0.15">
      <c r="A9019" s="210">
        <f t="shared" si="140"/>
        <v>9014</v>
      </c>
      <c r="B9019" s="206"/>
      <c r="C9019" s="206"/>
    </row>
    <row r="9020" spans="1:3" s="9" customFormat="1" x14ac:dyDescent="0.15">
      <c r="A9020" s="210">
        <f t="shared" si="140"/>
        <v>9015</v>
      </c>
      <c r="B9020" s="206"/>
      <c r="C9020" s="206"/>
    </row>
    <row r="9021" spans="1:3" s="9" customFormat="1" x14ac:dyDescent="0.15">
      <c r="A9021" s="210">
        <f t="shared" si="140"/>
        <v>9016</v>
      </c>
      <c r="B9021" s="206"/>
      <c r="C9021" s="206"/>
    </row>
    <row r="9022" spans="1:3" s="9" customFormat="1" x14ac:dyDescent="0.15">
      <c r="A9022" s="210">
        <f t="shared" si="140"/>
        <v>9017</v>
      </c>
      <c r="B9022" s="206"/>
      <c r="C9022" s="206"/>
    </row>
    <row r="9023" spans="1:3" s="9" customFormat="1" x14ac:dyDescent="0.15">
      <c r="A9023" s="210">
        <f t="shared" si="140"/>
        <v>9018</v>
      </c>
      <c r="B9023" s="206"/>
      <c r="C9023" s="206"/>
    </row>
    <row r="9024" spans="1:3" s="9" customFormat="1" x14ac:dyDescent="0.15">
      <c r="A9024" s="210">
        <f t="shared" si="140"/>
        <v>9019</v>
      </c>
      <c r="B9024" s="206"/>
      <c r="C9024" s="206"/>
    </row>
    <row r="9025" spans="1:3" s="9" customFormat="1" x14ac:dyDescent="0.15">
      <c r="A9025" s="210">
        <f t="shared" si="140"/>
        <v>9020</v>
      </c>
      <c r="B9025" s="206"/>
      <c r="C9025" s="206"/>
    </row>
    <row r="9026" spans="1:3" s="9" customFormat="1" x14ac:dyDescent="0.15">
      <c r="A9026" s="210">
        <f t="shared" si="140"/>
        <v>9021</v>
      </c>
      <c r="B9026" s="206"/>
      <c r="C9026" s="206"/>
    </row>
    <row r="9027" spans="1:3" s="9" customFormat="1" x14ac:dyDescent="0.15">
      <c r="A9027" s="210">
        <f t="shared" si="140"/>
        <v>9022</v>
      </c>
      <c r="B9027" s="206"/>
      <c r="C9027" s="206"/>
    </row>
    <row r="9028" spans="1:3" s="9" customFormat="1" x14ac:dyDescent="0.15">
      <c r="A9028" s="210">
        <f t="shared" si="140"/>
        <v>9023</v>
      </c>
      <c r="B9028" s="206"/>
      <c r="C9028" s="206"/>
    </row>
    <row r="9029" spans="1:3" s="9" customFormat="1" x14ac:dyDescent="0.15">
      <c r="A9029" s="210">
        <f t="shared" si="140"/>
        <v>9024</v>
      </c>
      <c r="B9029" s="206"/>
      <c r="C9029" s="206"/>
    </row>
    <row r="9030" spans="1:3" s="9" customFormat="1" x14ac:dyDescent="0.15">
      <c r="A9030" s="210">
        <f t="shared" si="140"/>
        <v>9025</v>
      </c>
      <c r="B9030" s="206"/>
      <c r="C9030" s="206"/>
    </row>
    <row r="9031" spans="1:3" s="9" customFormat="1" x14ac:dyDescent="0.15">
      <c r="A9031" s="210">
        <f t="shared" ref="A9031:A9094" si="141">A9030+1</f>
        <v>9026</v>
      </c>
      <c r="B9031" s="206"/>
      <c r="C9031" s="206"/>
    </row>
    <row r="9032" spans="1:3" s="9" customFormat="1" x14ac:dyDescent="0.15">
      <c r="A9032" s="210">
        <f t="shared" si="141"/>
        <v>9027</v>
      </c>
      <c r="B9032" s="206"/>
      <c r="C9032" s="206"/>
    </row>
    <row r="9033" spans="1:3" s="9" customFormat="1" x14ac:dyDescent="0.15">
      <c r="A9033" s="210">
        <f t="shared" si="141"/>
        <v>9028</v>
      </c>
      <c r="B9033" s="206"/>
      <c r="C9033" s="206"/>
    </row>
    <row r="9034" spans="1:3" s="9" customFormat="1" x14ac:dyDescent="0.15">
      <c r="A9034" s="210">
        <f t="shared" si="141"/>
        <v>9029</v>
      </c>
      <c r="B9034" s="206"/>
      <c r="C9034" s="206"/>
    </row>
    <row r="9035" spans="1:3" s="9" customFormat="1" x14ac:dyDescent="0.15">
      <c r="A9035" s="210">
        <f t="shared" si="141"/>
        <v>9030</v>
      </c>
      <c r="B9035" s="206"/>
      <c r="C9035" s="206"/>
    </row>
    <row r="9036" spans="1:3" s="9" customFormat="1" x14ac:dyDescent="0.15">
      <c r="A9036" s="210">
        <f t="shared" si="141"/>
        <v>9031</v>
      </c>
      <c r="B9036" s="206"/>
      <c r="C9036" s="206"/>
    </row>
    <row r="9037" spans="1:3" s="9" customFormat="1" x14ac:dyDescent="0.15">
      <c r="A9037" s="210">
        <f t="shared" si="141"/>
        <v>9032</v>
      </c>
      <c r="B9037" s="206"/>
      <c r="C9037" s="206"/>
    </row>
    <row r="9038" spans="1:3" s="9" customFormat="1" x14ac:dyDescent="0.15">
      <c r="A9038" s="210">
        <f t="shared" si="141"/>
        <v>9033</v>
      </c>
      <c r="B9038" s="206"/>
      <c r="C9038" s="206"/>
    </row>
    <row r="9039" spans="1:3" s="9" customFormat="1" x14ac:dyDescent="0.15">
      <c r="A9039" s="210">
        <f t="shared" si="141"/>
        <v>9034</v>
      </c>
      <c r="B9039" s="206"/>
      <c r="C9039" s="206"/>
    </row>
    <row r="9040" spans="1:3" s="9" customFormat="1" x14ac:dyDescent="0.15">
      <c r="A9040" s="210">
        <f t="shared" si="141"/>
        <v>9035</v>
      </c>
      <c r="B9040" s="206"/>
      <c r="C9040" s="206"/>
    </row>
    <row r="9041" spans="1:3" s="9" customFormat="1" x14ac:dyDescent="0.15">
      <c r="A9041" s="210">
        <f t="shared" si="141"/>
        <v>9036</v>
      </c>
      <c r="B9041" s="206"/>
      <c r="C9041" s="206"/>
    </row>
    <row r="9042" spans="1:3" s="9" customFormat="1" x14ac:dyDescent="0.15">
      <c r="A9042" s="210">
        <f t="shared" si="141"/>
        <v>9037</v>
      </c>
      <c r="B9042" s="206"/>
      <c r="C9042" s="206"/>
    </row>
    <row r="9043" spans="1:3" s="9" customFormat="1" x14ac:dyDescent="0.15">
      <c r="A9043" s="210">
        <f t="shared" si="141"/>
        <v>9038</v>
      </c>
      <c r="B9043" s="206"/>
      <c r="C9043" s="206"/>
    </row>
    <row r="9044" spans="1:3" s="9" customFormat="1" x14ac:dyDescent="0.15">
      <c r="A9044" s="210">
        <f t="shared" si="141"/>
        <v>9039</v>
      </c>
      <c r="B9044" s="206"/>
      <c r="C9044" s="206"/>
    </row>
    <row r="9045" spans="1:3" s="9" customFormat="1" x14ac:dyDescent="0.15">
      <c r="A9045" s="210">
        <f t="shared" si="141"/>
        <v>9040</v>
      </c>
      <c r="B9045" s="206"/>
      <c r="C9045" s="206"/>
    </row>
    <row r="9046" spans="1:3" s="9" customFormat="1" x14ac:dyDescent="0.15">
      <c r="A9046" s="210">
        <f t="shared" si="141"/>
        <v>9041</v>
      </c>
      <c r="B9046" s="206"/>
      <c r="C9046" s="206"/>
    </row>
    <row r="9047" spans="1:3" s="9" customFormat="1" x14ac:dyDescent="0.15">
      <c r="A9047" s="210">
        <f t="shared" si="141"/>
        <v>9042</v>
      </c>
      <c r="B9047" s="206"/>
      <c r="C9047" s="206"/>
    </row>
    <row r="9048" spans="1:3" s="9" customFormat="1" x14ac:dyDescent="0.15">
      <c r="A9048" s="210">
        <f t="shared" si="141"/>
        <v>9043</v>
      </c>
      <c r="B9048" s="206"/>
      <c r="C9048" s="206"/>
    </row>
    <row r="9049" spans="1:3" s="9" customFormat="1" x14ac:dyDescent="0.15">
      <c r="A9049" s="210">
        <f t="shared" si="141"/>
        <v>9044</v>
      </c>
      <c r="B9049" s="206"/>
      <c r="C9049" s="206"/>
    </row>
    <row r="9050" spans="1:3" s="9" customFormat="1" x14ac:dyDescent="0.15">
      <c r="A9050" s="210">
        <f t="shared" si="141"/>
        <v>9045</v>
      </c>
      <c r="B9050" s="206"/>
      <c r="C9050" s="206"/>
    </row>
    <row r="9051" spans="1:3" s="9" customFormat="1" x14ac:dyDescent="0.15">
      <c r="A9051" s="210">
        <f t="shared" si="141"/>
        <v>9046</v>
      </c>
      <c r="B9051" s="206"/>
      <c r="C9051" s="206"/>
    </row>
    <row r="9052" spans="1:3" s="9" customFormat="1" x14ac:dyDescent="0.15">
      <c r="A9052" s="210">
        <f t="shared" si="141"/>
        <v>9047</v>
      </c>
      <c r="B9052" s="206"/>
      <c r="C9052" s="206"/>
    </row>
    <row r="9053" spans="1:3" s="9" customFormat="1" x14ac:dyDescent="0.15">
      <c r="A9053" s="210">
        <f t="shared" si="141"/>
        <v>9048</v>
      </c>
      <c r="B9053" s="206"/>
      <c r="C9053" s="206"/>
    </row>
    <row r="9054" spans="1:3" s="9" customFormat="1" x14ac:dyDescent="0.15">
      <c r="A9054" s="210">
        <f t="shared" si="141"/>
        <v>9049</v>
      </c>
      <c r="B9054" s="206"/>
      <c r="C9054" s="206"/>
    </row>
    <row r="9055" spans="1:3" s="9" customFormat="1" x14ac:dyDescent="0.15">
      <c r="A9055" s="210">
        <f t="shared" si="141"/>
        <v>9050</v>
      </c>
      <c r="B9055" s="206"/>
      <c r="C9055" s="206"/>
    </row>
    <row r="9056" spans="1:3" s="9" customFormat="1" x14ac:dyDescent="0.15">
      <c r="A9056" s="210">
        <f t="shared" si="141"/>
        <v>9051</v>
      </c>
      <c r="B9056" s="206"/>
      <c r="C9056" s="206"/>
    </row>
    <row r="9057" spans="1:3" s="9" customFormat="1" x14ac:dyDescent="0.15">
      <c r="A9057" s="210">
        <f t="shared" si="141"/>
        <v>9052</v>
      </c>
      <c r="B9057" s="206"/>
      <c r="C9057" s="206"/>
    </row>
    <row r="9058" spans="1:3" s="9" customFormat="1" x14ac:dyDescent="0.15">
      <c r="A9058" s="210">
        <f t="shared" si="141"/>
        <v>9053</v>
      </c>
      <c r="B9058" s="206"/>
      <c r="C9058" s="206"/>
    </row>
    <row r="9059" spans="1:3" s="9" customFormat="1" x14ac:dyDescent="0.15">
      <c r="A9059" s="210">
        <f t="shared" si="141"/>
        <v>9054</v>
      </c>
      <c r="B9059" s="206"/>
      <c r="C9059" s="206"/>
    </row>
    <row r="9060" spans="1:3" s="9" customFormat="1" x14ac:dyDescent="0.15">
      <c r="A9060" s="210">
        <f t="shared" si="141"/>
        <v>9055</v>
      </c>
      <c r="B9060" s="206"/>
      <c r="C9060" s="206"/>
    </row>
    <row r="9061" spans="1:3" s="9" customFormat="1" x14ac:dyDescent="0.15">
      <c r="A9061" s="210">
        <f t="shared" si="141"/>
        <v>9056</v>
      </c>
      <c r="B9061" s="206"/>
      <c r="C9061" s="206"/>
    </row>
    <row r="9062" spans="1:3" s="9" customFormat="1" x14ac:dyDescent="0.15">
      <c r="A9062" s="210">
        <f t="shared" si="141"/>
        <v>9057</v>
      </c>
      <c r="B9062" s="206"/>
      <c r="C9062" s="206"/>
    </row>
    <row r="9063" spans="1:3" s="9" customFormat="1" x14ac:dyDescent="0.15">
      <c r="A9063" s="210">
        <f t="shared" si="141"/>
        <v>9058</v>
      </c>
      <c r="B9063" s="206"/>
      <c r="C9063" s="206"/>
    </row>
    <row r="9064" spans="1:3" s="9" customFormat="1" x14ac:dyDescent="0.15">
      <c r="A9064" s="210">
        <f t="shared" si="141"/>
        <v>9059</v>
      </c>
      <c r="B9064" s="206"/>
      <c r="C9064" s="206"/>
    </row>
    <row r="9065" spans="1:3" s="9" customFormat="1" x14ac:dyDescent="0.15">
      <c r="A9065" s="210">
        <f t="shared" si="141"/>
        <v>9060</v>
      </c>
      <c r="B9065" s="206"/>
      <c r="C9065" s="206"/>
    </row>
    <row r="9066" spans="1:3" s="9" customFormat="1" x14ac:dyDescent="0.15">
      <c r="A9066" s="210">
        <f t="shared" si="141"/>
        <v>9061</v>
      </c>
      <c r="B9066" s="206"/>
      <c r="C9066" s="206"/>
    </row>
    <row r="9067" spans="1:3" s="9" customFormat="1" x14ac:dyDescent="0.15">
      <c r="A9067" s="210">
        <f t="shared" si="141"/>
        <v>9062</v>
      </c>
      <c r="B9067" s="206"/>
      <c r="C9067" s="206"/>
    </row>
    <row r="9068" spans="1:3" s="9" customFormat="1" x14ac:dyDescent="0.15">
      <c r="A9068" s="210">
        <f t="shared" si="141"/>
        <v>9063</v>
      </c>
      <c r="B9068" s="206"/>
      <c r="C9068" s="206"/>
    </row>
    <row r="9069" spans="1:3" s="9" customFormat="1" x14ac:dyDescent="0.15">
      <c r="A9069" s="210">
        <f t="shared" si="141"/>
        <v>9064</v>
      </c>
      <c r="B9069" s="206"/>
      <c r="C9069" s="206"/>
    </row>
    <row r="9070" spans="1:3" s="9" customFormat="1" x14ac:dyDescent="0.15">
      <c r="A9070" s="210">
        <f t="shared" si="141"/>
        <v>9065</v>
      </c>
      <c r="B9070" s="206"/>
      <c r="C9070" s="206"/>
    </row>
    <row r="9071" spans="1:3" s="9" customFormat="1" x14ac:dyDescent="0.15">
      <c r="A9071" s="210">
        <f t="shared" si="141"/>
        <v>9066</v>
      </c>
      <c r="B9071" s="206"/>
      <c r="C9071" s="206"/>
    </row>
    <row r="9072" spans="1:3" s="9" customFormat="1" x14ac:dyDescent="0.15">
      <c r="A9072" s="210">
        <f t="shared" si="141"/>
        <v>9067</v>
      </c>
      <c r="B9072" s="206"/>
      <c r="C9072" s="206"/>
    </row>
    <row r="9073" spans="1:3" s="9" customFormat="1" x14ac:dyDescent="0.15">
      <c r="A9073" s="210">
        <f t="shared" si="141"/>
        <v>9068</v>
      </c>
      <c r="B9073" s="206"/>
      <c r="C9073" s="206"/>
    </row>
    <row r="9074" spans="1:3" s="9" customFormat="1" x14ac:dyDescent="0.15">
      <c r="A9074" s="210">
        <f t="shared" si="141"/>
        <v>9069</v>
      </c>
      <c r="B9074" s="206"/>
      <c r="C9074" s="206"/>
    </row>
    <row r="9075" spans="1:3" s="9" customFormat="1" x14ac:dyDescent="0.15">
      <c r="A9075" s="210">
        <f t="shared" si="141"/>
        <v>9070</v>
      </c>
      <c r="B9075" s="206"/>
      <c r="C9075" s="206"/>
    </row>
    <row r="9076" spans="1:3" s="9" customFormat="1" x14ac:dyDescent="0.15">
      <c r="A9076" s="210">
        <f t="shared" si="141"/>
        <v>9071</v>
      </c>
      <c r="B9076" s="206"/>
      <c r="C9076" s="206"/>
    </row>
    <row r="9077" spans="1:3" s="9" customFormat="1" x14ac:dyDescent="0.15">
      <c r="A9077" s="210">
        <f t="shared" si="141"/>
        <v>9072</v>
      </c>
      <c r="B9077" s="206"/>
      <c r="C9077" s="206"/>
    </row>
    <row r="9078" spans="1:3" s="9" customFormat="1" x14ac:dyDescent="0.15">
      <c r="A9078" s="210">
        <f t="shared" si="141"/>
        <v>9073</v>
      </c>
      <c r="B9078" s="206"/>
      <c r="C9078" s="206"/>
    </row>
    <row r="9079" spans="1:3" s="9" customFormat="1" x14ac:dyDescent="0.15">
      <c r="A9079" s="210">
        <f t="shared" si="141"/>
        <v>9074</v>
      </c>
      <c r="B9079" s="206"/>
      <c r="C9079" s="206"/>
    </row>
    <row r="9080" spans="1:3" s="9" customFormat="1" x14ac:dyDescent="0.15">
      <c r="A9080" s="210">
        <f t="shared" si="141"/>
        <v>9075</v>
      </c>
      <c r="B9080" s="206"/>
      <c r="C9080" s="206"/>
    </row>
    <row r="9081" spans="1:3" s="9" customFormat="1" x14ac:dyDescent="0.15">
      <c r="A9081" s="210">
        <f t="shared" si="141"/>
        <v>9076</v>
      </c>
      <c r="B9081" s="206"/>
      <c r="C9081" s="206"/>
    </row>
    <row r="9082" spans="1:3" s="9" customFormat="1" x14ac:dyDescent="0.15">
      <c r="A9082" s="210">
        <f t="shared" si="141"/>
        <v>9077</v>
      </c>
      <c r="B9082" s="206"/>
      <c r="C9082" s="206"/>
    </row>
    <row r="9083" spans="1:3" s="9" customFormat="1" x14ac:dyDescent="0.15">
      <c r="A9083" s="210">
        <f t="shared" si="141"/>
        <v>9078</v>
      </c>
      <c r="B9083" s="206"/>
      <c r="C9083" s="206"/>
    </row>
    <row r="9084" spans="1:3" s="9" customFormat="1" x14ac:dyDescent="0.15">
      <c r="A9084" s="210">
        <f t="shared" si="141"/>
        <v>9079</v>
      </c>
      <c r="B9084" s="206"/>
      <c r="C9084" s="206"/>
    </row>
    <row r="9085" spans="1:3" s="9" customFormat="1" x14ac:dyDescent="0.15">
      <c r="A9085" s="210">
        <f t="shared" si="141"/>
        <v>9080</v>
      </c>
      <c r="B9085" s="206"/>
      <c r="C9085" s="206"/>
    </row>
    <row r="9086" spans="1:3" s="9" customFormat="1" x14ac:dyDescent="0.15">
      <c r="A9086" s="210">
        <f t="shared" si="141"/>
        <v>9081</v>
      </c>
      <c r="B9086" s="206"/>
      <c r="C9086" s="206"/>
    </row>
    <row r="9087" spans="1:3" s="9" customFormat="1" x14ac:dyDescent="0.15">
      <c r="A9087" s="210">
        <f t="shared" si="141"/>
        <v>9082</v>
      </c>
      <c r="B9087" s="206"/>
      <c r="C9087" s="206"/>
    </row>
    <row r="9088" spans="1:3" s="9" customFormat="1" x14ac:dyDescent="0.15">
      <c r="A9088" s="210">
        <f t="shared" si="141"/>
        <v>9083</v>
      </c>
      <c r="B9088" s="206"/>
      <c r="C9088" s="206"/>
    </row>
    <row r="9089" spans="1:3" s="9" customFormat="1" x14ac:dyDescent="0.15">
      <c r="A9089" s="210">
        <f t="shared" si="141"/>
        <v>9084</v>
      </c>
      <c r="B9089" s="206"/>
      <c r="C9089" s="206"/>
    </row>
    <row r="9090" spans="1:3" s="9" customFormat="1" x14ac:dyDescent="0.15">
      <c r="A9090" s="210">
        <f t="shared" si="141"/>
        <v>9085</v>
      </c>
      <c r="B9090" s="206"/>
      <c r="C9090" s="206"/>
    </row>
    <row r="9091" spans="1:3" s="9" customFormat="1" x14ac:dyDescent="0.15">
      <c r="A9091" s="210">
        <f t="shared" si="141"/>
        <v>9086</v>
      </c>
      <c r="B9091" s="206"/>
      <c r="C9091" s="206"/>
    </row>
    <row r="9092" spans="1:3" s="9" customFormat="1" x14ac:dyDescent="0.15">
      <c r="A9092" s="210">
        <f t="shared" si="141"/>
        <v>9087</v>
      </c>
      <c r="B9092" s="206"/>
      <c r="C9092" s="206"/>
    </row>
    <row r="9093" spans="1:3" s="9" customFormat="1" x14ac:dyDescent="0.15">
      <c r="A9093" s="210">
        <f t="shared" si="141"/>
        <v>9088</v>
      </c>
      <c r="B9093" s="206"/>
      <c r="C9093" s="206"/>
    </row>
    <row r="9094" spans="1:3" s="9" customFormat="1" x14ac:dyDescent="0.15">
      <c r="A9094" s="210">
        <f t="shared" si="141"/>
        <v>9089</v>
      </c>
      <c r="B9094" s="206"/>
      <c r="C9094" s="206"/>
    </row>
    <row r="9095" spans="1:3" s="9" customFormat="1" x14ac:dyDescent="0.15">
      <c r="A9095" s="210">
        <f t="shared" ref="A9095:A9158" si="142">A9094+1</f>
        <v>9090</v>
      </c>
      <c r="B9095" s="206"/>
      <c r="C9095" s="206"/>
    </row>
    <row r="9096" spans="1:3" s="9" customFormat="1" x14ac:dyDescent="0.15">
      <c r="A9096" s="210">
        <f t="shared" si="142"/>
        <v>9091</v>
      </c>
      <c r="B9096" s="206"/>
      <c r="C9096" s="206"/>
    </row>
    <row r="9097" spans="1:3" s="9" customFormat="1" x14ac:dyDescent="0.15">
      <c r="A9097" s="210">
        <f t="shared" si="142"/>
        <v>9092</v>
      </c>
      <c r="B9097" s="206"/>
      <c r="C9097" s="206"/>
    </row>
    <row r="9098" spans="1:3" s="9" customFormat="1" x14ac:dyDescent="0.15">
      <c r="A9098" s="210">
        <f t="shared" si="142"/>
        <v>9093</v>
      </c>
      <c r="B9098" s="206"/>
      <c r="C9098" s="206"/>
    </row>
    <row r="9099" spans="1:3" s="9" customFormat="1" x14ac:dyDescent="0.15">
      <c r="A9099" s="210">
        <f t="shared" si="142"/>
        <v>9094</v>
      </c>
      <c r="B9099" s="206"/>
      <c r="C9099" s="206"/>
    </row>
    <row r="9100" spans="1:3" s="9" customFormat="1" x14ac:dyDescent="0.15">
      <c r="A9100" s="210">
        <f t="shared" si="142"/>
        <v>9095</v>
      </c>
      <c r="B9100" s="206"/>
      <c r="C9100" s="206"/>
    </row>
    <row r="9101" spans="1:3" s="9" customFormat="1" x14ac:dyDescent="0.15">
      <c r="A9101" s="210">
        <f t="shared" si="142"/>
        <v>9096</v>
      </c>
      <c r="B9101" s="206"/>
      <c r="C9101" s="206"/>
    </row>
    <row r="9102" spans="1:3" s="9" customFormat="1" x14ac:dyDescent="0.15">
      <c r="A9102" s="210">
        <f t="shared" si="142"/>
        <v>9097</v>
      </c>
      <c r="B9102" s="206"/>
      <c r="C9102" s="206"/>
    </row>
    <row r="9103" spans="1:3" s="9" customFormat="1" x14ac:dyDescent="0.15">
      <c r="A9103" s="210">
        <f t="shared" si="142"/>
        <v>9098</v>
      </c>
      <c r="B9103" s="206"/>
      <c r="C9103" s="206"/>
    </row>
    <row r="9104" spans="1:3" s="9" customFormat="1" x14ac:dyDescent="0.15">
      <c r="A9104" s="210">
        <f t="shared" si="142"/>
        <v>9099</v>
      </c>
      <c r="B9104" s="206"/>
      <c r="C9104" s="206"/>
    </row>
    <row r="9105" spans="1:3" s="9" customFormat="1" x14ac:dyDescent="0.15">
      <c r="A9105" s="210">
        <f t="shared" si="142"/>
        <v>9100</v>
      </c>
      <c r="B9105" s="206"/>
      <c r="C9105" s="206"/>
    </row>
    <row r="9106" spans="1:3" s="9" customFormat="1" x14ac:dyDescent="0.15">
      <c r="A9106" s="210">
        <f t="shared" si="142"/>
        <v>9101</v>
      </c>
      <c r="B9106" s="206"/>
      <c r="C9106" s="206"/>
    </row>
    <row r="9107" spans="1:3" s="9" customFormat="1" x14ac:dyDescent="0.15">
      <c r="A9107" s="210">
        <f t="shared" si="142"/>
        <v>9102</v>
      </c>
      <c r="B9107" s="206"/>
      <c r="C9107" s="206"/>
    </row>
    <row r="9108" spans="1:3" s="9" customFormat="1" x14ac:dyDescent="0.15">
      <c r="A9108" s="210">
        <f t="shared" si="142"/>
        <v>9103</v>
      </c>
      <c r="B9108" s="206"/>
      <c r="C9108" s="206"/>
    </row>
    <row r="9109" spans="1:3" s="9" customFormat="1" x14ac:dyDescent="0.15">
      <c r="A9109" s="210">
        <f t="shared" si="142"/>
        <v>9104</v>
      </c>
      <c r="B9109" s="206"/>
      <c r="C9109" s="206"/>
    </row>
    <row r="9110" spans="1:3" s="9" customFormat="1" x14ac:dyDescent="0.15">
      <c r="A9110" s="210">
        <f t="shared" si="142"/>
        <v>9105</v>
      </c>
      <c r="B9110" s="206"/>
      <c r="C9110" s="206"/>
    </row>
    <row r="9111" spans="1:3" s="9" customFormat="1" x14ac:dyDescent="0.15">
      <c r="A9111" s="210">
        <f t="shared" si="142"/>
        <v>9106</v>
      </c>
      <c r="B9111" s="206"/>
      <c r="C9111" s="206"/>
    </row>
    <row r="9112" spans="1:3" s="9" customFormat="1" x14ac:dyDescent="0.15">
      <c r="A9112" s="210">
        <f t="shared" si="142"/>
        <v>9107</v>
      </c>
      <c r="B9112" s="206"/>
      <c r="C9112" s="206"/>
    </row>
    <row r="9113" spans="1:3" s="9" customFormat="1" x14ac:dyDescent="0.15">
      <c r="A9113" s="210">
        <f t="shared" si="142"/>
        <v>9108</v>
      </c>
      <c r="B9113" s="206"/>
      <c r="C9113" s="206"/>
    </row>
    <row r="9114" spans="1:3" s="9" customFormat="1" x14ac:dyDescent="0.15">
      <c r="A9114" s="210">
        <f t="shared" si="142"/>
        <v>9109</v>
      </c>
      <c r="B9114" s="206"/>
      <c r="C9114" s="206"/>
    </row>
    <row r="9115" spans="1:3" s="9" customFormat="1" x14ac:dyDescent="0.15">
      <c r="A9115" s="210">
        <f t="shared" si="142"/>
        <v>9110</v>
      </c>
      <c r="B9115" s="206"/>
      <c r="C9115" s="206"/>
    </row>
    <row r="9116" spans="1:3" s="9" customFormat="1" x14ac:dyDescent="0.15">
      <c r="A9116" s="210">
        <f t="shared" si="142"/>
        <v>9111</v>
      </c>
      <c r="B9116" s="206"/>
      <c r="C9116" s="206"/>
    </row>
    <row r="9117" spans="1:3" s="9" customFormat="1" x14ac:dyDescent="0.15">
      <c r="A9117" s="210">
        <f t="shared" si="142"/>
        <v>9112</v>
      </c>
      <c r="B9117" s="206"/>
      <c r="C9117" s="206"/>
    </row>
    <row r="9118" spans="1:3" s="9" customFormat="1" x14ac:dyDescent="0.15">
      <c r="A9118" s="210">
        <f t="shared" si="142"/>
        <v>9113</v>
      </c>
      <c r="B9118" s="206"/>
      <c r="C9118" s="206"/>
    </row>
    <row r="9119" spans="1:3" s="9" customFormat="1" x14ac:dyDescent="0.15">
      <c r="A9119" s="210">
        <f t="shared" si="142"/>
        <v>9114</v>
      </c>
      <c r="B9119" s="206"/>
      <c r="C9119" s="206"/>
    </row>
    <row r="9120" spans="1:3" s="9" customFormat="1" x14ac:dyDescent="0.15">
      <c r="A9120" s="210">
        <f t="shared" si="142"/>
        <v>9115</v>
      </c>
      <c r="B9120" s="206"/>
      <c r="C9120" s="206"/>
    </row>
    <row r="9121" spans="1:3" s="9" customFormat="1" x14ac:dyDescent="0.15">
      <c r="A9121" s="210">
        <f t="shared" si="142"/>
        <v>9116</v>
      </c>
      <c r="B9121" s="206"/>
      <c r="C9121" s="206"/>
    </row>
    <row r="9122" spans="1:3" s="9" customFormat="1" x14ac:dyDescent="0.15">
      <c r="A9122" s="210">
        <f t="shared" si="142"/>
        <v>9117</v>
      </c>
      <c r="B9122" s="206"/>
      <c r="C9122" s="206"/>
    </row>
    <row r="9123" spans="1:3" s="9" customFormat="1" x14ac:dyDescent="0.15">
      <c r="A9123" s="210">
        <f t="shared" si="142"/>
        <v>9118</v>
      </c>
      <c r="B9123" s="206"/>
      <c r="C9123" s="206"/>
    </row>
    <row r="9124" spans="1:3" s="9" customFormat="1" x14ac:dyDescent="0.15">
      <c r="A9124" s="210">
        <f t="shared" si="142"/>
        <v>9119</v>
      </c>
      <c r="B9124" s="206"/>
      <c r="C9124" s="206"/>
    </row>
    <row r="9125" spans="1:3" s="9" customFormat="1" x14ac:dyDescent="0.15">
      <c r="A9125" s="210">
        <f t="shared" si="142"/>
        <v>9120</v>
      </c>
      <c r="B9125" s="206"/>
      <c r="C9125" s="206"/>
    </row>
    <row r="9126" spans="1:3" s="9" customFormat="1" x14ac:dyDescent="0.15">
      <c r="A9126" s="210">
        <f t="shared" si="142"/>
        <v>9121</v>
      </c>
      <c r="B9126" s="206"/>
      <c r="C9126" s="206"/>
    </row>
    <row r="9127" spans="1:3" s="9" customFormat="1" x14ac:dyDescent="0.15">
      <c r="A9127" s="210">
        <f t="shared" si="142"/>
        <v>9122</v>
      </c>
      <c r="B9127" s="206"/>
      <c r="C9127" s="206"/>
    </row>
    <row r="9128" spans="1:3" s="9" customFormat="1" x14ac:dyDescent="0.15">
      <c r="A9128" s="210">
        <f t="shared" si="142"/>
        <v>9123</v>
      </c>
      <c r="B9128" s="206"/>
      <c r="C9128" s="206"/>
    </row>
    <row r="9129" spans="1:3" s="9" customFormat="1" x14ac:dyDescent="0.15">
      <c r="A9129" s="210">
        <f t="shared" si="142"/>
        <v>9124</v>
      </c>
      <c r="B9129" s="206"/>
      <c r="C9129" s="206"/>
    </row>
    <row r="9130" spans="1:3" s="9" customFormat="1" x14ac:dyDescent="0.15">
      <c r="A9130" s="210">
        <f t="shared" si="142"/>
        <v>9125</v>
      </c>
      <c r="B9130" s="206"/>
      <c r="C9130" s="206"/>
    </row>
    <row r="9131" spans="1:3" s="9" customFormat="1" x14ac:dyDescent="0.15">
      <c r="A9131" s="210">
        <f t="shared" si="142"/>
        <v>9126</v>
      </c>
      <c r="B9131" s="206"/>
      <c r="C9131" s="206"/>
    </row>
    <row r="9132" spans="1:3" s="9" customFormat="1" x14ac:dyDescent="0.15">
      <c r="A9132" s="210">
        <f t="shared" si="142"/>
        <v>9127</v>
      </c>
      <c r="B9132" s="206"/>
      <c r="C9132" s="206"/>
    </row>
    <row r="9133" spans="1:3" s="9" customFormat="1" x14ac:dyDescent="0.15">
      <c r="A9133" s="210">
        <f t="shared" si="142"/>
        <v>9128</v>
      </c>
      <c r="B9133" s="206"/>
      <c r="C9133" s="206"/>
    </row>
    <row r="9134" spans="1:3" s="9" customFormat="1" x14ac:dyDescent="0.15">
      <c r="A9134" s="210">
        <f t="shared" si="142"/>
        <v>9129</v>
      </c>
      <c r="B9134" s="206"/>
      <c r="C9134" s="206"/>
    </row>
    <row r="9135" spans="1:3" s="9" customFormat="1" x14ac:dyDescent="0.15">
      <c r="A9135" s="210">
        <f t="shared" si="142"/>
        <v>9130</v>
      </c>
      <c r="B9135" s="206"/>
      <c r="C9135" s="206"/>
    </row>
    <row r="9136" spans="1:3" s="9" customFormat="1" x14ac:dyDescent="0.15">
      <c r="A9136" s="210">
        <f t="shared" si="142"/>
        <v>9131</v>
      </c>
      <c r="B9136" s="206"/>
      <c r="C9136" s="206"/>
    </row>
    <row r="9137" spans="1:3" s="9" customFormat="1" x14ac:dyDescent="0.15">
      <c r="A9137" s="210">
        <f t="shared" si="142"/>
        <v>9132</v>
      </c>
      <c r="B9137" s="206"/>
      <c r="C9137" s="206"/>
    </row>
    <row r="9138" spans="1:3" s="9" customFormat="1" x14ac:dyDescent="0.15">
      <c r="A9138" s="210">
        <f t="shared" si="142"/>
        <v>9133</v>
      </c>
      <c r="B9138" s="206"/>
      <c r="C9138" s="206"/>
    </row>
    <row r="9139" spans="1:3" s="9" customFormat="1" x14ac:dyDescent="0.15">
      <c r="A9139" s="210">
        <f t="shared" si="142"/>
        <v>9134</v>
      </c>
      <c r="B9139" s="206"/>
      <c r="C9139" s="206"/>
    </row>
    <row r="9140" spans="1:3" s="9" customFormat="1" x14ac:dyDescent="0.15">
      <c r="A9140" s="210">
        <f t="shared" si="142"/>
        <v>9135</v>
      </c>
      <c r="B9140" s="206"/>
      <c r="C9140" s="206"/>
    </row>
    <row r="9141" spans="1:3" s="9" customFormat="1" x14ac:dyDescent="0.15">
      <c r="A9141" s="210">
        <f t="shared" si="142"/>
        <v>9136</v>
      </c>
      <c r="B9141" s="206"/>
      <c r="C9141" s="206"/>
    </row>
    <row r="9142" spans="1:3" s="9" customFormat="1" x14ac:dyDescent="0.15">
      <c r="A9142" s="210">
        <f t="shared" si="142"/>
        <v>9137</v>
      </c>
      <c r="B9142" s="206"/>
      <c r="C9142" s="206"/>
    </row>
    <row r="9143" spans="1:3" s="9" customFormat="1" x14ac:dyDescent="0.15">
      <c r="A9143" s="210">
        <f t="shared" si="142"/>
        <v>9138</v>
      </c>
      <c r="B9143" s="206"/>
      <c r="C9143" s="206"/>
    </row>
    <row r="9144" spans="1:3" s="9" customFormat="1" x14ac:dyDescent="0.15">
      <c r="A9144" s="210">
        <f t="shared" si="142"/>
        <v>9139</v>
      </c>
      <c r="B9144" s="206"/>
      <c r="C9144" s="206"/>
    </row>
    <row r="9145" spans="1:3" s="9" customFormat="1" x14ac:dyDescent="0.15">
      <c r="A9145" s="210">
        <f t="shared" si="142"/>
        <v>9140</v>
      </c>
      <c r="B9145" s="206"/>
      <c r="C9145" s="206"/>
    </row>
    <row r="9146" spans="1:3" s="9" customFormat="1" x14ac:dyDescent="0.15">
      <c r="A9146" s="210">
        <f t="shared" si="142"/>
        <v>9141</v>
      </c>
      <c r="B9146" s="206"/>
      <c r="C9146" s="206"/>
    </row>
    <row r="9147" spans="1:3" s="9" customFormat="1" x14ac:dyDescent="0.15">
      <c r="A9147" s="210">
        <f t="shared" si="142"/>
        <v>9142</v>
      </c>
      <c r="B9147" s="206"/>
      <c r="C9147" s="206"/>
    </row>
    <row r="9148" spans="1:3" s="9" customFormat="1" x14ac:dyDescent="0.15">
      <c r="A9148" s="210">
        <f t="shared" si="142"/>
        <v>9143</v>
      </c>
      <c r="B9148" s="206"/>
      <c r="C9148" s="206"/>
    </row>
    <row r="9149" spans="1:3" s="9" customFormat="1" x14ac:dyDescent="0.15">
      <c r="A9149" s="210">
        <f t="shared" si="142"/>
        <v>9144</v>
      </c>
      <c r="B9149" s="206"/>
      <c r="C9149" s="206"/>
    </row>
    <row r="9150" spans="1:3" s="9" customFormat="1" x14ac:dyDescent="0.15">
      <c r="A9150" s="210">
        <f t="shared" si="142"/>
        <v>9145</v>
      </c>
      <c r="B9150" s="206"/>
      <c r="C9150" s="206"/>
    </row>
    <row r="9151" spans="1:3" s="9" customFormat="1" x14ac:dyDescent="0.15">
      <c r="A9151" s="210">
        <f t="shared" si="142"/>
        <v>9146</v>
      </c>
      <c r="B9151" s="206"/>
      <c r="C9151" s="206"/>
    </row>
    <row r="9152" spans="1:3" s="9" customFormat="1" x14ac:dyDescent="0.15">
      <c r="A9152" s="210">
        <f t="shared" si="142"/>
        <v>9147</v>
      </c>
      <c r="B9152" s="206"/>
      <c r="C9152" s="206"/>
    </row>
    <row r="9153" spans="1:3" s="9" customFormat="1" x14ac:dyDescent="0.15">
      <c r="A9153" s="210">
        <f t="shared" si="142"/>
        <v>9148</v>
      </c>
      <c r="B9153" s="206"/>
      <c r="C9153" s="206"/>
    </row>
    <row r="9154" spans="1:3" s="9" customFormat="1" x14ac:dyDescent="0.15">
      <c r="A9154" s="210">
        <f t="shared" si="142"/>
        <v>9149</v>
      </c>
      <c r="B9154" s="206"/>
      <c r="C9154" s="206"/>
    </row>
    <row r="9155" spans="1:3" s="9" customFormat="1" x14ac:dyDescent="0.15">
      <c r="A9155" s="210">
        <f t="shared" si="142"/>
        <v>9150</v>
      </c>
      <c r="B9155" s="206"/>
      <c r="C9155" s="206"/>
    </row>
    <row r="9156" spans="1:3" s="9" customFormat="1" x14ac:dyDescent="0.15">
      <c r="A9156" s="210">
        <f t="shared" si="142"/>
        <v>9151</v>
      </c>
      <c r="B9156" s="206"/>
      <c r="C9156" s="206"/>
    </row>
    <row r="9157" spans="1:3" s="9" customFormat="1" x14ac:dyDescent="0.15">
      <c r="A9157" s="210">
        <f t="shared" si="142"/>
        <v>9152</v>
      </c>
      <c r="B9157" s="206"/>
      <c r="C9157" s="206"/>
    </row>
    <row r="9158" spans="1:3" s="9" customFormat="1" x14ac:dyDescent="0.15">
      <c r="A9158" s="210">
        <f t="shared" si="142"/>
        <v>9153</v>
      </c>
      <c r="B9158" s="206"/>
      <c r="C9158" s="206"/>
    </row>
    <row r="9159" spans="1:3" s="9" customFormat="1" x14ac:dyDescent="0.15">
      <c r="A9159" s="210">
        <f t="shared" ref="A9159:A9222" si="143">A9158+1</f>
        <v>9154</v>
      </c>
      <c r="B9159" s="206"/>
      <c r="C9159" s="206"/>
    </row>
    <row r="9160" spans="1:3" s="9" customFormat="1" x14ac:dyDescent="0.15">
      <c r="A9160" s="210">
        <f t="shared" si="143"/>
        <v>9155</v>
      </c>
      <c r="B9160" s="206"/>
      <c r="C9160" s="206"/>
    </row>
    <row r="9161" spans="1:3" s="9" customFormat="1" x14ac:dyDescent="0.15">
      <c r="A9161" s="210">
        <f t="shared" si="143"/>
        <v>9156</v>
      </c>
      <c r="B9161" s="206"/>
      <c r="C9161" s="206"/>
    </row>
    <row r="9162" spans="1:3" s="9" customFormat="1" x14ac:dyDescent="0.15">
      <c r="A9162" s="210">
        <f t="shared" si="143"/>
        <v>9157</v>
      </c>
      <c r="B9162" s="206"/>
      <c r="C9162" s="206"/>
    </row>
    <row r="9163" spans="1:3" s="9" customFormat="1" x14ac:dyDescent="0.15">
      <c r="A9163" s="210">
        <f t="shared" si="143"/>
        <v>9158</v>
      </c>
      <c r="B9163" s="206"/>
      <c r="C9163" s="206"/>
    </row>
    <row r="9164" spans="1:3" s="9" customFormat="1" x14ac:dyDescent="0.15">
      <c r="A9164" s="210">
        <f t="shared" si="143"/>
        <v>9159</v>
      </c>
      <c r="B9164" s="206"/>
      <c r="C9164" s="206"/>
    </row>
    <row r="9165" spans="1:3" s="9" customFormat="1" x14ac:dyDescent="0.15">
      <c r="A9165" s="210">
        <f t="shared" si="143"/>
        <v>9160</v>
      </c>
      <c r="B9165" s="206"/>
      <c r="C9165" s="206"/>
    </row>
    <row r="9166" spans="1:3" s="9" customFormat="1" x14ac:dyDescent="0.15">
      <c r="A9166" s="210">
        <f t="shared" si="143"/>
        <v>9161</v>
      </c>
      <c r="B9166" s="206"/>
      <c r="C9166" s="206"/>
    </row>
    <row r="9167" spans="1:3" s="9" customFormat="1" x14ac:dyDescent="0.15">
      <c r="A9167" s="210">
        <f t="shared" si="143"/>
        <v>9162</v>
      </c>
      <c r="B9167" s="206"/>
      <c r="C9167" s="206"/>
    </row>
    <row r="9168" spans="1:3" s="9" customFormat="1" x14ac:dyDescent="0.15">
      <c r="A9168" s="210">
        <f t="shared" si="143"/>
        <v>9163</v>
      </c>
      <c r="B9168" s="206"/>
      <c r="C9168" s="206"/>
    </row>
    <row r="9169" spans="1:3" s="9" customFormat="1" x14ac:dyDescent="0.15">
      <c r="A9169" s="210">
        <f t="shared" si="143"/>
        <v>9164</v>
      </c>
      <c r="B9169" s="206"/>
      <c r="C9169" s="206"/>
    </row>
    <row r="9170" spans="1:3" s="9" customFormat="1" x14ac:dyDescent="0.15">
      <c r="A9170" s="210">
        <f t="shared" si="143"/>
        <v>9165</v>
      </c>
      <c r="B9170" s="206"/>
      <c r="C9170" s="206"/>
    </row>
    <row r="9171" spans="1:3" s="9" customFormat="1" x14ac:dyDescent="0.15">
      <c r="A9171" s="210">
        <f t="shared" si="143"/>
        <v>9166</v>
      </c>
      <c r="B9171" s="206"/>
      <c r="C9171" s="206"/>
    </row>
    <row r="9172" spans="1:3" s="9" customFormat="1" x14ac:dyDescent="0.15">
      <c r="A9172" s="210">
        <f t="shared" si="143"/>
        <v>9167</v>
      </c>
      <c r="B9172" s="206"/>
      <c r="C9172" s="206"/>
    </row>
    <row r="9173" spans="1:3" s="9" customFormat="1" x14ac:dyDescent="0.15">
      <c r="A9173" s="210">
        <f t="shared" si="143"/>
        <v>9168</v>
      </c>
      <c r="B9173" s="206"/>
      <c r="C9173" s="206"/>
    </row>
    <row r="9174" spans="1:3" s="9" customFormat="1" x14ac:dyDescent="0.15">
      <c r="A9174" s="210">
        <f t="shared" si="143"/>
        <v>9169</v>
      </c>
      <c r="B9174" s="206"/>
      <c r="C9174" s="206"/>
    </row>
    <row r="9175" spans="1:3" s="9" customFormat="1" x14ac:dyDescent="0.15">
      <c r="A9175" s="210">
        <f t="shared" si="143"/>
        <v>9170</v>
      </c>
      <c r="B9175" s="206"/>
      <c r="C9175" s="206"/>
    </row>
    <row r="9176" spans="1:3" s="9" customFormat="1" x14ac:dyDescent="0.15">
      <c r="A9176" s="210">
        <f t="shared" si="143"/>
        <v>9171</v>
      </c>
      <c r="B9176" s="206"/>
      <c r="C9176" s="206"/>
    </row>
    <row r="9177" spans="1:3" s="9" customFormat="1" x14ac:dyDescent="0.15">
      <c r="A9177" s="210">
        <f t="shared" si="143"/>
        <v>9172</v>
      </c>
      <c r="B9177" s="206"/>
      <c r="C9177" s="206"/>
    </row>
    <row r="9178" spans="1:3" s="9" customFormat="1" x14ac:dyDescent="0.15">
      <c r="A9178" s="210">
        <f t="shared" si="143"/>
        <v>9173</v>
      </c>
      <c r="B9178" s="206"/>
      <c r="C9178" s="206"/>
    </row>
    <row r="9179" spans="1:3" s="9" customFormat="1" x14ac:dyDescent="0.15">
      <c r="A9179" s="210">
        <f t="shared" si="143"/>
        <v>9174</v>
      </c>
      <c r="B9179" s="206"/>
      <c r="C9179" s="206"/>
    </row>
    <row r="9180" spans="1:3" s="9" customFormat="1" x14ac:dyDescent="0.15">
      <c r="A9180" s="210">
        <f t="shared" si="143"/>
        <v>9175</v>
      </c>
      <c r="B9180" s="206"/>
      <c r="C9180" s="206"/>
    </row>
    <row r="9181" spans="1:3" s="9" customFormat="1" x14ac:dyDescent="0.15">
      <c r="A9181" s="210">
        <f t="shared" si="143"/>
        <v>9176</v>
      </c>
      <c r="B9181" s="206"/>
      <c r="C9181" s="206"/>
    </row>
    <row r="9182" spans="1:3" s="9" customFormat="1" x14ac:dyDescent="0.15">
      <c r="A9182" s="210">
        <f t="shared" si="143"/>
        <v>9177</v>
      </c>
      <c r="B9182" s="206"/>
      <c r="C9182" s="206"/>
    </row>
    <row r="9183" spans="1:3" s="9" customFormat="1" x14ac:dyDescent="0.15">
      <c r="A9183" s="210">
        <f t="shared" si="143"/>
        <v>9178</v>
      </c>
      <c r="B9183" s="206"/>
      <c r="C9183" s="206"/>
    </row>
    <row r="9184" spans="1:3" s="9" customFormat="1" x14ac:dyDescent="0.15">
      <c r="A9184" s="210">
        <f t="shared" si="143"/>
        <v>9179</v>
      </c>
      <c r="B9184" s="206"/>
      <c r="C9184" s="206"/>
    </row>
    <row r="9185" spans="1:3" s="9" customFormat="1" x14ac:dyDescent="0.15">
      <c r="A9185" s="210">
        <f t="shared" si="143"/>
        <v>9180</v>
      </c>
      <c r="B9185" s="206"/>
      <c r="C9185" s="206"/>
    </row>
    <row r="9186" spans="1:3" s="9" customFormat="1" x14ac:dyDescent="0.15">
      <c r="A9186" s="210">
        <f t="shared" si="143"/>
        <v>9181</v>
      </c>
      <c r="B9186" s="206"/>
      <c r="C9186" s="206"/>
    </row>
    <row r="9187" spans="1:3" s="9" customFormat="1" x14ac:dyDescent="0.15">
      <c r="A9187" s="210">
        <f t="shared" si="143"/>
        <v>9182</v>
      </c>
      <c r="B9187" s="206"/>
      <c r="C9187" s="206"/>
    </row>
    <row r="9188" spans="1:3" s="9" customFormat="1" x14ac:dyDescent="0.15">
      <c r="A9188" s="210">
        <f t="shared" si="143"/>
        <v>9183</v>
      </c>
      <c r="B9188" s="206"/>
      <c r="C9188" s="206"/>
    </row>
    <row r="9189" spans="1:3" s="9" customFormat="1" x14ac:dyDescent="0.15">
      <c r="A9189" s="210">
        <f t="shared" si="143"/>
        <v>9184</v>
      </c>
      <c r="B9189" s="206"/>
      <c r="C9189" s="206"/>
    </row>
    <row r="9190" spans="1:3" s="9" customFormat="1" x14ac:dyDescent="0.15">
      <c r="A9190" s="210">
        <f t="shared" si="143"/>
        <v>9185</v>
      </c>
      <c r="B9190" s="206"/>
      <c r="C9190" s="206"/>
    </row>
    <row r="9191" spans="1:3" s="9" customFormat="1" x14ac:dyDescent="0.15">
      <c r="A9191" s="210">
        <f t="shared" si="143"/>
        <v>9186</v>
      </c>
      <c r="B9191" s="206"/>
      <c r="C9191" s="206"/>
    </row>
    <row r="9192" spans="1:3" s="9" customFormat="1" x14ac:dyDescent="0.15">
      <c r="A9192" s="210">
        <f t="shared" si="143"/>
        <v>9187</v>
      </c>
      <c r="B9192" s="206"/>
      <c r="C9192" s="206"/>
    </row>
    <row r="9193" spans="1:3" s="9" customFormat="1" x14ac:dyDescent="0.15">
      <c r="A9193" s="210">
        <f t="shared" si="143"/>
        <v>9188</v>
      </c>
      <c r="B9193" s="206"/>
      <c r="C9193" s="206"/>
    </row>
    <row r="9194" spans="1:3" s="9" customFormat="1" x14ac:dyDescent="0.15">
      <c r="A9194" s="210">
        <f t="shared" si="143"/>
        <v>9189</v>
      </c>
      <c r="B9194" s="206"/>
      <c r="C9194" s="206"/>
    </row>
    <row r="9195" spans="1:3" s="9" customFormat="1" x14ac:dyDescent="0.15">
      <c r="A9195" s="210">
        <f t="shared" si="143"/>
        <v>9190</v>
      </c>
      <c r="B9195" s="206"/>
      <c r="C9195" s="206"/>
    </row>
    <row r="9196" spans="1:3" s="9" customFormat="1" x14ac:dyDescent="0.15">
      <c r="A9196" s="210">
        <f t="shared" si="143"/>
        <v>9191</v>
      </c>
      <c r="B9196" s="206"/>
      <c r="C9196" s="206"/>
    </row>
    <row r="9197" spans="1:3" s="9" customFormat="1" x14ac:dyDescent="0.15">
      <c r="A9197" s="210">
        <f t="shared" si="143"/>
        <v>9192</v>
      </c>
      <c r="B9197" s="206"/>
      <c r="C9197" s="206"/>
    </row>
    <row r="9198" spans="1:3" s="9" customFormat="1" x14ac:dyDescent="0.15">
      <c r="A9198" s="210">
        <f t="shared" si="143"/>
        <v>9193</v>
      </c>
      <c r="B9198" s="206"/>
      <c r="C9198" s="206"/>
    </row>
    <row r="9199" spans="1:3" s="9" customFormat="1" x14ac:dyDescent="0.15">
      <c r="A9199" s="210">
        <f t="shared" si="143"/>
        <v>9194</v>
      </c>
      <c r="B9199" s="206"/>
      <c r="C9199" s="206"/>
    </row>
    <row r="9200" spans="1:3" s="9" customFormat="1" x14ac:dyDescent="0.15">
      <c r="A9200" s="210">
        <f t="shared" si="143"/>
        <v>9195</v>
      </c>
      <c r="B9200" s="206"/>
      <c r="C9200" s="206"/>
    </row>
    <row r="9201" spans="1:3" s="9" customFormat="1" x14ac:dyDescent="0.15">
      <c r="A9201" s="210">
        <f t="shared" si="143"/>
        <v>9196</v>
      </c>
      <c r="B9201" s="206"/>
      <c r="C9201" s="206"/>
    </row>
    <row r="9202" spans="1:3" s="9" customFormat="1" x14ac:dyDescent="0.15">
      <c r="A9202" s="210">
        <f t="shared" si="143"/>
        <v>9197</v>
      </c>
      <c r="B9202" s="206"/>
      <c r="C9202" s="206"/>
    </row>
    <row r="9203" spans="1:3" s="9" customFormat="1" x14ac:dyDescent="0.15">
      <c r="A9203" s="210">
        <f t="shared" si="143"/>
        <v>9198</v>
      </c>
      <c r="B9203" s="206"/>
      <c r="C9203" s="206"/>
    </row>
    <row r="9204" spans="1:3" s="9" customFormat="1" x14ac:dyDescent="0.15">
      <c r="A9204" s="210">
        <f t="shared" si="143"/>
        <v>9199</v>
      </c>
      <c r="B9204" s="206"/>
      <c r="C9204" s="206"/>
    </row>
    <row r="9205" spans="1:3" s="9" customFormat="1" x14ac:dyDescent="0.15">
      <c r="A9205" s="210">
        <f t="shared" si="143"/>
        <v>9200</v>
      </c>
      <c r="B9205" s="206"/>
      <c r="C9205" s="206"/>
    </row>
    <row r="9206" spans="1:3" s="9" customFormat="1" x14ac:dyDescent="0.15">
      <c r="A9206" s="210">
        <f t="shared" si="143"/>
        <v>9201</v>
      </c>
      <c r="B9206" s="206"/>
      <c r="C9206" s="206"/>
    </row>
    <row r="9207" spans="1:3" s="9" customFormat="1" x14ac:dyDescent="0.15">
      <c r="A9207" s="210">
        <f t="shared" si="143"/>
        <v>9202</v>
      </c>
      <c r="B9207" s="206"/>
      <c r="C9207" s="206"/>
    </row>
    <row r="9208" spans="1:3" s="9" customFormat="1" x14ac:dyDescent="0.15">
      <c r="A9208" s="210">
        <f t="shared" si="143"/>
        <v>9203</v>
      </c>
      <c r="B9208" s="206"/>
      <c r="C9208" s="206"/>
    </row>
    <row r="9209" spans="1:3" s="9" customFormat="1" x14ac:dyDescent="0.15">
      <c r="A9209" s="210">
        <f t="shared" si="143"/>
        <v>9204</v>
      </c>
      <c r="B9209" s="206"/>
      <c r="C9209" s="206"/>
    </row>
    <row r="9210" spans="1:3" s="9" customFormat="1" x14ac:dyDescent="0.15">
      <c r="A9210" s="210">
        <f t="shared" si="143"/>
        <v>9205</v>
      </c>
      <c r="B9210" s="206"/>
      <c r="C9210" s="206"/>
    </row>
    <row r="9211" spans="1:3" s="9" customFormat="1" x14ac:dyDescent="0.15">
      <c r="A9211" s="210">
        <f t="shared" si="143"/>
        <v>9206</v>
      </c>
      <c r="B9211" s="206"/>
      <c r="C9211" s="206"/>
    </row>
    <row r="9212" spans="1:3" s="9" customFormat="1" x14ac:dyDescent="0.15">
      <c r="A9212" s="210">
        <f t="shared" si="143"/>
        <v>9207</v>
      </c>
      <c r="B9212" s="206"/>
      <c r="C9212" s="206"/>
    </row>
    <row r="9213" spans="1:3" s="9" customFormat="1" x14ac:dyDescent="0.15">
      <c r="A9213" s="210">
        <f t="shared" si="143"/>
        <v>9208</v>
      </c>
      <c r="B9213" s="206"/>
      <c r="C9213" s="206"/>
    </row>
    <row r="9214" spans="1:3" s="9" customFormat="1" x14ac:dyDescent="0.15">
      <c r="A9214" s="210">
        <f t="shared" si="143"/>
        <v>9209</v>
      </c>
      <c r="B9214" s="206"/>
      <c r="C9214" s="206"/>
    </row>
    <row r="9215" spans="1:3" s="9" customFormat="1" x14ac:dyDescent="0.15">
      <c r="A9215" s="210">
        <f t="shared" si="143"/>
        <v>9210</v>
      </c>
      <c r="B9215" s="206"/>
      <c r="C9215" s="206"/>
    </row>
    <row r="9216" spans="1:3" s="9" customFormat="1" x14ac:dyDescent="0.15">
      <c r="A9216" s="210">
        <f t="shared" si="143"/>
        <v>9211</v>
      </c>
      <c r="B9216" s="206"/>
      <c r="C9216" s="206"/>
    </row>
    <row r="9217" spans="1:3" s="9" customFormat="1" x14ac:dyDescent="0.15">
      <c r="A9217" s="210">
        <f t="shared" si="143"/>
        <v>9212</v>
      </c>
      <c r="B9217" s="206"/>
      <c r="C9217" s="206"/>
    </row>
    <row r="9218" spans="1:3" s="9" customFormat="1" x14ac:dyDescent="0.15">
      <c r="A9218" s="210">
        <f t="shared" si="143"/>
        <v>9213</v>
      </c>
      <c r="B9218" s="206"/>
      <c r="C9218" s="206"/>
    </row>
    <row r="9219" spans="1:3" s="9" customFormat="1" x14ac:dyDescent="0.15">
      <c r="A9219" s="210">
        <f t="shared" si="143"/>
        <v>9214</v>
      </c>
      <c r="B9219" s="206"/>
      <c r="C9219" s="206"/>
    </row>
    <row r="9220" spans="1:3" s="9" customFormat="1" x14ac:dyDescent="0.15">
      <c r="A9220" s="210">
        <f t="shared" si="143"/>
        <v>9215</v>
      </c>
      <c r="B9220" s="206"/>
      <c r="C9220" s="206"/>
    </row>
    <row r="9221" spans="1:3" s="9" customFormat="1" x14ac:dyDescent="0.15">
      <c r="A9221" s="210">
        <f t="shared" si="143"/>
        <v>9216</v>
      </c>
      <c r="B9221" s="206"/>
      <c r="C9221" s="206"/>
    </row>
    <row r="9222" spans="1:3" s="9" customFormat="1" x14ac:dyDescent="0.15">
      <c r="A9222" s="210">
        <f t="shared" si="143"/>
        <v>9217</v>
      </c>
      <c r="B9222" s="206"/>
      <c r="C9222" s="206"/>
    </row>
    <row r="9223" spans="1:3" s="9" customFormat="1" x14ac:dyDescent="0.15">
      <c r="A9223" s="210">
        <f t="shared" ref="A9223:A9286" si="144">A9222+1</f>
        <v>9218</v>
      </c>
      <c r="B9223" s="206"/>
      <c r="C9223" s="206"/>
    </row>
    <row r="9224" spans="1:3" s="9" customFormat="1" x14ac:dyDescent="0.15">
      <c r="A9224" s="210">
        <f t="shared" si="144"/>
        <v>9219</v>
      </c>
      <c r="B9224" s="206"/>
      <c r="C9224" s="206"/>
    </row>
    <row r="9225" spans="1:3" s="9" customFormat="1" x14ac:dyDescent="0.15">
      <c r="A9225" s="210">
        <f t="shared" si="144"/>
        <v>9220</v>
      </c>
      <c r="B9225" s="206"/>
      <c r="C9225" s="206"/>
    </row>
    <row r="9226" spans="1:3" s="9" customFormat="1" x14ac:dyDescent="0.15">
      <c r="A9226" s="210">
        <f t="shared" si="144"/>
        <v>9221</v>
      </c>
      <c r="B9226" s="206"/>
      <c r="C9226" s="206"/>
    </row>
    <row r="9227" spans="1:3" s="9" customFormat="1" x14ac:dyDescent="0.15">
      <c r="A9227" s="210">
        <f t="shared" si="144"/>
        <v>9222</v>
      </c>
      <c r="B9227" s="206"/>
      <c r="C9227" s="206"/>
    </row>
    <row r="9228" spans="1:3" s="9" customFormat="1" x14ac:dyDescent="0.15">
      <c r="A9228" s="210">
        <f t="shared" si="144"/>
        <v>9223</v>
      </c>
      <c r="B9228" s="206"/>
      <c r="C9228" s="206"/>
    </row>
    <row r="9229" spans="1:3" s="9" customFormat="1" x14ac:dyDescent="0.15">
      <c r="A9229" s="210">
        <f t="shared" si="144"/>
        <v>9224</v>
      </c>
      <c r="B9229" s="206"/>
      <c r="C9229" s="206"/>
    </row>
    <row r="9230" spans="1:3" s="9" customFormat="1" x14ac:dyDescent="0.15">
      <c r="A9230" s="210">
        <f t="shared" si="144"/>
        <v>9225</v>
      </c>
      <c r="B9230" s="206"/>
      <c r="C9230" s="206"/>
    </row>
    <row r="9231" spans="1:3" s="9" customFormat="1" x14ac:dyDescent="0.15">
      <c r="A9231" s="210">
        <f t="shared" si="144"/>
        <v>9226</v>
      </c>
      <c r="B9231" s="206"/>
      <c r="C9231" s="206"/>
    </row>
    <row r="9232" spans="1:3" s="9" customFormat="1" x14ac:dyDescent="0.15">
      <c r="A9232" s="210">
        <f t="shared" si="144"/>
        <v>9227</v>
      </c>
      <c r="B9232" s="206"/>
      <c r="C9232" s="206"/>
    </row>
    <row r="9233" spans="1:3" s="9" customFormat="1" x14ac:dyDescent="0.15">
      <c r="A9233" s="210">
        <f t="shared" si="144"/>
        <v>9228</v>
      </c>
      <c r="B9233" s="206"/>
      <c r="C9233" s="206"/>
    </row>
    <row r="9234" spans="1:3" s="9" customFormat="1" x14ac:dyDescent="0.15">
      <c r="A9234" s="210">
        <f t="shared" si="144"/>
        <v>9229</v>
      </c>
      <c r="B9234" s="206"/>
      <c r="C9234" s="206"/>
    </row>
    <row r="9235" spans="1:3" s="9" customFormat="1" x14ac:dyDescent="0.15">
      <c r="A9235" s="210">
        <f t="shared" si="144"/>
        <v>9230</v>
      </c>
      <c r="B9235" s="206"/>
      <c r="C9235" s="206"/>
    </row>
    <row r="9236" spans="1:3" s="9" customFormat="1" x14ac:dyDescent="0.15">
      <c r="A9236" s="210">
        <f t="shared" si="144"/>
        <v>9231</v>
      </c>
      <c r="B9236" s="206"/>
      <c r="C9236" s="206"/>
    </row>
    <row r="9237" spans="1:3" s="9" customFormat="1" x14ac:dyDescent="0.15">
      <c r="A9237" s="210">
        <f t="shared" si="144"/>
        <v>9232</v>
      </c>
      <c r="B9237" s="206"/>
      <c r="C9237" s="206"/>
    </row>
    <row r="9238" spans="1:3" s="9" customFormat="1" x14ac:dyDescent="0.15">
      <c r="A9238" s="210">
        <f t="shared" si="144"/>
        <v>9233</v>
      </c>
      <c r="B9238" s="206"/>
      <c r="C9238" s="206"/>
    </row>
    <row r="9239" spans="1:3" s="9" customFormat="1" x14ac:dyDescent="0.15">
      <c r="A9239" s="210">
        <f t="shared" si="144"/>
        <v>9234</v>
      </c>
      <c r="B9239" s="206"/>
      <c r="C9239" s="206"/>
    </row>
    <row r="9240" spans="1:3" s="9" customFormat="1" x14ac:dyDescent="0.15">
      <c r="A9240" s="210">
        <f t="shared" si="144"/>
        <v>9235</v>
      </c>
      <c r="B9240" s="206"/>
      <c r="C9240" s="206"/>
    </row>
    <row r="9241" spans="1:3" s="9" customFormat="1" x14ac:dyDescent="0.15">
      <c r="A9241" s="210">
        <f t="shared" si="144"/>
        <v>9236</v>
      </c>
      <c r="B9241" s="206"/>
      <c r="C9241" s="206"/>
    </row>
    <row r="9242" spans="1:3" s="9" customFormat="1" x14ac:dyDescent="0.15">
      <c r="A9242" s="210">
        <f t="shared" si="144"/>
        <v>9237</v>
      </c>
      <c r="B9242" s="206"/>
      <c r="C9242" s="206"/>
    </row>
    <row r="9243" spans="1:3" s="9" customFormat="1" x14ac:dyDescent="0.15">
      <c r="A9243" s="210">
        <f t="shared" si="144"/>
        <v>9238</v>
      </c>
      <c r="B9243" s="206"/>
      <c r="C9243" s="206"/>
    </row>
    <row r="9244" spans="1:3" s="9" customFormat="1" x14ac:dyDescent="0.15">
      <c r="A9244" s="210">
        <f t="shared" si="144"/>
        <v>9239</v>
      </c>
      <c r="B9244" s="206"/>
      <c r="C9244" s="206"/>
    </row>
    <row r="9245" spans="1:3" s="9" customFormat="1" x14ac:dyDescent="0.15">
      <c r="A9245" s="210">
        <f t="shared" si="144"/>
        <v>9240</v>
      </c>
      <c r="B9245" s="206"/>
      <c r="C9245" s="206"/>
    </row>
    <row r="9246" spans="1:3" s="9" customFormat="1" x14ac:dyDescent="0.15">
      <c r="A9246" s="210">
        <f t="shared" si="144"/>
        <v>9241</v>
      </c>
      <c r="B9246" s="206"/>
      <c r="C9246" s="206"/>
    </row>
    <row r="9247" spans="1:3" s="9" customFormat="1" x14ac:dyDescent="0.15">
      <c r="A9247" s="210">
        <f t="shared" si="144"/>
        <v>9242</v>
      </c>
      <c r="B9247" s="206"/>
      <c r="C9247" s="206"/>
    </row>
    <row r="9248" spans="1:3" s="9" customFormat="1" x14ac:dyDescent="0.15">
      <c r="A9248" s="210">
        <f t="shared" si="144"/>
        <v>9243</v>
      </c>
      <c r="B9248" s="206"/>
      <c r="C9248" s="206"/>
    </row>
    <row r="9249" spans="1:3" s="9" customFormat="1" x14ac:dyDescent="0.15">
      <c r="A9249" s="210">
        <f t="shared" si="144"/>
        <v>9244</v>
      </c>
      <c r="B9249" s="206"/>
      <c r="C9249" s="206"/>
    </row>
    <row r="9250" spans="1:3" s="9" customFormat="1" x14ac:dyDescent="0.15">
      <c r="A9250" s="210">
        <f t="shared" si="144"/>
        <v>9245</v>
      </c>
      <c r="B9250" s="206"/>
      <c r="C9250" s="206"/>
    </row>
    <row r="9251" spans="1:3" s="9" customFormat="1" x14ac:dyDescent="0.15">
      <c r="A9251" s="210">
        <f t="shared" si="144"/>
        <v>9246</v>
      </c>
      <c r="B9251" s="206"/>
      <c r="C9251" s="206"/>
    </row>
    <row r="9252" spans="1:3" s="9" customFormat="1" x14ac:dyDescent="0.15">
      <c r="A9252" s="210">
        <f t="shared" si="144"/>
        <v>9247</v>
      </c>
      <c r="B9252" s="206"/>
      <c r="C9252" s="206"/>
    </row>
    <row r="9253" spans="1:3" s="9" customFormat="1" x14ac:dyDescent="0.15">
      <c r="A9253" s="210">
        <f t="shared" si="144"/>
        <v>9248</v>
      </c>
      <c r="B9253" s="206"/>
      <c r="C9253" s="206"/>
    </row>
    <row r="9254" spans="1:3" s="9" customFormat="1" x14ac:dyDescent="0.15">
      <c r="A9254" s="210">
        <f t="shared" si="144"/>
        <v>9249</v>
      </c>
      <c r="B9254" s="206"/>
      <c r="C9254" s="206"/>
    </row>
    <row r="9255" spans="1:3" s="9" customFormat="1" x14ac:dyDescent="0.15">
      <c r="A9255" s="210">
        <f t="shared" si="144"/>
        <v>9250</v>
      </c>
      <c r="B9255" s="206"/>
      <c r="C9255" s="206"/>
    </row>
    <row r="9256" spans="1:3" s="9" customFormat="1" x14ac:dyDescent="0.15">
      <c r="A9256" s="210">
        <f t="shared" si="144"/>
        <v>9251</v>
      </c>
      <c r="B9256" s="206"/>
      <c r="C9256" s="206"/>
    </row>
    <row r="9257" spans="1:3" s="9" customFormat="1" x14ac:dyDescent="0.15">
      <c r="A9257" s="210">
        <f t="shared" si="144"/>
        <v>9252</v>
      </c>
      <c r="B9257" s="206"/>
      <c r="C9257" s="206"/>
    </row>
    <row r="9258" spans="1:3" s="9" customFormat="1" x14ac:dyDescent="0.15">
      <c r="A9258" s="210">
        <f t="shared" si="144"/>
        <v>9253</v>
      </c>
      <c r="B9258" s="206"/>
      <c r="C9258" s="206"/>
    </row>
    <row r="9259" spans="1:3" s="9" customFormat="1" x14ac:dyDescent="0.15">
      <c r="A9259" s="210">
        <f t="shared" si="144"/>
        <v>9254</v>
      </c>
      <c r="B9259" s="206"/>
      <c r="C9259" s="206"/>
    </row>
    <row r="9260" spans="1:3" s="9" customFormat="1" x14ac:dyDescent="0.15">
      <c r="A9260" s="210">
        <f t="shared" si="144"/>
        <v>9255</v>
      </c>
      <c r="B9260" s="206"/>
      <c r="C9260" s="206"/>
    </row>
    <row r="9261" spans="1:3" s="9" customFormat="1" x14ac:dyDescent="0.15">
      <c r="A9261" s="210">
        <f t="shared" si="144"/>
        <v>9256</v>
      </c>
      <c r="B9261" s="206"/>
      <c r="C9261" s="206"/>
    </row>
    <row r="9262" spans="1:3" s="9" customFormat="1" x14ac:dyDescent="0.15">
      <c r="A9262" s="210">
        <f t="shared" si="144"/>
        <v>9257</v>
      </c>
      <c r="B9262" s="206"/>
      <c r="C9262" s="206"/>
    </row>
    <row r="9263" spans="1:3" s="9" customFormat="1" x14ac:dyDescent="0.15">
      <c r="A9263" s="210">
        <f t="shared" si="144"/>
        <v>9258</v>
      </c>
      <c r="B9263" s="206"/>
      <c r="C9263" s="206"/>
    </row>
    <row r="9264" spans="1:3" s="9" customFormat="1" x14ac:dyDescent="0.15">
      <c r="A9264" s="210">
        <f t="shared" si="144"/>
        <v>9259</v>
      </c>
      <c r="B9264" s="206"/>
      <c r="C9264" s="206"/>
    </row>
    <row r="9265" spans="1:3" s="9" customFormat="1" x14ac:dyDescent="0.15">
      <c r="A9265" s="210">
        <f t="shared" si="144"/>
        <v>9260</v>
      </c>
      <c r="B9265" s="206"/>
      <c r="C9265" s="206"/>
    </row>
    <row r="9266" spans="1:3" s="9" customFormat="1" x14ac:dyDescent="0.15">
      <c r="A9266" s="210">
        <f t="shared" si="144"/>
        <v>9261</v>
      </c>
      <c r="B9266" s="206"/>
      <c r="C9266" s="206"/>
    </row>
    <row r="9267" spans="1:3" s="9" customFormat="1" x14ac:dyDescent="0.15">
      <c r="A9267" s="210">
        <f t="shared" si="144"/>
        <v>9262</v>
      </c>
      <c r="B9267" s="206"/>
      <c r="C9267" s="206"/>
    </row>
    <row r="9268" spans="1:3" s="9" customFormat="1" x14ac:dyDescent="0.15">
      <c r="A9268" s="210">
        <f t="shared" si="144"/>
        <v>9263</v>
      </c>
      <c r="B9268" s="206"/>
      <c r="C9268" s="206"/>
    </row>
    <row r="9269" spans="1:3" s="9" customFormat="1" x14ac:dyDescent="0.15">
      <c r="A9269" s="210">
        <f t="shared" si="144"/>
        <v>9264</v>
      </c>
      <c r="B9269" s="206"/>
      <c r="C9269" s="206"/>
    </row>
    <row r="9270" spans="1:3" s="9" customFormat="1" x14ac:dyDescent="0.15">
      <c r="A9270" s="210">
        <f t="shared" si="144"/>
        <v>9265</v>
      </c>
      <c r="B9270" s="206"/>
      <c r="C9270" s="206"/>
    </row>
    <row r="9271" spans="1:3" s="9" customFormat="1" x14ac:dyDescent="0.15">
      <c r="A9271" s="210">
        <f t="shared" si="144"/>
        <v>9266</v>
      </c>
      <c r="B9271" s="206"/>
      <c r="C9271" s="206"/>
    </row>
    <row r="9272" spans="1:3" s="9" customFormat="1" x14ac:dyDescent="0.15">
      <c r="A9272" s="210">
        <f t="shared" si="144"/>
        <v>9267</v>
      </c>
      <c r="B9272" s="206"/>
      <c r="C9272" s="206"/>
    </row>
    <row r="9273" spans="1:3" s="9" customFormat="1" x14ac:dyDescent="0.15">
      <c r="A9273" s="210">
        <f t="shared" si="144"/>
        <v>9268</v>
      </c>
      <c r="B9273" s="206"/>
      <c r="C9273" s="206"/>
    </row>
    <row r="9274" spans="1:3" s="9" customFormat="1" x14ac:dyDescent="0.15">
      <c r="A9274" s="210">
        <f t="shared" si="144"/>
        <v>9269</v>
      </c>
      <c r="B9274" s="206"/>
      <c r="C9274" s="206"/>
    </row>
    <row r="9275" spans="1:3" s="9" customFormat="1" x14ac:dyDescent="0.15">
      <c r="A9275" s="210">
        <f t="shared" si="144"/>
        <v>9270</v>
      </c>
      <c r="B9275" s="206"/>
      <c r="C9275" s="206"/>
    </row>
    <row r="9276" spans="1:3" s="9" customFormat="1" x14ac:dyDescent="0.15">
      <c r="A9276" s="210">
        <f t="shared" si="144"/>
        <v>9271</v>
      </c>
      <c r="B9276" s="206"/>
      <c r="C9276" s="206"/>
    </row>
    <row r="9277" spans="1:3" s="9" customFormat="1" x14ac:dyDescent="0.15">
      <c r="A9277" s="210">
        <f t="shared" si="144"/>
        <v>9272</v>
      </c>
      <c r="B9277" s="206"/>
      <c r="C9277" s="206"/>
    </row>
    <row r="9278" spans="1:3" s="9" customFormat="1" x14ac:dyDescent="0.15">
      <c r="A9278" s="210">
        <f t="shared" si="144"/>
        <v>9273</v>
      </c>
      <c r="B9278" s="206"/>
      <c r="C9278" s="206"/>
    </row>
    <row r="9279" spans="1:3" s="9" customFormat="1" x14ac:dyDescent="0.15">
      <c r="A9279" s="210">
        <f t="shared" si="144"/>
        <v>9274</v>
      </c>
      <c r="B9279" s="206"/>
      <c r="C9279" s="206"/>
    </row>
    <row r="9280" spans="1:3" s="9" customFormat="1" x14ac:dyDescent="0.15">
      <c r="A9280" s="210">
        <f t="shared" si="144"/>
        <v>9275</v>
      </c>
      <c r="B9280" s="206"/>
      <c r="C9280" s="206"/>
    </row>
    <row r="9281" spans="1:3" s="9" customFormat="1" x14ac:dyDescent="0.15">
      <c r="A9281" s="210">
        <f t="shared" si="144"/>
        <v>9276</v>
      </c>
      <c r="B9281" s="206"/>
      <c r="C9281" s="206"/>
    </row>
    <row r="9282" spans="1:3" s="9" customFormat="1" x14ac:dyDescent="0.15">
      <c r="A9282" s="210">
        <f t="shared" si="144"/>
        <v>9277</v>
      </c>
      <c r="B9282" s="206"/>
      <c r="C9282" s="206"/>
    </row>
    <row r="9283" spans="1:3" s="9" customFormat="1" x14ac:dyDescent="0.15">
      <c r="A9283" s="210">
        <f t="shared" si="144"/>
        <v>9278</v>
      </c>
      <c r="B9283" s="206"/>
      <c r="C9283" s="206"/>
    </row>
    <row r="9284" spans="1:3" s="9" customFormat="1" x14ac:dyDescent="0.15">
      <c r="A9284" s="210">
        <f t="shared" si="144"/>
        <v>9279</v>
      </c>
      <c r="B9284" s="206"/>
      <c r="C9284" s="206"/>
    </row>
    <row r="9285" spans="1:3" s="9" customFormat="1" x14ac:dyDescent="0.15">
      <c r="A9285" s="210">
        <f t="shared" si="144"/>
        <v>9280</v>
      </c>
      <c r="B9285" s="206"/>
      <c r="C9285" s="206"/>
    </row>
    <row r="9286" spans="1:3" s="9" customFormat="1" x14ac:dyDescent="0.15">
      <c r="A9286" s="210">
        <f t="shared" si="144"/>
        <v>9281</v>
      </c>
      <c r="B9286" s="206"/>
      <c r="C9286" s="206"/>
    </row>
    <row r="9287" spans="1:3" s="9" customFormat="1" x14ac:dyDescent="0.15">
      <c r="A9287" s="210">
        <f t="shared" ref="A9287:A9350" si="145">A9286+1</f>
        <v>9282</v>
      </c>
      <c r="B9287" s="206"/>
      <c r="C9287" s="206"/>
    </row>
    <row r="9288" spans="1:3" s="9" customFormat="1" x14ac:dyDescent="0.15">
      <c r="A9288" s="210">
        <f t="shared" si="145"/>
        <v>9283</v>
      </c>
      <c r="B9288" s="206"/>
      <c r="C9288" s="206"/>
    </row>
    <row r="9289" spans="1:3" s="9" customFormat="1" x14ac:dyDescent="0.15">
      <c r="A9289" s="210">
        <f t="shared" si="145"/>
        <v>9284</v>
      </c>
      <c r="B9289" s="206"/>
      <c r="C9289" s="206"/>
    </row>
    <row r="9290" spans="1:3" s="9" customFormat="1" x14ac:dyDescent="0.15">
      <c r="A9290" s="210">
        <f t="shared" si="145"/>
        <v>9285</v>
      </c>
      <c r="B9290" s="206"/>
      <c r="C9290" s="206"/>
    </row>
    <row r="9291" spans="1:3" s="9" customFormat="1" x14ac:dyDescent="0.15">
      <c r="A9291" s="210">
        <f t="shared" si="145"/>
        <v>9286</v>
      </c>
      <c r="B9291" s="206"/>
      <c r="C9291" s="206"/>
    </row>
    <row r="9292" spans="1:3" s="9" customFormat="1" x14ac:dyDescent="0.15">
      <c r="A9292" s="210">
        <f t="shared" si="145"/>
        <v>9287</v>
      </c>
      <c r="B9292" s="206"/>
      <c r="C9292" s="206"/>
    </row>
    <row r="9293" spans="1:3" s="9" customFormat="1" x14ac:dyDescent="0.15">
      <c r="A9293" s="210">
        <f t="shared" si="145"/>
        <v>9288</v>
      </c>
      <c r="B9293" s="206"/>
      <c r="C9293" s="206"/>
    </row>
    <row r="9294" spans="1:3" s="9" customFormat="1" x14ac:dyDescent="0.15">
      <c r="A9294" s="210">
        <f t="shared" si="145"/>
        <v>9289</v>
      </c>
      <c r="B9294" s="206"/>
      <c r="C9294" s="206"/>
    </row>
    <row r="9295" spans="1:3" s="9" customFormat="1" x14ac:dyDescent="0.15">
      <c r="A9295" s="210">
        <f t="shared" si="145"/>
        <v>9290</v>
      </c>
      <c r="B9295" s="206"/>
      <c r="C9295" s="206"/>
    </row>
    <row r="9296" spans="1:3" s="9" customFormat="1" x14ac:dyDescent="0.15">
      <c r="A9296" s="210">
        <f t="shared" si="145"/>
        <v>9291</v>
      </c>
      <c r="B9296" s="206"/>
      <c r="C9296" s="206"/>
    </row>
    <row r="9297" spans="1:3" s="9" customFormat="1" x14ac:dyDescent="0.15">
      <c r="A9297" s="210">
        <f t="shared" si="145"/>
        <v>9292</v>
      </c>
      <c r="B9297" s="206"/>
      <c r="C9297" s="206"/>
    </row>
    <row r="9298" spans="1:3" s="9" customFormat="1" x14ac:dyDescent="0.15">
      <c r="A9298" s="210">
        <f t="shared" si="145"/>
        <v>9293</v>
      </c>
      <c r="B9298" s="206"/>
      <c r="C9298" s="206"/>
    </row>
    <row r="9299" spans="1:3" s="9" customFormat="1" x14ac:dyDescent="0.15">
      <c r="A9299" s="210">
        <f t="shared" si="145"/>
        <v>9294</v>
      </c>
      <c r="B9299" s="206"/>
      <c r="C9299" s="206"/>
    </row>
    <row r="9300" spans="1:3" s="9" customFormat="1" x14ac:dyDescent="0.15">
      <c r="A9300" s="210">
        <f t="shared" si="145"/>
        <v>9295</v>
      </c>
      <c r="B9300" s="206"/>
      <c r="C9300" s="206"/>
    </row>
    <row r="9301" spans="1:3" s="9" customFormat="1" x14ac:dyDescent="0.15">
      <c r="A9301" s="210">
        <f t="shared" si="145"/>
        <v>9296</v>
      </c>
      <c r="B9301" s="206"/>
      <c r="C9301" s="206"/>
    </row>
    <row r="9302" spans="1:3" s="9" customFormat="1" x14ac:dyDescent="0.15">
      <c r="A9302" s="210">
        <f t="shared" si="145"/>
        <v>9297</v>
      </c>
      <c r="B9302" s="206"/>
      <c r="C9302" s="206"/>
    </row>
    <row r="9303" spans="1:3" s="9" customFormat="1" x14ac:dyDescent="0.15">
      <c r="A9303" s="210">
        <f t="shared" si="145"/>
        <v>9298</v>
      </c>
      <c r="B9303" s="206"/>
      <c r="C9303" s="206"/>
    </row>
    <row r="9304" spans="1:3" s="9" customFormat="1" x14ac:dyDescent="0.15">
      <c r="A9304" s="210">
        <f t="shared" si="145"/>
        <v>9299</v>
      </c>
      <c r="B9304" s="206"/>
      <c r="C9304" s="206"/>
    </row>
    <row r="9305" spans="1:3" s="9" customFormat="1" x14ac:dyDescent="0.15">
      <c r="A9305" s="210">
        <f t="shared" si="145"/>
        <v>9300</v>
      </c>
      <c r="B9305" s="206"/>
      <c r="C9305" s="206"/>
    </row>
    <row r="9306" spans="1:3" s="9" customFormat="1" x14ac:dyDescent="0.15">
      <c r="A9306" s="210">
        <f t="shared" si="145"/>
        <v>9301</v>
      </c>
      <c r="B9306" s="206"/>
      <c r="C9306" s="206"/>
    </row>
    <row r="9307" spans="1:3" s="9" customFormat="1" x14ac:dyDescent="0.15">
      <c r="A9307" s="210">
        <f t="shared" si="145"/>
        <v>9302</v>
      </c>
      <c r="B9307" s="206"/>
      <c r="C9307" s="206"/>
    </row>
    <row r="9308" spans="1:3" s="9" customFormat="1" x14ac:dyDescent="0.15">
      <c r="A9308" s="210">
        <f t="shared" si="145"/>
        <v>9303</v>
      </c>
      <c r="B9308" s="206"/>
      <c r="C9308" s="206"/>
    </row>
    <row r="9309" spans="1:3" s="9" customFormat="1" x14ac:dyDescent="0.15">
      <c r="A9309" s="210">
        <f t="shared" si="145"/>
        <v>9304</v>
      </c>
      <c r="B9309" s="206"/>
      <c r="C9309" s="206"/>
    </row>
    <row r="9310" spans="1:3" s="9" customFormat="1" x14ac:dyDescent="0.15">
      <c r="A9310" s="210">
        <f t="shared" si="145"/>
        <v>9305</v>
      </c>
      <c r="B9310" s="206"/>
      <c r="C9310" s="206"/>
    </row>
    <row r="9311" spans="1:3" s="9" customFormat="1" x14ac:dyDescent="0.15">
      <c r="A9311" s="210">
        <f t="shared" si="145"/>
        <v>9306</v>
      </c>
      <c r="B9311" s="206"/>
      <c r="C9311" s="206"/>
    </row>
    <row r="9312" spans="1:3" s="9" customFormat="1" x14ac:dyDescent="0.15">
      <c r="A9312" s="210">
        <f t="shared" si="145"/>
        <v>9307</v>
      </c>
      <c r="B9312" s="206"/>
      <c r="C9312" s="206"/>
    </row>
    <row r="9313" spans="1:3" s="9" customFormat="1" x14ac:dyDescent="0.15">
      <c r="A9313" s="210">
        <f t="shared" si="145"/>
        <v>9308</v>
      </c>
      <c r="B9313" s="206"/>
      <c r="C9313" s="206"/>
    </row>
    <row r="9314" spans="1:3" s="9" customFormat="1" x14ac:dyDescent="0.15">
      <c r="A9314" s="210">
        <f t="shared" si="145"/>
        <v>9309</v>
      </c>
      <c r="B9314" s="206"/>
      <c r="C9314" s="206"/>
    </row>
    <row r="9315" spans="1:3" s="9" customFormat="1" x14ac:dyDescent="0.15">
      <c r="A9315" s="210">
        <f t="shared" si="145"/>
        <v>9310</v>
      </c>
      <c r="B9315" s="206"/>
      <c r="C9315" s="206"/>
    </row>
    <row r="9316" spans="1:3" s="9" customFormat="1" x14ac:dyDescent="0.15">
      <c r="A9316" s="210">
        <f t="shared" si="145"/>
        <v>9311</v>
      </c>
      <c r="B9316" s="206"/>
      <c r="C9316" s="206"/>
    </row>
    <row r="9317" spans="1:3" s="9" customFormat="1" x14ac:dyDescent="0.15">
      <c r="A9317" s="210">
        <f t="shared" si="145"/>
        <v>9312</v>
      </c>
      <c r="B9317" s="206"/>
      <c r="C9317" s="206"/>
    </row>
    <row r="9318" spans="1:3" s="9" customFormat="1" x14ac:dyDescent="0.15">
      <c r="A9318" s="210">
        <f t="shared" si="145"/>
        <v>9313</v>
      </c>
      <c r="B9318" s="206"/>
      <c r="C9318" s="206"/>
    </row>
    <row r="9319" spans="1:3" s="9" customFormat="1" x14ac:dyDescent="0.15">
      <c r="A9319" s="210">
        <f t="shared" si="145"/>
        <v>9314</v>
      </c>
      <c r="B9319" s="206"/>
      <c r="C9319" s="206"/>
    </row>
    <row r="9320" spans="1:3" s="9" customFormat="1" x14ac:dyDescent="0.15">
      <c r="A9320" s="210">
        <f t="shared" si="145"/>
        <v>9315</v>
      </c>
      <c r="B9320" s="206"/>
      <c r="C9320" s="206"/>
    </row>
    <row r="9321" spans="1:3" s="9" customFormat="1" x14ac:dyDescent="0.15">
      <c r="A9321" s="210">
        <f t="shared" si="145"/>
        <v>9316</v>
      </c>
      <c r="B9321" s="206"/>
      <c r="C9321" s="206"/>
    </row>
    <row r="9322" spans="1:3" s="9" customFormat="1" x14ac:dyDescent="0.15">
      <c r="A9322" s="210">
        <f t="shared" si="145"/>
        <v>9317</v>
      </c>
      <c r="B9322" s="206"/>
      <c r="C9322" s="206"/>
    </row>
    <row r="9323" spans="1:3" s="9" customFormat="1" x14ac:dyDescent="0.15">
      <c r="A9323" s="210">
        <f t="shared" si="145"/>
        <v>9318</v>
      </c>
      <c r="B9323" s="206"/>
      <c r="C9323" s="206"/>
    </row>
    <row r="9324" spans="1:3" s="9" customFormat="1" x14ac:dyDescent="0.15">
      <c r="A9324" s="210">
        <f t="shared" si="145"/>
        <v>9319</v>
      </c>
      <c r="B9324" s="206"/>
      <c r="C9324" s="206"/>
    </row>
    <row r="9325" spans="1:3" s="9" customFormat="1" x14ac:dyDescent="0.15">
      <c r="A9325" s="210">
        <f t="shared" si="145"/>
        <v>9320</v>
      </c>
      <c r="B9325" s="206"/>
      <c r="C9325" s="206"/>
    </row>
    <row r="9326" spans="1:3" s="9" customFormat="1" x14ac:dyDescent="0.15">
      <c r="A9326" s="210">
        <f t="shared" si="145"/>
        <v>9321</v>
      </c>
      <c r="B9326" s="206"/>
      <c r="C9326" s="206"/>
    </row>
    <row r="9327" spans="1:3" s="9" customFormat="1" x14ac:dyDescent="0.15">
      <c r="A9327" s="210">
        <f t="shared" si="145"/>
        <v>9322</v>
      </c>
      <c r="B9327" s="206"/>
      <c r="C9327" s="206"/>
    </row>
    <row r="9328" spans="1:3" s="9" customFormat="1" x14ac:dyDescent="0.15">
      <c r="A9328" s="210">
        <f t="shared" si="145"/>
        <v>9323</v>
      </c>
      <c r="B9328" s="206"/>
      <c r="C9328" s="206"/>
    </row>
    <row r="9329" spans="1:3" s="9" customFormat="1" x14ac:dyDescent="0.15">
      <c r="A9329" s="210">
        <f t="shared" si="145"/>
        <v>9324</v>
      </c>
      <c r="B9329" s="206"/>
      <c r="C9329" s="206"/>
    </row>
    <row r="9330" spans="1:3" s="9" customFormat="1" x14ac:dyDescent="0.15">
      <c r="A9330" s="210">
        <f t="shared" si="145"/>
        <v>9325</v>
      </c>
      <c r="B9330" s="206"/>
      <c r="C9330" s="206"/>
    </row>
    <row r="9331" spans="1:3" s="9" customFormat="1" x14ac:dyDescent="0.15">
      <c r="A9331" s="210">
        <f t="shared" si="145"/>
        <v>9326</v>
      </c>
      <c r="B9331" s="206"/>
      <c r="C9331" s="206"/>
    </row>
    <row r="9332" spans="1:3" s="9" customFormat="1" x14ac:dyDescent="0.15">
      <c r="A9332" s="210">
        <f t="shared" si="145"/>
        <v>9327</v>
      </c>
      <c r="B9332" s="206"/>
      <c r="C9332" s="206"/>
    </row>
    <row r="9333" spans="1:3" s="9" customFormat="1" x14ac:dyDescent="0.15">
      <c r="A9333" s="210">
        <f t="shared" si="145"/>
        <v>9328</v>
      </c>
      <c r="B9333" s="206"/>
      <c r="C9333" s="206"/>
    </row>
    <row r="9334" spans="1:3" s="9" customFormat="1" x14ac:dyDescent="0.15">
      <c r="A9334" s="210">
        <f t="shared" si="145"/>
        <v>9329</v>
      </c>
      <c r="B9334" s="206"/>
      <c r="C9334" s="206"/>
    </row>
    <row r="9335" spans="1:3" s="9" customFormat="1" x14ac:dyDescent="0.15">
      <c r="A9335" s="210">
        <f t="shared" si="145"/>
        <v>9330</v>
      </c>
      <c r="B9335" s="206"/>
      <c r="C9335" s="206"/>
    </row>
    <row r="9336" spans="1:3" s="9" customFormat="1" x14ac:dyDescent="0.15">
      <c r="A9336" s="210">
        <f t="shared" si="145"/>
        <v>9331</v>
      </c>
      <c r="B9336" s="206"/>
      <c r="C9336" s="206"/>
    </row>
    <row r="9337" spans="1:3" s="9" customFormat="1" x14ac:dyDescent="0.15">
      <c r="A9337" s="210">
        <f t="shared" si="145"/>
        <v>9332</v>
      </c>
      <c r="B9337" s="206"/>
      <c r="C9337" s="206"/>
    </row>
    <row r="9338" spans="1:3" s="9" customFormat="1" x14ac:dyDescent="0.15">
      <c r="A9338" s="210">
        <f t="shared" si="145"/>
        <v>9333</v>
      </c>
      <c r="B9338" s="206"/>
      <c r="C9338" s="206"/>
    </row>
    <row r="9339" spans="1:3" s="9" customFormat="1" x14ac:dyDescent="0.15">
      <c r="A9339" s="210">
        <f t="shared" si="145"/>
        <v>9334</v>
      </c>
      <c r="B9339" s="206"/>
      <c r="C9339" s="206"/>
    </row>
    <row r="9340" spans="1:3" s="9" customFormat="1" x14ac:dyDescent="0.15">
      <c r="A9340" s="210">
        <f t="shared" si="145"/>
        <v>9335</v>
      </c>
      <c r="B9340" s="206"/>
      <c r="C9340" s="206"/>
    </row>
    <row r="9341" spans="1:3" s="9" customFormat="1" x14ac:dyDescent="0.15">
      <c r="A9341" s="210">
        <f t="shared" si="145"/>
        <v>9336</v>
      </c>
      <c r="B9341" s="206"/>
      <c r="C9341" s="206"/>
    </row>
    <row r="9342" spans="1:3" s="9" customFormat="1" x14ac:dyDescent="0.15">
      <c r="A9342" s="210">
        <f t="shared" si="145"/>
        <v>9337</v>
      </c>
      <c r="B9342" s="206"/>
      <c r="C9342" s="206"/>
    </row>
    <row r="9343" spans="1:3" s="9" customFormat="1" x14ac:dyDescent="0.15">
      <c r="A9343" s="210">
        <f t="shared" si="145"/>
        <v>9338</v>
      </c>
      <c r="B9343" s="206"/>
      <c r="C9343" s="206"/>
    </row>
    <row r="9344" spans="1:3" s="9" customFormat="1" x14ac:dyDescent="0.15">
      <c r="A9344" s="210">
        <f t="shared" si="145"/>
        <v>9339</v>
      </c>
      <c r="B9344" s="206"/>
      <c r="C9344" s="206"/>
    </row>
    <row r="9345" spans="1:3" s="9" customFormat="1" x14ac:dyDescent="0.15">
      <c r="A9345" s="210">
        <f t="shared" si="145"/>
        <v>9340</v>
      </c>
      <c r="B9345" s="206"/>
      <c r="C9345" s="206"/>
    </row>
    <row r="9346" spans="1:3" s="9" customFormat="1" x14ac:dyDescent="0.15">
      <c r="A9346" s="210">
        <f t="shared" si="145"/>
        <v>9341</v>
      </c>
      <c r="B9346" s="206"/>
      <c r="C9346" s="206"/>
    </row>
    <row r="9347" spans="1:3" s="9" customFormat="1" x14ac:dyDescent="0.15">
      <c r="A9347" s="210">
        <f t="shared" si="145"/>
        <v>9342</v>
      </c>
      <c r="B9347" s="206"/>
      <c r="C9347" s="206"/>
    </row>
    <row r="9348" spans="1:3" s="9" customFormat="1" x14ac:dyDescent="0.15">
      <c r="A9348" s="210">
        <f t="shared" si="145"/>
        <v>9343</v>
      </c>
      <c r="B9348" s="206"/>
      <c r="C9348" s="206"/>
    </row>
    <row r="9349" spans="1:3" s="9" customFormat="1" x14ac:dyDescent="0.15">
      <c r="A9349" s="210">
        <f t="shared" si="145"/>
        <v>9344</v>
      </c>
      <c r="B9349" s="206"/>
      <c r="C9349" s="206"/>
    </row>
    <row r="9350" spans="1:3" s="9" customFormat="1" x14ac:dyDescent="0.15">
      <c r="A9350" s="210">
        <f t="shared" si="145"/>
        <v>9345</v>
      </c>
      <c r="B9350" s="206"/>
      <c r="C9350" s="206"/>
    </row>
    <row r="9351" spans="1:3" s="9" customFormat="1" x14ac:dyDescent="0.15">
      <c r="A9351" s="210">
        <f t="shared" ref="A9351:A9414" si="146">A9350+1</f>
        <v>9346</v>
      </c>
      <c r="B9351" s="206"/>
      <c r="C9351" s="206"/>
    </row>
    <row r="9352" spans="1:3" s="9" customFormat="1" x14ac:dyDescent="0.15">
      <c r="A9352" s="210">
        <f t="shared" si="146"/>
        <v>9347</v>
      </c>
      <c r="B9352" s="206"/>
      <c r="C9352" s="206"/>
    </row>
    <row r="9353" spans="1:3" s="9" customFormat="1" x14ac:dyDescent="0.15">
      <c r="A9353" s="210">
        <f t="shared" si="146"/>
        <v>9348</v>
      </c>
      <c r="B9353" s="206"/>
      <c r="C9353" s="206"/>
    </row>
    <row r="9354" spans="1:3" s="9" customFormat="1" x14ac:dyDescent="0.15">
      <c r="A9354" s="210">
        <f t="shared" si="146"/>
        <v>9349</v>
      </c>
      <c r="B9354" s="206"/>
      <c r="C9354" s="206"/>
    </row>
    <row r="9355" spans="1:3" s="9" customFormat="1" x14ac:dyDescent="0.15">
      <c r="A9355" s="210">
        <f t="shared" si="146"/>
        <v>9350</v>
      </c>
      <c r="B9355" s="206"/>
      <c r="C9355" s="206"/>
    </row>
    <row r="9356" spans="1:3" s="9" customFormat="1" x14ac:dyDescent="0.15">
      <c r="A9356" s="210">
        <f t="shared" si="146"/>
        <v>9351</v>
      </c>
      <c r="B9356" s="206"/>
      <c r="C9356" s="206"/>
    </row>
    <row r="9357" spans="1:3" s="9" customFormat="1" x14ac:dyDescent="0.15">
      <c r="A9357" s="210">
        <f t="shared" si="146"/>
        <v>9352</v>
      </c>
      <c r="B9357" s="206"/>
      <c r="C9357" s="206"/>
    </row>
    <row r="9358" spans="1:3" s="9" customFormat="1" x14ac:dyDescent="0.15">
      <c r="A9358" s="210">
        <f t="shared" si="146"/>
        <v>9353</v>
      </c>
      <c r="B9358" s="206"/>
      <c r="C9358" s="206"/>
    </row>
    <row r="9359" spans="1:3" s="9" customFormat="1" x14ac:dyDescent="0.15">
      <c r="A9359" s="210">
        <f t="shared" si="146"/>
        <v>9354</v>
      </c>
      <c r="B9359" s="206"/>
      <c r="C9359" s="206"/>
    </row>
    <row r="9360" spans="1:3" s="9" customFormat="1" x14ac:dyDescent="0.15">
      <c r="A9360" s="210">
        <f t="shared" si="146"/>
        <v>9355</v>
      </c>
      <c r="B9360" s="206"/>
      <c r="C9360" s="206"/>
    </row>
    <row r="9361" spans="1:3" s="9" customFormat="1" x14ac:dyDescent="0.15">
      <c r="A9361" s="210">
        <f t="shared" si="146"/>
        <v>9356</v>
      </c>
      <c r="B9361" s="206"/>
      <c r="C9361" s="206"/>
    </row>
    <row r="9362" spans="1:3" s="9" customFormat="1" x14ac:dyDescent="0.15">
      <c r="A9362" s="210">
        <f t="shared" si="146"/>
        <v>9357</v>
      </c>
      <c r="B9362" s="206"/>
      <c r="C9362" s="206"/>
    </row>
    <row r="9363" spans="1:3" s="9" customFormat="1" x14ac:dyDescent="0.15">
      <c r="A9363" s="210">
        <f t="shared" si="146"/>
        <v>9358</v>
      </c>
      <c r="B9363" s="206"/>
      <c r="C9363" s="206"/>
    </row>
    <row r="9364" spans="1:3" s="9" customFormat="1" x14ac:dyDescent="0.15">
      <c r="A9364" s="210">
        <f t="shared" si="146"/>
        <v>9359</v>
      </c>
      <c r="B9364" s="206"/>
      <c r="C9364" s="206"/>
    </row>
    <row r="9365" spans="1:3" s="9" customFormat="1" x14ac:dyDescent="0.15">
      <c r="A9365" s="210">
        <f t="shared" si="146"/>
        <v>9360</v>
      </c>
      <c r="B9365" s="206"/>
      <c r="C9365" s="206"/>
    </row>
    <row r="9366" spans="1:3" s="9" customFormat="1" x14ac:dyDescent="0.15">
      <c r="A9366" s="210">
        <f t="shared" si="146"/>
        <v>9361</v>
      </c>
      <c r="B9366" s="206"/>
      <c r="C9366" s="206"/>
    </row>
    <row r="9367" spans="1:3" s="9" customFormat="1" x14ac:dyDescent="0.15">
      <c r="A9367" s="210">
        <f t="shared" si="146"/>
        <v>9362</v>
      </c>
      <c r="B9367" s="206"/>
      <c r="C9367" s="206"/>
    </row>
    <row r="9368" spans="1:3" s="9" customFormat="1" x14ac:dyDescent="0.15">
      <c r="A9368" s="210">
        <f t="shared" si="146"/>
        <v>9363</v>
      </c>
      <c r="B9368" s="206"/>
      <c r="C9368" s="206"/>
    </row>
    <row r="9369" spans="1:3" s="9" customFormat="1" x14ac:dyDescent="0.15">
      <c r="A9369" s="210">
        <f t="shared" si="146"/>
        <v>9364</v>
      </c>
      <c r="B9369" s="206"/>
      <c r="C9369" s="206"/>
    </row>
    <row r="9370" spans="1:3" s="9" customFormat="1" x14ac:dyDescent="0.15">
      <c r="A9370" s="210">
        <f t="shared" si="146"/>
        <v>9365</v>
      </c>
      <c r="B9370" s="206"/>
      <c r="C9370" s="206"/>
    </row>
    <row r="9371" spans="1:3" s="9" customFormat="1" x14ac:dyDescent="0.15">
      <c r="A9371" s="210">
        <f t="shared" si="146"/>
        <v>9366</v>
      </c>
      <c r="B9371" s="206"/>
      <c r="C9371" s="206"/>
    </row>
    <row r="9372" spans="1:3" s="9" customFormat="1" x14ac:dyDescent="0.15">
      <c r="A9372" s="210">
        <f t="shared" si="146"/>
        <v>9367</v>
      </c>
      <c r="B9372" s="206"/>
      <c r="C9372" s="206"/>
    </row>
    <row r="9373" spans="1:3" s="9" customFormat="1" x14ac:dyDescent="0.15">
      <c r="A9373" s="210">
        <f t="shared" si="146"/>
        <v>9368</v>
      </c>
      <c r="B9373" s="206"/>
      <c r="C9373" s="206"/>
    </row>
    <row r="9374" spans="1:3" s="9" customFormat="1" x14ac:dyDescent="0.15">
      <c r="A9374" s="210">
        <f t="shared" si="146"/>
        <v>9369</v>
      </c>
      <c r="B9374" s="206"/>
      <c r="C9374" s="206"/>
    </row>
    <row r="9375" spans="1:3" s="9" customFormat="1" x14ac:dyDescent="0.15">
      <c r="A9375" s="210">
        <f t="shared" si="146"/>
        <v>9370</v>
      </c>
      <c r="B9375" s="206"/>
      <c r="C9375" s="206"/>
    </row>
    <row r="9376" spans="1:3" s="9" customFormat="1" x14ac:dyDescent="0.15">
      <c r="A9376" s="210">
        <f t="shared" si="146"/>
        <v>9371</v>
      </c>
      <c r="B9376" s="206"/>
      <c r="C9376" s="206"/>
    </row>
    <row r="9377" spans="1:3" s="9" customFormat="1" x14ac:dyDescent="0.15">
      <c r="A9377" s="210">
        <f t="shared" si="146"/>
        <v>9372</v>
      </c>
      <c r="B9377" s="206"/>
      <c r="C9377" s="206"/>
    </row>
    <row r="9378" spans="1:3" s="9" customFormat="1" x14ac:dyDescent="0.15">
      <c r="A9378" s="210">
        <f t="shared" si="146"/>
        <v>9373</v>
      </c>
      <c r="B9378" s="206"/>
      <c r="C9378" s="206"/>
    </row>
    <row r="9379" spans="1:3" s="9" customFormat="1" x14ac:dyDescent="0.15">
      <c r="A9379" s="210">
        <f t="shared" si="146"/>
        <v>9374</v>
      </c>
      <c r="B9379" s="206"/>
      <c r="C9379" s="206"/>
    </row>
    <row r="9380" spans="1:3" s="9" customFormat="1" x14ac:dyDescent="0.15">
      <c r="A9380" s="210">
        <f t="shared" si="146"/>
        <v>9375</v>
      </c>
      <c r="B9380" s="206"/>
      <c r="C9380" s="206"/>
    </row>
    <row r="9381" spans="1:3" s="9" customFormat="1" x14ac:dyDescent="0.15">
      <c r="A9381" s="210">
        <f t="shared" si="146"/>
        <v>9376</v>
      </c>
      <c r="B9381" s="206"/>
      <c r="C9381" s="206"/>
    </row>
    <row r="9382" spans="1:3" s="9" customFormat="1" x14ac:dyDescent="0.15">
      <c r="A9382" s="210">
        <f t="shared" si="146"/>
        <v>9377</v>
      </c>
      <c r="B9382" s="206"/>
      <c r="C9382" s="206"/>
    </row>
    <row r="9383" spans="1:3" s="9" customFormat="1" x14ac:dyDescent="0.15">
      <c r="A9383" s="210">
        <f t="shared" si="146"/>
        <v>9378</v>
      </c>
      <c r="B9383" s="206"/>
      <c r="C9383" s="206"/>
    </row>
    <row r="9384" spans="1:3" s="9" customFormat="1" x14ac:dyDescent="0.15">
      <c r="A9384" s="210">
        <f t="shared" si="146"/>
        <v>9379</v>
      </c>
      <c r="B9384" s="206"/>
      <c r="C9384" s="206"/>
    </row>
    <row r="9385" spans="1:3" s="9" customFormat="1" x14ac:dyDescent="0.15">
      <c r="A9385" s="210">
        <f t="shared" si="146"/>
        <v>9380</v>
      </c>
      <c r="B9385" s="206"/>
      <c r="C9385" s="206"/>
    </row>
    <row r="9386" spans="1:3" s="9" customFormat="1" x14ac:dyDescent="0.15">
      <c r="A9386" s="210">
        <f t="shared" si="146"/>
        <v>9381</v>
      </c>
      <c r="B9386" s="206"/>
      <c r="C9386" s="206"/>
    </row>
    <row r="9387" spans="1:3" s="9" customFormat="1" x14ac:dyDescent="0.15">
      <c r="A9387" s="210">
        <f t="shared" si="146"/>
        <v>9382</v>
      </c>
      <c r="B9387" s="206"/>
      <c r="C9387" s="206"/>
    </row>
    <row r="9388" spans="1:3" s="9" customFormat="1" x14ac:dyDescent="0.15">
      <c r="A9388" s="210">
        <f t="shared" si="146"/>
        <v>9383</v>
      </c>
      <c r="B9388" s="206"/>
      <c r="C9388" s="206"/>
    </row>
    <row r="9389" spans="1:3" s="9" customFormat="1" x14ac:dyDescent="0.15">
      <c r="A9389" s="210">
        <f t="shared" si="146"/>
        <v>9384</v>
      </c>
      <c r="B9389" s="206"/>
      <c r="C9389" s="206"/>
    </row>
    <row r="9390" spans="1:3" s="9" customFormat="1" x14ac:dyDescent="0.15">
      <c r="A9390" s="210">
        <f t="shared" si="146"/>
        <v>9385</v>
      </c>
      <c r="B9390" s="206"/>
      <c r="C9390" s="206"/>
    </row>
    <row r="9391" spans="1:3" s="9" customFormat="1" x14ac:dyDescent="0.15">
      <c r="A9391" s="210">
        <f t="shared" si="146"/>
        <v>9386</v>
      </c>
      <c r="B9391" s="206"/>
      <c r="C9391" s="206"/>
    </row>
    <row r="9392" spans="1:3" s="9" customFormat="1" x14ac:dyDescent="0.15">
      <c r="A9392" s="210">
        <f t="shared" si="146"/>
        <v>9387</v>
      </c>
      <c r="B9392" s="206"/>
      <c r="C9392" s="206"/>
    </row>
    <row r="9393" spans="1:3" s="9" customFormat="1" x14ac:dyDescent="0.15">
      <c r="A9393" s="210">
        <f t="shared" si="146"/>
        <v>9388</v>
      </c>
      <c r="B9393" s="206"/>
      <c r="C9393" s="206"/>
    </row>
    <row r="9394" spans="1:3" s="9" customFormat="1" x14ac:dyDescent="0.15">
      <c r="A9394" s="210">
        <f t="shared" si="146"/>
        <v>9389</v>
      </c>
      <c r="B9394" s="206"/>
      <c r="C9394" s="206"/>
    </row>
    <row r="9395" spans="1:3" s="9" customFormat="1" x14ac:dyDescent="0.15">
      <c r="A9395" s="210">
        <f t="shared" si="146"/>
        <v>9390</v>
      </c>
      <c r="B9395" s="206"/>
      <c r="C9395" s="206"/>
    </row>
    <row r="9396" spans="1:3" s="9" customFormat="1" x14ac:dyDescent="0.15">
      <c r="A9396" s="210">
        <f t="shared" si="146"/>
        <v>9391</v>
      </c>
      <c r="B9396" s="206"/>
      <c r="C9396" s="206"/>
    </row>
    <row r="9397" spans="1:3" s="9" customFormat="1" x14ac:dyDescent="0.15">
      <c r="A9397" s="210">
        <f t="shared" si="146"/>
        <v>9392</v>
      </c>
      <c r="B9397" s="206"/>
      <c r="C9397" s="206"/>
    </row>
    <row r="9398" spans="1:3" s="9" customFormat="1" x14ac:dyDescent="0.15">
      <c r="A9398" s="210">
        <f t="shared" si="146"/>
        <v>9393</v>
      </c>
      <c r="B9398" s="206"/>
      <c r="C9398" s="206"/>
    </row>
    <row r="9399" spans="1:3" s="9" customFormat="1" x14ac:dyDescent="0.15">
      <c r="A9399" s="210">
        <f t="shared" si="146"/>
        <v>9394</v>
      </c>
      <c r="B9399" s="206"/>
      <c r="C9399" s="206"/>
    </row>
    <row r="9400" spans="1:3" s="9" customFormat="1" x14ac:dyDescent="0.15">
      <c r="A9400" s="210">
        <f t="shared" si="146"/>
        <v>9395</v>
      </c>
      <c r="B9400" s="206"/>
      <c r="C9400" s="206"/>
    </row>
    <row r="9401" spans="1:3" s="9" customFormat="1" x14ac:dyDescent="0.15">
      <c r="A9401" s="210">
        <f t="shared" si="146"/>
        <v>9396</v>
      </c>
      <c r="B9401" s="206"/>
      <c r="C9401" s="206"/>
    </row>
    <row r="9402" spans="1:3" s="9" customFormat="1" x14ac:dyDescent="0.15">
      <c r="A9402" s="210">
        <f t="shared" si="146"/>
        <v>9397</v>
      </c>
      <c r="B9402" s="206"/>
      <c r="C9402" s="206"/>
    </row>
    <row r="9403" spans="1:3" s="9" customFormat="1" x14ac:dyDescent="0.15">
      <c r="A9403" s="210">
        <f t="shared" si="146"/>
        <v>9398</v>
      </c>
      <c r="B9403" s="206"/>
      <c r="C9403" s="206"/>
    </row>
    <row r="9404" spans="1:3" s="9" customFormat="1" x14ac:dyDescent="0.15">
      <c r="A9404" s="210">
        <f t="shared" si="146"/>
        <v>9399</v>
      </c>
      <c r="B9404" s="206"/>
      <c r="C9404" s="206"/>
    </row>
    <row r="9405" spans="1:3" s="9" customFormat="1" x14ac:dyDescent="0.15">
      <c r="A9405" s="210">
        <f t="shared" si="146"/>
        <v>9400</v>
      </c>
      <c r="B9405" s="206"/>
      <c r="C9405" s="206"/>
    </row>
    <row r="9406" spans="1:3" s="9" customFormat="1" x14ac:dyDescent="0.15">
      <c r="A9406" s="210">
        <f t="shared" si="146"/>
        <v>9401</v>
      </c>
      <c r="B9406" s="206"/>
      <c r="C9406" s="206"/>
    </row>
    <row r="9407" spans="1:3" s="9" customFormat="1" x14ac:dyDescent="0.15">
      <c r="A9407" s="210">
        <f t="shared" si="146"/>
        <v>9402</v>
      </c>
      <c r="B9407" s="206"/>
      <c r="C9407" s="206"/>
    </row>
    <row r="9408" spans="1:3" s="9" customFormat="1" x14ac:dyDescent="0.15">
      <c r="A9408" s="210">
        <f t="shared" si="146"/>
        <v>9403</v>
      </c>
      <c r="B9408" s="206"/>
      <c r="C9408" s="206"/>
    </row>
    <row r="9409" spans="1:3" s="9" customFormat="1" x14ac:dyDescent="0.15">
      <c r="A9409" s="210">
        <f t="shared" si="146"/>
        <v>9404</v>
      </c>
      <c r="B9409" s="206"/>
      <c r="C9409" s="206"/>
    </row>
    <row r="9410" spans="1:3" s="9" customFormat="1" x14ac:dyDescent="0.15">
      <c r="A9410" s="210">
        <f t="shared" si="146"/>
        <v>9405</v>
      </c>
      <c r="B9410" s="206"/>
      <c r="C9410" s="206"/>
    </row>
    <row r="9411" spans="1:3" s="9" customFormat="1" x14ac:dyDescent="0.15">
      <c r="A9411" s="210">
        <f t="shared" si="146"/>
        <v>9406</v>
      </c>
      <c r="B9411" s="206"/>
      <c r="C9411" s="206"/>
    </row>
    <row r="9412" spans="1:3" s="9" customFormat="1" x14ac:dyDescent="0.15">
      <c r="A9412" s="210">
        <f t="shared" si="146"/>
        <v>9407</v>
      </c>
      <c r="B9412" s="206"/>
      <c r="C9412" s="206"/>
    </row>
    <row r="9413" spans="1:3" s="9" customFormat="1" x14ac:dyDescent="0.15">
      <c r="A9413" s="210">
        <f t="shared" si="146"/>
        <v>9408</v>
      </c>
      <c r="B9413" s="206"/>
      <c r="C9413" s="206"/>
    </row>
    <row r="9414" spans="1:3" s="9" customFormat="1" x14ac:dyDescent="0.15">
      <c r="A9414" s="210">
        <f t="shared" si="146"/>
        <v>9409</v>
      </c>
      <c r="B9414" s="206"/>
      <c r="C9414" s="206"/>
    </row>
    <row r="9415" spans="1:3" s="9" customFormat="1" x14ac:dyDescent="0.15">
      <c r="A9415" s="210">
        <f t="shared" ref="A9415:A9478" si="147">A9414+1</f>
        <v>9410</v>
      </c>
      <c r="B9415" s="206"/>
      <c r="C9415" s="206"/>
    </row>
    <row r="9416" spans="1:3" s="9" customFormat="1" x14ac:dyDescent="0.15">
      <c r="A9416" s="210">
        <f t="shared" si="147"/>
        <v>9411</v>
      </c>
      <c r="B9416" s="206"/>
      <c r="C9416" s="206"/>
    </row>
    <row r="9417" spans="1:3" s="9" customFormat="1" x14ac:dyDescent="0.15">
      <c r="A9417" s="210">
        <f t="shared" si="147"/>
        <v>9412</v>
      </c>
      <c r="B9417" s="206"/>
      <c r="C9417" s="206"/>
    </row>
    <row r="9418" spans="1:3" s="9" customFormat="1" x14ac:dyDescent="0.15">
      <c r="A9418" s="210">
        <f t="shared" si="147"/>
        <v>9413</v>
      </c>
      <c r="B9418" s="206"/>
      <c r="C9418" s="206"/>
    </row>
    <row r="9419" spans="1:3" s="9" customFormat="1" x14ac:dyDescent="0.15">
      <c r="A9419" s="210">
        <f t="shared" si="147"/>
        <v>9414</v>
      </c>
      <c r="B9419" s="206"/>
      <c r="C9419" s="206"/>
    </row>
    <row r="9420" spans="1:3" s="9" customFormat="1" x14ac:dyDescent="0.15">
      <c r="A9420" s="210">
        <f t="shared" si="147"/>
        <v>9415</v>
      </c>
      <c r="B9420" s="206"/>
      <c r="C9420" s="206"/>
    </row>
    <row r="9421" spans="1:3" s="9" customFormat="1" x14ac:dyDescent="0.15">
      <c r="A9421" s="210">
        <f t="shared" si="147"/>
        <v>9416</v>
      </c>
      <c r="B9421" s="206"/>
      <c r="C9421" s="206"/>
    </row>
    <row r="9422" spans="1:3" s="9" customFormat="1" x14ac:dyDescent="0.15">
      <c r="A9422" s="210">
        <f t="shared" si="147"/>
        <v>9417</v>
      </c>
      <c r="B9422" s="206"/>
      <c r="C9422" s="206"/>
    </row>
    <row r="9423" spans="1:3" s="9" customFormat="1" x14ac:dyDescent="0.15">
      <c r="A9423" s="210">
        <f t="shared" si="147"/>
        <v>9418</v>
      </c>
      <c r="B9423" s="206"/>
      <c r="C9423" s="206"/>
    </row>
    <row r="9424" spans="1:3" s="9" customFormat="1" x14ac:dyDescent="0.15">
      <c r="A9424" s="210">
        <f t="shared" si="147"/>
        <v>9419</v>
      </c>
      <c r="B9424" s="206"/>
      <c r="C9424" s="206"/>
    </row>
    <row r="9425" spans="1:3" s="9" customFormat="1" x14ac:dyDescent="0.15">
      <c r="A9425" s="210">
        <f t="shared" si="147"/>
        <v>9420</v>
      </c>
      <c r="B9425" s="206"/>
      <c r="C9425" s="206"/>
    </row>
    <row r="9426" spans="1:3" s="9" customFormat="1" x14ac:dyDescent="0.15">
      <c r="A9426" s="210">
        <f t="shared" si="147"/>
        <v>9421</v>
      </c>
      <c r="B9426" s="206"/>
      <c r="C9426" s="206"/>
    </row>
    <row r="9427" spans="1:3" s="9" customFormat="1" x14ac:dyDescent="0.15">
      <c r="A9427" s="210">
        <f t="shared" si="147"/>
        <v>9422</v>
      </c>
      <c r="B9427" s="206"/>
      <c r="C9427" s="206"/>
    </row>
    <row r="9428" spans="1:3" s="9" customFormat="1" x14ac:dyDescent="0.15">
      <c r="A9428" s="210">
        <f t="shared" si="147"/>
        <v>9423</v>
      </c>
      <c r="B9428" s="206"/>
      <c r="C9428" s="206"/>
    </row>
    <row r="9429" spans="1:3" s="9" customFormat="1" x14ac:dyDescent="0.15">
      <c r="A9429" s="210">
        <f t="shared" si="147"/>
        <v>9424</v>
      </c>
      <c r="B9429" s="206"/>
      <c r="C9429" s="206"/>
    </row>
    <row r="9430" spans="1:3" s="9" customFormat="1" x14ac:dyDescent="0.15">
      <c r="A9430" s="210">
        <f t="shared" si="147"/>
        <v>9425</v>
      </c>
      <c r="B9430" s="206"/>
      <c r="C9430" s="206"/>
    </row>
    <row r="9431" spans="1:3" s="9" customFormat="1" x14ac:dyDescent="0.15">
      <c r="A9431" s="210">
        <f t="shared" si="147"/>
        <v>9426</v>
      </c>
      <c r="B9431" s="206"/>
      <c r="C9431" s="206"/>
    </row>
    <row r="9432" spans="1:3" s="9" customFormat="1" x14ac:dyDescent="0.15">
      <c r="A9432" s="210">
        <f t="shared" si="147"/>
        <v>9427</v>
      </c>
      <c r="B9432" s="206"/>
      <c r="C9432" s="206"/>
    </row>
    <row r="9433" spans="1:3" s="9" customFormat="1" x14ac:dyDescent="0.15">
      <c r="A9433" s="210">
        <f t="shared" si="147"/>
        <v>9428</v>
      </c>
      <c r="B9433" s="206"/>
      <c r="C9433" s="206"/>
    </row>
    <row r="9434" spans="1:3" s="9" customFormat="1" x14ac:dyDescent="0.15">
      <c r="A9434" s="210">
        <f t="shared" si="147"/>
        <v>9429</v>
      </c>
      <c r="B9434" s="206"/>
      <c r="C9434" s="206"/>
    </row>
    <row r="9435" spans="1:3" s="9" customFormat="1" x14ac:dyDescent="0.15">
      <c r="A9435" s="210">
        <f t="shared" si="147"/>
        <v>9430</v>
      </c>
      <c r="B9435" s="206"/>
      <c r="C9435" s="206"/>
    </row>
    <row r="9436" spans="1:3" s="9" customFormat="1" x14ac:dyDescent="0.15">
      <c r="A9436" s="210">
        <f t="shared" si="147"/>
        <v>9431</v>
      </c>
      <c r="B9436" s="206"/>
      <c r="C9436" s="206"/>
    </row>
    <row r="9437" spans="1:3" s="9" customFormat="1" x14ac:dyDescent="0.15">
      <c r="A9437" s="210">
        <f t="shared" si="147"/>
        <v>9432</v>
      </c>
      <c r="B9437" s="206"/>
      <c r="C9437" s="206"/>
    </row>
    <row r="9438" spans="1:3" s="9" customFormat="1" x14ac:dyDescent="0.15">
      <c r="A9438" s="210">
        <f t="shared" si="147"/>
        <v>9433</v>
      </c>
      <c r="B9438" s="206"/>
      <c r="C9438" s="206"/>
    </row>
    <row r="9439" spans="1:3" s="9" customFormat="1" x14ac:dyDescent="0.15">
      <c r="A9439" s="210">
        <f t="shared" si="147"/>
        <v>9434</v>
      </c>
      <c r="B9439" s="206"/>
      <c r="C9439" s="206"/>
    </row>
    <row r="9440" spans="1:3" s="9" customFormat="1" x14ac:dyDescent="0.15">
      <c r="A9440" s="210">
        <f t="shared" si="147"/>
        <v>9435</v>
      </c>
      <c r="B9440" s="206"/>
      <c r="C9440" s="206"/>
    </row>
    <row r="9441" spans="1:3" s="9" customFormat="1" x14ac:dyDescent="0.15">
      <c r="A9441" s="210">
        <f t="shared" si="147"/>
        <v>9436</v>
      </c>
      <c r="B9441" s="206"/>
      <c r="C9441" s="206"/>
    </row>
    <row r="9442" spans="1:3" s="9" customFormat="1" x14ac:dyDescent="0.15">
      <c r="A9442" s="210">
        <f t="shared" si="147"/>
        <v>9437</v>
      </c>
      <c r="B9442" s="206"/>
      <c r="C9442" s="206"/>
    </row>
    <row r="9443" spans="1:3" s="9" customFormat="1" x14ac:dyDescent="0.15">
      <c r="A9443" s="210">
        <f t="shared" si="147"/>
        <v>9438</v>
      </c>
      <c r="B9443" s="206"/>
      <c r="C9443" s="206"/>
    </row>
    <row r="9444" spans="1:3" s="9" customFormat="1" x14ac:dyDescent="0.15">
      <c r="A9444" s="210">
        <f t="shared" si="147"/>
        <v>9439</v>
      </c>
      <c r="B9444" s="206"/>
      <c r="C9444" s="206"/>
    </row>
    <row r="9445" spans="1:3" s="9" customFormat="1" x14ac:dyDescent="0.15">
      <c r="A9445" s="210">
        <f t="shared" si="147"/>
        <v>9440</v>
      </c>
      <c r="B9445" s="206"/>
      <c r="C9445" s="206"/>
    </row>
    <row r="9446" spans="1:3" s="9" customFormat="1" x14ac:dyDescent="0.15">
      <c r="A9446" s="210">
        <f t="shared" si="147"/>
        <v>9441</v>
      </c>
      <c r="B9446" s="206"/>
      <c r="C9446" s="206"/>
    </row>
    <row r="9447" spans="1:3" s="9" customFormat="1" x14ac:dyDescent="0.15">
      <c r="A9447" s="210">
        <f t="shared" si="147"/>
        <v>9442</v>
      </c>
      <c r="B9447" s="206"/>
      <c r="C9447" s="206"/>
    </row>
    <row r="9448" spans="1:3" s="9" customFormat="1" x14ac:dyDescent="0.15">
      <c r="A9448" s="210">
        <f t="shared" si="147"/>
        <v>9443</v>
      </c>
      <c r="B9448" s="206"/>
      <c r="C9448" s="206"/>
    </row>
    <row r="9449" spans="1:3" s="9" customFormat="1" x14ac:dyDescent="0.15">
      <c r="A9449" s="210">
        <f t="shared" si="147"/>
        <v>9444</v>
      </c>
      <c r="B9449" s="206"/>
      <c r="C9449" s="206"/>
    </row>
    <row r="9450" spans="1:3" s="9" customFormat="1" x14ac:dyDescent="0.15">
      <c r="A9450" s="210">
        <f t="shared" si="147"/>
        <v>9445</v>
      </c>
      <c r="B9450" s="206"/>
      <c r="C9450" s="206"/>
    </row>
    <row r="9451" spans="1:3" s="9" customFormat="1" x14ac:dyDescent="0.15">
      <c r="A9451" s="210">
        <f t="shared" si="147"/>
        <v>9446</v>
      </c>
      <c r="B9451" s="206"/>
      <c r="C9451" s="206"/>
    </row>
    <row r="9452" spans="1:3" s="9" customFormat="1" x14ac:dyDescent="0.15">
      <c r="A9452" s="210">
        <f t="shared" si="147"/>
        <v>9447</v>
      </c>
      <c r="B9452" s="206"/>
      <c r="C9452" s="206"/>
    </row>
    <row r="9453" spans="1:3" s="9" customFormat="1" x14ac:dyDescent="0.15">
      <c r="A9453" s="210">
        <f t="shared" si="147"/>
        <v>9448</v>
      </c>
      <c r="B9453" s="206"/>
      <c r="C9453" s="206"/>
    </row>
    <row r="9454" spans="1:3" s="9" customFormat="1" x14ac:dyDescent="0.15">
      <c r="A9454" s="210">
        <f t="shared" si="147"/>
        <v>9449</v>
      </c>
      <c r="B9454" s="206"/>
      <c r="C9454" s="206"/>
    </row>
    <row r="9455" spans="1:3" s="9" customFormat="1" x14ac:dyDescent="0.15">
      <c r="A9455" s="210">
        <f t="shared" si="147"/>
        <v>9450</v>
      </c>
      <c r="B9455" s="206"/>
      <c r="C9455" s="206"/>
    </row>
    <row r="9456" spans="1:3" s="9" customFormat="1" x14ac:dyDescent="0.15">
      <c r="A9456" s="210">
        <f t="shared" si="147"/>
        <v>9451</v>
      </c>
      <c r="B9456" s="206"/>
      <c r="C9456" s="206"/>
    </row>
    <row r="9457" spans="1:3" s="9" customFormat="1" x14ac:dyDescent="0.15">
      <c r="A9457" s="210">
        <f t="shared" si="147"/>
        <v>9452</v>
      </c>
      <c r="B9457" s="206"/>
      <c r="C9457" s="206"/>
    </row>
    <row r="9458" spans="1:3" s="9" customFormat="1" x14ac:dyDescent="0.15">
      <c r="A9458" s="210">
        <f t="shared" si="147"/>
        <v>9453</v>
      </c>
      <c r="B9458" s="206"/>
      <c r="C9458" s="206"/>
    </row>
    <row r="9459" spans="1:3" s="9" customFormat="1" x14ac:dyDescent="0.15">
      <c r="A9459" s="210">
        <f t="shared" si="147"/>
        <v>9454</v>
      </c>
      <c r="B9459" s="206"/>
      <c r="C9459" s="206"/>
    </row>
    <row r="9460" spans="1:3" s="9" customFormat="1" x14ac:dyDescent="0.15">
      <c r="A9460" s="210">
        <f t="shared" si="147"/>
        <v>9455</v>
      </c>
      <c r="B9460" s="206"/>
      <c r="C9460" s="206"/>
    </row>
    <row r="9461" spans="1:3" s="9" customFormat="1" x14ac:dyDescent="0.15">
      <c r="A9461" s="210">
        <f t="shared" si="147"/>
        <v>9456</v>
      </c>
      <c r="B9461" s="206"/>
      <c r="C9461" s="206"/>
    </row>
    <row r="9462" spans="1:3" s="9" customFormat="1" x14ac:dyDescent="0.15">
      <c r="A9462" s="210">
        <f t="shared" si="147"/>
        <v>9457</v>
      </c>
      <c r="B9462" s="206"/>
      <c r="C9462" s="206"/>
    </row>
    <row r="9463" spans="1:3" s="9" customFormat="1" x14ac:dyDescent="0.15">
      <c r="A9463" s="210">
        <f t="shared" si="147"/>
        <v>9458</v>
      </c>
      <c r="B9463" s="206"/>
      <c r="C9463" s="206"/>
    </row>
    <row r="9464" spans="1:3" s="9" customFormat="1" x14ac:dyDescent="0.15">
      <c r="A9464" s="210">
        <f t="shared" si="147"/>
        <v>9459</v>
      </c>
      <c r="B9464" s="206"/>
      <c r="C9464" s="206"/>
    </row>
    <row r="9465" spans="1:3" s="9" customFormat="1" x14ac:dyDescent="0.15">
      <c r="A9465" s="210">
        <f t="shared" si="147"/>
        <v>9460</v>
      </c>
      <c r="B9465" s="206"/>
      <c r="C9465" s="206"/>
    </row>
    <row r="9466" spans="1:3" s="9" customFormat="1" x14ac:dyDescent="0.15">
      <c r="A9466" s="210">
        <f t="shared" si="147"/>
        <v>9461</v>
      </c>
      <c r="B9466" s="206"/>
      <c r="C9466" s="206"/>
    </row>
    <row r="9467" spans="1:3" s="9" customFormat="1" x14ac:dyDescent="0.15">
      <c r="A9467" s="210">
        <f t="shared" si="147"/>
        <v>9462</v>
      </c>
      <c r="B9467" s="206"/>
      <c r="C9467" s="206"/>
    </row>
    <row r="9468" spans="1:3" s="9" customFormat="1" x14ac:dyDescent="0.15">
      <c r="A9468" s="210">
        <f t="shared" si="147"/>
        <v>9463</v>
      </c>
      <c r="B9468" s="206"/>
      <c r="C9468" s="206"/>
    </row>
    <row r="9469" spans="1:3" s="9" customFormat="1" x14ac:dyDescent="0.15">
      <c r="A9469" s="210">
        <f t="shared" si="147"/>
        <v>9464</v>
      </c>
      <c r="B9469" s="206"/>
      <c r="C9469" s="206"/>
    </row>
    <row r="9470" spans="1:3" s="9" customFormat="1" x14ac:dyDescent="0.15">
      <c r="A9470" s="210">
        <f t="shared" si="147"/>
        <v>9465</v>
      </c>
      <c r="B9470" s="206"/>
      <c r="C9470" s="206"/>
    </row>
    <row r="9471" spans="1:3" s="9" customFormat="1" x14ac:dyDescent="0.15">
      <c r="A9471" s="210">
        <f t="shared" si="147"/>
        <v>9466</v>
      </c>
      <c r="B9471" s="206"/>
      <c r="C9471" s="206"/>
    </row>
    <row r="9472" spans="1:3" s="9" customFormat="1" x14ac:dyDescent="0.15">
      <c r="A9472" s="210">
        <f t="shared" si="147"/>
        <v>9467</v>
      </c>
      <c r="B9472" s="206"/>
      <c r="C9472" s="206"/>
    </row>
    <row r="9473" spans="1:3" s="9" customFormat="1" x14ac:dyDescent="0.15">
      <c r="A9473" s="210">
        <f t="shared" si="147"/>
        <v>9468</v>
      </c>
      <c r="B9473" s="206"/>
      <c r="C9473" s="206"/>
    </row>
    <row r="9474" spans="1:3" s="9" customFormat="1" x14ac:dyDescent="0.15">
      <c r="A9474" s="210">
        <f t="shared" si="147"/>
        <v>9469</v>
      </c>
      <c r="B9474" s="206"/>
      <c r="C9474" s="206"/>
    </row>
    <row r="9475" spans="1:3" s="9" customFormat="1" x14ac:dyDescent="0.15">
      <c r="A9475" s="210">
        <f t="shared" si="147"/>
        <v>9470</v>
      </c>
      <c r="B9475" s="206"/>
      <c r="C9475" s="206"/>
    </row>
    <row r="9476" spans="1:3" s="9" customFormat="1" x14ac:dyDescent="0.15">
      <c r="A9476" s="210">
        <f t="shared" si="147"/>
        <v>9471</v>
      </c>
      <c r="B9476" s="206"/>
      <c r="C9476" s="206"/>
    </row>
    <row r="9477" spans="1:3" s="9" customFormat="1" x14ac:dyDescent="0.15">
      <c r="A9477" s="210">
        <f t="shared" si="147"/>
        <v>9472</v>
      </c>
      <c r="B9477" s="206"/>
      <c r="C9477" s="206"/>
    </row>
    <row r="9478" spans="1:3" s="9" customFormat="1" x14ac:dyDescent="0.15">
      <c r="A9478" s="210">
        <f t="shared" si="147"/>
        <v>9473</v>
      </c>
      <c r="B9478" s="206"/>
      <c r="C9478" s="206"/>
    </row>
    <row r="9479" spans="1:3" s="9" customFormat="1" x14ac:dyDescent="0.15">
      <c r="A9479" s="210">
        <f t="shared" ref="A9479:A9542" si="148">A9478+1</f>
        <v>9474</v>
      </c>
      <c r="B9479" s="206"/>
      <c r="C9479" s="206"/>
    </row>
    <row r="9480" spans="1:3" s="9" customFormat="1" x14ac:dyDescent="0.15">
      <c r="A9480" s="210">
        <f t="shared" si="148"/>
        <v>9475</v>
      </c>
      <c r="B9480" s="206"/>
      <c r="C9480" s="206"/>
    </row>
    <row r="9481" spans="1:3" s="9" customFormat="1" x14ac:dyDescent="0.15">
      <c r="A9481" s="210">
        <f t="shared" si="148"/>
        <v>9476</v>
      </c>
      <c r="B9481" s="206"/>
      <c r="C9481" s="206"/>
    </row>
    <row r="9482" spans="1:3" s="9" customFormat="1" x14ac:dyDescent="0.15">
      <c r="A9482" s="210">
        <f t="shared" si="148"/>
        <v>9477</v>
      </c>
      <c r="B9482" s="206"/>
      <c r="C9482" s="206"/>
    </row>
    <row r="9483" spans="1:3" s="9" customFormat="1" x14ac:dyDescent="0.15">
      <c r="A9483" s="210">
        <f t="shared" si="148"/>
        <v>9478</v>
      </c>
      <c r="B9483" s="206"/>
      <c r="C9483" s="206"/>
    </row>
    <row r="9484" spans="1:3" s="9" customFormat="1" x14ac:dyDescent="0.15">
      <c r="A9484" s="210">
        <f t="shared" si="148"/>
        <v>9479</v>
      </c>
      <c r="B9484" s="206"/>
      <c r="C9484" s="206"/>
    </row>
    <row r="9485" spans="1:3" s="9" customFormat="1" x14ac:dyDescent="0.15">
      <c r="A9485" s="210">
        <f t="shared" si="148"/>
        <v>9480</v>
      </c>
      <c r="B9485" s="206"/>
      <c r="C9485" s="206"/>
    </row>
    <row r="9486" spans="1:3" s="9" customFormat="1" x14ac:dyDescent="0.15">
      <c r="A9486" s="210">
        <f t="shared" si="148"/>
        <v>9481</v>
      </c>
      <c r="B9486" s="206"/>
      <c r="C9486" s="206"/>
    </row>
    <row r="9487" spans="1:3" s="9" customFormat="1" x14ac:dyDescent="0.15">
      <c r="A9487" s="210">
        <f t="shared" si="148"/>
        <v>9482</v>
      </c>
      <c r="B9487" s="206"/>
      <c r="C9487" s="206"/>
    </row>
    <row r="9488" spans="1:3" s="9" customFormat="1" x14ac:dyDescent="0.15">
      <c r="A9488" s="210">
        <f t="shared" si="148"/>
        <v>9483</v>
      </c>
      <c r="B9488" s="206"/>
      <c r="C9488" s="206"/>
    </row>
    <row r="9489" spans="1:3" s="9" customFormat="1" x14ac:dyDescent="0.15">
      <c r="A9489" s="210">
        <f t="shared" si="148"/>
        <v>9484</v>
      </c>
      <c r="B9489" s="206"/>
      <c r="C9489" s="206"/>
    </row>
    <row r="9490" spans="1:3" s="9" customFormat="1" x14ac:dyDescent="0.15">
      <c r="A9490" s="210">
        <f t="shared" si="148"/>
        <v>9485</v>
      </c>
      <c r="B9490" s="206"/>
      <c r="C9490" s="206"/>
    </row>
    <row r="9491" spans="1:3" s="9" customFormat="1" x14ac:dyDescent="0.15">
      <c r="A9491" s="210">
        <f t="shared" si="148"/>
        <v>9486</v>
      </c>
      <c r="B9491" s="206"/>
      <c r="C9491" s="206"/>
    </row>
    <row r="9492" spans="1:3" s="9" customFormat="1" x14ac:dyDescent="0.15">
      <c r="A9492" s="210">
        <f t="shared" si="148"/>
        <v>9487</v>
      </c>
      <c r="B9492" s="206"/>
      <c r="C9492" s="206"/>
    </row>
    <row r="9493" spans="1:3" s="9" customFormat="1" x14ac:dyDescent="0.15">
      <c r="A9493" s="210">
        <f t="shared" si="148"/>
        <v>9488</v>
      </c>
      <c r="B9493" s="206"/>
      <c r="C9493" s="206"/>
    </row>
    <row r="9494" spans="1:3" s="9" customFormat="1" x14ac:dyDescent="0.15">
      <c r="A9494" s="210">
        <f t="shared" si="148"/>
        <v>9489</v>
      </c>
      <c r="B9494" s="206"/>
      <c r="C9494" s="206"/>
    </row>
    <row r="9495" spans="1:3" s="9" customFormat="1" x14ac:dyDescent="0.15">
      <c r="A9495" s="210">
        <f t="shared" si="148"/>
        <v>9490</v>
      </c>
      <c r="B9495" s="206"/>
      <c r="C9495" s="206"/>
    </row>
    <row r="9496" spans="1:3" s="9" customFormat="1" x14ac:dyDescent="0.15">
      <c r="A9496" s="210">
        <f t="shared" si="148"/>
        <v>9491</v>
      </c>
      <c r="B9496" s="206"/>
      <c r="C9496" s="206"/>
    </row>
    <row r="9497" spans="1:3" s="9" customFormat="1" x14ac:dyDescent="0.15">
      <c r="A9497" s="210">
        <f t="shared" si="148"/>
        <v>9492</v>
      </c>
      <c r="B9497" s="206"/>
      <c r="C9497" s="206"/>
    </row>
    <row r="9498" spans="1:3" s="9" customFormat="1" x14ac:dyDescent="0.15">
      <c r="A9498" s="210">
        <f t="shared" si="148"/>
        <v>9493</v>
      </c>
      <c r="B9498" s="206"/>
      <c r="C9498" s="206"/>
    </row>
    <row r="9499" spans="1:3" s="9" customFormat="1" x14ac:dyDescent="0.15">
      <c r="A9499" s="210">
        <f t="shared" si="148"/>
        <v>9494</v>
      </c>
      <c r="B9499" s="206"/>
      <c r="C9499" s="206"/>
    </row>
    <row r="9500" spans="1:3" s="9" customFormat="1" x14ac:dyDescent="0.15">
      <c r="A9500" s="210">
        <f t="shared" si="148"/>
        <v>9495</v>
      </c>
      <c r="B9500" s="206"/>
      <c r="C9500" s="206"/>
    </row>
    <row r="9501" spans="1:3" s="9" customFormat="1" x14ac:dyDescent="0.15">
      <c r="A9501" s="210">
        <f t="shared" si="148"/>
        <v>9496</v>
      </c>
      <c r="B9501" s="206"/>
      <c r="C9501" s="206"/>
    </row>
    <row r="9502" spans="1:3" s="9" customFormat="1" x14ac:dyDescent="0.15">
      <c r="A9502" s="210">
        <f t="shared" si="148"/>
        <v>9497</v>
      </c>
      <c r="B9502" s="206"/>
      <c r="C9502" s="206"/>
    </row>
    <row r="9503" spans="1:3" s="9" customFormat="1" x14ac:dyDescent="0.15">
      <c r="A9503" s="210">
        <f t="shared" si="148"/>
        <v>9498</v>
      </c>
      <c r="B9503" s="206"/>
      <c r="C9503" s="206"/>
    </row>
    <row r="9504" spans="1:3" s="9" customFormat="1" x14ac:dyDescent="0.15">
      <c r="A9504" s="210">
        <f t="shared" si="148"/>
        <v>9499</v>
      </c>
      <c r="B9504" s="206"/>
      <c r="C9504" s="206"/>
    </row>
    <row r="9505" spans="1:3" s="9" customFormat="1" x14ac:dyDescent="0.15">
      <c r="A9505" s="210">
        <f t="shared" si="148"/>
        <v>9500</v>
      </c>
      <c r="B9505" s="206"/>
      <c r="C9505" s="206"/>
    </row>
    <row r="9506" spans="1:3" s="9" customFormat="1" x14ac:dyDescent="0.15">
      <c r="A9506" s="210">
        <f t="shared" si="148"/>
        <v>9501</v>
      </c>
      <c r="B9506" s="206"/>
      <c r="C9506" s="206"/>
    </row>
    <row r="9507" spans="1:3" s="9" customFormat="1" x14ac:dyDescent="0.15">
      <c r="A9507" s="210">
        <f t="shared" si="148"/>
        <v>9502</v>
      </c>
      <c r="B9507" s="206"/>
      <c r="C9507" s="206"/>
    </row>
    <row r="9508" spans="1:3" s="9" customFormat="1" x14ac:dyDescent="0.15">
      <c r="A9508" s="210">
        <f t="shared" si="148"/>
        <v>9503</v>
      </c>
      <c r="B9508" s="206"/>
      <c r="C9508" s="206"/>
    </row>
    <row r="9509" spans="1:3" s="9" customFormat="1" x14ac:dyDescent="0.15">
      <c r="A9509" s="210">
        <f t="shared" si="148"/>
        <v>9504</v>
      </c>
      <c r="B9509" s="206"/>
      <c r="C9509" s="206"/>
    </row>
    <row r="9510" spans="1:3" s="9" customFormat="1" x14ac:dyDescent="0.15">
      <c r="A9510" s="210">
        <f t="shared" si="148"/>
        <v>9505</v>
      </c>
      <c r="B9510" s="206"/>
      <c r="C9510" s="206"/>
    </row>
    <row r="9511" spans="1:3" s="9" customFormat="1" x14ac:dyDescent="0.15">
      <c r="A9511" s="210">
        <f t="shared" si="148"/>
        <v>9506</v>
      </c>
      <c r="B9511" s="206"/>
      <c r="C9511" s="206"/>
    </row>
    <row r="9512" spans="1:3" s="9" customFormat="1" x14ac:dyDescent="0.15">
      <c r="A9512" s="210">
        <f t="shared" si="148"/>
        <v>9507</v>
      </c>
      <c r="B9512" s="206"/>
      <c r="C9512" s="206"/>
    </row>
    <row r="9513" spans="1:3" s="9" customFormat="1" x14ac:dyDescent="0.15">
      <c r="A9513" s="210">
        <f t="shared" si="148"/>
        <v>9508</v>
      </c>
      <c r="B9513" s="206"/>
      <c r="C9513" s="206"/>
    </row>
    <row r="9514" spans="1:3" s="9" customFormat="1" x14ac:dyDescent="0.15">
      <c r="A9514" s="210">
        <f t="shared" si="148"/>
        <v>9509</v>
      </c>
      <c r="B9514" s="206"/>
      <c r="C9514" s="206"/>
    </row>
    <row r="9515" spans="1:3" s="9" customFormat="1" x14ac:dyDescent="0.15">
      <c r="A9515" s="210">
        <f t="shared" si="148"/>
        <v>9510</v>
      </c>
      <c r="B9515" s="206"/>
      <c r="C9515" s="206"/>
    </row>
    <row r="9516" spans="1:3" s="9" customFormat="1" x14ac:dyDescent="0.15">
      <c r="A9516" s="210">
        <f t="shared" si="148"/>
        <v>9511</v>
      </c>
      <c r="B9516" s="206"/>
      <c r="C9516" s="206"/>
    </row>
    <row r="9517" spans="1:3" s="9" customFormat="1" x14ac:dyDescent="0.15">
      <c r="A9517" s="210">
        <f t="shared" si="148"/>
        <v>9512</v>
      </c>
      <c r="B9517" s="206"/>
      <c r="C9517" s="206"/>
    </row>
    <row r="9518" spans="1:3" s="9" customFormat="1" x14ac:dyDescent="0.15">
      <c r="A9518" s="210">
        <f t="shared" si="148"/>
        <v>9513</v>
      </c>
      <c r="B9518" s="206"/>
      <c r="C9518" s="206"/>
    </row>
    <row r="9519" spans="1:3" s="9" customFormat="1" x14ac:dyDescent="0.15">
      <c r="A9519" s="210">
        <f t="shared" si="148"/>
        <v>9514</v>
      </c>
      <c r="B9519" s="206"/>
      <c r="C9519" s="206"/>
    </row>
    <row r="9520" spans="1:3" s="9" customFormat="1" x14ac:dyDescent="0.15">
      <c r="A9520" s="210">
        <f t="shared" si="148"/>
        <v>9515</v>
      </c>
      <c r="B9520" s="206"/>
      <c r="C9520" s="206"/>
    </row>
    <row r="9521" spans="1:3" s="9" customFormat="1" x14ac:dyDescent="0.15">
      <c r="A9521" s="210">
        <f t="shared" si="148"/>
        <v>9516</v>
      </c>
      <c r="B9521" s="206"/>
      <c r="C9521" s="206"/>
    </row>
    <row r="9522" spans="1:3" s="9" customFormat="1" x14ac:dyDescent="0.15">
      <c r="A9522" s="210">
        <f t="shared" si="148"/>
        <v>9517</v>
      </c>
      <c r="B9522" s="206"/>
      <c r="C9522" s="206"/>
    </row>
    <row r="9523" spans="1:3" s="9" customFormat="1" x14ac:dyDescent="0.15">
      <c r="A9523" s="210">
        <f t="shared" si="148"/>
        <v>9518</v>
      </c>
      <c r="B9523" s="206"/>
      <c r="C9523" s="206"/>
    </row>
    <row r="9524" spans="1:3" s="9" customFormat="1" x14ac:dyDescent="0.15">
      <c r="A9524" s="210">
        <f t="shared" si="148"/>
        <v>9519</v>
      </c>
      <c r="B9524" s="206"/>
      <c r="C9524" s="206"/>
    </row>
    <row r="9525" spans="1:3" s="9" customFormat="1" x14ac:dyDescent="0.15">
      <c r="A9525" s="210">
        <f t="shared" si="148"/>
        <v>9520</v>
      </c>
      <c r="B9525" s="206"/>
      <c r="C9525" s="206"/>
    </row>
    <row r="9526" spans="1:3" s="9" customFormat="1" x14ac:dyDescent="0.15">
      <c r="A9526" s="210">
        <f t="shared" si="148"/>
        <v>9521</v>
      </c>
      <c r="B9526" s="206"/>
      <c r="C9526" s="206"/>
    </row>
    <row r="9527" spans="1:3" s="9" customFormat="1" x14ac:dyDescent="0.15">
      <c r="A9527" s="210">
        <f t="shared" si="148"/>
        <v>9522</v>
      </c>
      <c r="B9527" s="206"/>
      <c r="C9527" s="206"/>
    </row>
    <row r="9528" spans="1:3" s="9" customFormat="1" x14ac:dyDescent="0.15">
      <c r="A9528" s="210">
        <f t="shared" si="148"/>
        <v>9523</v>
      </c>
      <c r="B9528" s="206"/>
      <c r="C9528" s="206"/>
    </row>
    <row r="9529" spans="1:3" s="9" customFormat="1" x14ac:dyDescent="0.15">
      <c r="A9529" s="210">
        <f t="shared" si="148"/>
        <v>9524</v>
      </c>
      <c r="B9529" s="206"/>
      <c r="C9529" s="206"/>
    </row>
    <row r="9530" spans="1:3" s="9" customFormat="1" x14ac:dyDescent="0.15">
      <c r="A9530" s="210">
        <f t="shared" si="148"/>
        <v>9525</v>
      </c>
      <c r="B9530" s="206"/>
      <c r="C9530" s="206"/>
    </row>
    <row r="9531" spans="1:3" s="9" customFormat="1" x14ac:dyDescent="0.15">
      <c r="A9531" s="210">
        <f t="shared" si="148"/>
        <v>9526</v>
      </c>
      <c r="B9531" s="206"/>
      <c r="C9531" s="206"/>
    </row>
    <row r="9532" spans="1:3" s="9" customFormat="1" x14ac:dyDescent="0.15">
      <c r="A9532" s="210">
        <f t="shared" si="148"/>
        <v>9527</v>
      </c>
      <c r="B9532" s="206"/>
      <c r="C9532" s="206"/>
    </row>
    <row r="9533" spans="1:3" s="9" customFormat="1" x14ac:dyDescent="0.15">
      <c r="A9533" s="210">
        <f t="shared" si="148"/>
        <v>9528</v>
      </c>
      <c r="B9533" s="206"/>
      <c r="C9533" s="206"/>
    </row>
    <row r="9534" spans="1:3" s="9" customFormat="1" x14ac:dyDescent="0.15">
      <c r="A9534" s="210">
        <f t="shared" si="148"/>
        <v>9529</v>
      </c>
      <c r="B9534" s="206"/>
      <c r="C9534" s="206"/>
    </row>
    <row r="9535" spans="1:3" s="9" customFormat="1" x14ac:dyDescent="0.15">
      <c r="A9535" s="210">
        <f t="shared" si="148"/>
        <v>9530</v>
      </c>
      <c r="B9535" s="206"/>
      <c r="C9535" s="206"/>
    </row>
    <row r="9536" spans="1:3" s="9" customFormat="1" x14ac:dyDescent="0.15">
      <c r="A9536" s="210">
        <f t="shared" si="148"/>
        <v>9531</v>
      </c>
      <c r="B9536" s="206"/>
      <c r="C9536" s="206"/>
    </row>
    <row r="9537" spans="1:3" s="9" customFormat="1" x14ac:dyDescent="0.15">
      <c r="A9537" s="210">
        <f t="shared" si="148"/>
        <v>9532</v>
      </c>
      <c r="B9537" s="206"/>
      <c r="C9537" s="206"/>
    </row>
    <row r="9538" spans="1:3" s="9" customFormat="1" x14ac:dyDescent="0.15">
      <c r="A9538" s="210">
        <f t="shared" si="148"/>
        <v>9533</v>
      </c>
      <c r="B9538" s="206"/>
      <c r="C9538" s="206"/>
    </row>
    <row r="9539" spans="1:3" s="9" customFormat="1" x14ac:dyDescent="0.15">
      <c r="A9539" s="210">
        <f t="shared" si="148"/>
        <v>9534</v>
      </c>
      <c r="B9539" s="206"/>
      <c r="C9539" s="206"/>
    </row>
    <row r="9540" spans="1:3" s="9" customFormat="1" x14ac:dyDescent="0.15">
      <c r="A9540" s="210">
        <f t="shared" si="148"/>
        <v>9535</v>
      </c>
      <c r="B9540" s="206"/>
      <c r="C9540" s="206"/>
    </row>
    <row r="9541" spans="1:3" s="9" customFormat="1" x14ac:dyDescent="0.15">
      <c r="A9541" s="210">
        <f t="shared" si="148"/>
        <v>9536</v>
      </c>
      <c r="B9541" s="206"/>
      <c r="C9541" s="206"/>
    </row>
    <row r="9542" spans="1:3" s="9" customFormat="1" x14ac:dyDescent="0.15">
      <c r="A9542" s="210">
        <f t="shared" si="148"/>
        <v>9537</v>
      </c>
      <c r="B9542" s="206"/>
      <c r="C9542" s="206"/>
    </row>
    <row r="9543" spans="1:3" s="9" customFormat="1" x14ac:dyDescent="0.15">
      <c r="A9543" s="210">
        <f t="shared" ref="A9543:A9606" si="149">A9542+1</f>
        <v>9538</v>
      </c>
      <c r="B9543" s="206"/>
      <c r="C9543" s="206"/>
    </row>
    <row r="9544" spans="1:3" s="9" customFormat="1" x14ac:dyDescent="0.15">
      <c r="A9544" s="210">
        <f t="shared" si="149"/>
        <v>9539</v>
      </c>
      <c r="B9544" s="206"/>
      <c r="C9544" s="206"/>
    </row>
    <row r="9545" spans="1:3" s="9" customFormat="1" x14ac:dyDescent="0.15">
      <c r="A9545" s="210">
        <f t="shared" si="149"/>
        <v>9540</v>
      </c>
      <c r="B9545" s="206"/>
      <c r="C9545" s="206"/>
    </row>
    <row r="9546" spans="1:3" s="9" customFormat="1" x14ac:dyDescent="0.15">
      <c r="A9546" s="210">
        <f t="shared" si="149"/>
        <v>9541</v>
      </c>
      <c r="B9546" s="206"/>
      <c r="C9546" s="206"/>
    </row>
    <row r="9547" spans="1:3" s="9" customFormat="1" x14ac:dyDescent="0.15">
      <c r="A9547" s="210">
        <f t="shared" si="149"/>
        <v>9542</v>
      </c>
      <c r="B9547" s="206"/>
      <c r="C9547" s="206"/>
    </row>
    <row r="9548" spans="1:3" s="9" customFormat="1" x14ac:dyDescent="0.15">
      <c r="A9548" s="210">
        <f t="shared" si="149"/>
        <v>9543</v>
      </c>
      <c r="B9548" s="206"/>
      <c r="C9548" s="206"/>
    </row>
    <row r="9549" spans="1:3" s="9" customFormat="1" x14ac:dyDescent="0.15">
      <c r="A9549" s="210">
        <f t="shared" si="149"/>
        <v>9544</v>
      </c>
      <c r="B9549" s="206"/>
      <c r="C9549" s="206"/>
    </row>
    <row r="9550" spans="1:3" s="9" customFormat="1" x14ac:dyDescent="0.15">
      <c r="A9550" s="210">
        <f t="shared" si="149"/>
        <v>9545</v>
      </c>
      <c r="B9550" s="206"/>
      <c r="C9550" s="206"/>
    </row>
    <row r="9551" spans="1:3" s="9" customFormat="1" x14ac:dyDescent="0.15">
      <c r="A9551" s="210">
        <f t="shared" si="149"/>
        <v>9546</v>
      </c>
      <c r="B9551" s="206"/>
      <c r="C9551" s="206"/>
    </row>
    <row r="9552" spans="1:3" s="9" customFormat="1" x14ac:dyDescent="0.15">
      <c r="A9552" s="210">
        <f t="shared" si="149"/>
        <v>9547</v>
      </c>
      <c r="B9552" s="206"/>
      <c r="C9552" s="206"/>
    </row>
    <row r="9553" spans="1:3" s="9" customFormat="1" x14ac:dyDescent="0.15">
      <c r="A9553" s="210">
        <f t="shared" si="149"/>
        <v>9548</v>
      </c>
      <c r="B9553" s="206"/>
      <c r="C9553" s="206"/>
    </row>
    <row r="9554" spans="1:3" s="9" customFormat="1" x14ac:dyDescent="0.15">
      <c r="A9554" s="210">
        <f t="shared" si="149"/>
        <v>9549</v>
      </c>
      <c r="B9554" s="206"/>
      <c r="C9554" s="206"/>
    </row>
    <row r="9555" spans="1:3" s="9" customFormat="1" x14ac:dyDescent="0.15">
      <c r="A9555" s="210">
        <f t="shared" si="149"/>
        <v>9550</v>
      </c>
      <c r="B9555" s="206"/>
      <c r="C9555" s="206"/>
    </row>
    <row r="9556" spans="1:3" s="9" customFormat="1" x14ac:dyDescent="0.15">
      <c r="A9556" s="210">
        <f t="shared" si="149"/>
        <v>9551</v>
      </c>
      <c r="B9556" s="206"/>
      <c r="C9556" s="206"/>
    </row>
    <row r="9557" spans="1:3" s="9" customFormat="1" x14ac:dyDescent="0.15">
      <c r="A9557" s="210">
        <f t="shared" si="149"/>
        <v>9552</v>
      </c>
      <c r="B9557" s="206"/>
      <c r="C9557" s="206"/>
    </row>
    <row r="9558" spans="1:3" s="9" customFormat="1" x14ac:dyDescent="0.15">
      <c r="A9558" s="210">
        <f t="shared" si="149"/>
        <v>9553</v>
      </c>
      <c r="B9558" s="206"/>
      <c r="C9558" s="206"/>
    </row>
    <row r="9559" spans="1:3" s="9" customFormat="1" x14ac:dyDescent="0.15">
      <c r="A9559" s="210">
        <f t="shared" si="149"/>
        <v>9554</v>
      </c>
      <c r="B9559" s="206"/>
      <c r="C9559" s="206"/>
    </row>
    <row r="9560" spans="1:3" s="9" customFormat="1" x14ac:dyDescent="0.15">
      <c r="A9560" s="210">
        <f t="shared" si="149"/>
        <v>9555</v>
      </c>
      <c r="B9560" s="206"/>
      <c r="C9560" s="206"/>
    </row>
    <row r="9561" spans="1:3" s="9" customFormat="1" x14ac:dyDescent="0.15">
      <c r="A9561" s="210">
        <f t="shared" si="149"/>
        <v>9556</v>
      </c>
      <c r="B9561" s="206"/>
      <c r="C9561" s="206"/>
    </row>
    <row r="9562" spans="1:3" s="9" customFormat="1" x14ac:dyDescent="0.15">
      <c r="A9562" s="210">
        <f t="shared" si="149"/>
        <v>9557</v>
      </c>
      <c r="B9562" s="206"/>
      <c r="C9562" s="206"/>
    </row>
    <row r="9563" spans="1:3" s="9" customFormat="1" x14ac:dyDescent="0.15">
      <c r="A9563" s="210">
        <f t="shared" si="149"/>
        <v>9558</v>
      </c>
      <c r="B9563" s="206"/>
      <c r="C9563" s="206"/>
    </row>
    <row r="9564" spans="1:3" s="9" customFormat="1" x14ac:dyDescent="0.15">
      <c r="A9564" s="210">
        <f t="shared" si="149"/>
        <v>9559</v>
      </c>
      <c r="B9564" s="206"/>
      <c r="C9564" s="206"/>
    </row>
    <row r="9565" spans="1:3" s="9" customFormat="1" x14ac:dyDescent="0.15">
      <c r="A9565" s="210">
        <f t="shared" si="149"/>
        <v>9560</v>
      </c>
      <c r="B9565" s="206"/>
      <c r="C9565" s="206"/>
    </row>
    <row r="9566" spans="1:3" s="9" customFormat="1" x14ac:dyDescent="0.15">
      <c r="A9566" s="210">
        <f t="shared" si="149"/>
        <v>9561</v>
      </c>
      <c r="B9566" s="206"/>
      <c r="C9566" s="206"/>
    </row>
    <row r="9567" spans="1:3" s="9" customFormat="1" x14ac:dyDescent="0.15">
      <c r="A9567" s="210">
        <f t="shared" si="149"/>
        <v>9562</v>
      </c>
      <c r="B9567" s="206"/>
      <c r="C9567" s="206"/>
    </row>
    <row r="9568" spans="1:3" s="9" customFormat="1" x14ac:dyDescent="0.15">
      <c r="A9568" s="210">
        <f t="shared" si="149"/>
        <v>9563</v>
      </c>
      <c r="B9568" s="206"/>
      <c r="C9568" s="206"/>
    </row>
    <row r="9569" spans="1:3" s="9" customFormat="1" x14ac:dyDescent="0.15">
      <c r="A9569" s="210">
        <f t="shared" si="149"/>
        <v>9564</v>
      </c>
      <c r="B9569" s="206"/>
      <c r="C9569" s="206"/>
    </row>
    <row r="9570" spans="1:3" s="9" customFormat="1" x14ac:dyDescent="0.15">
      <c r="A9570" s="210">
        <f t="shared" si="149"/>
        <v>9565</v>
      </c>
      <c r="B9570" s="206"/>
      <c r="C9570" s="206"/>
    </row>
    <row r="9571" spans="1:3" s="9" customFormat="1" x14ac:dyDescent="0.15">
      <c r="A9571" s="210">
        <f t="shared" si="149"/>
        <v>9566</v>
      </c>
      <c r="B9571" s="206"/>
      <c r="C9571" s="206"/>
    </row>
    <row r="9572" spans="1:3" s="9" customFormat="1" x14ac:dyDescent="0.15">
      <c r="A9572" s="210">
        <f t="shared" si="149"/>
        <v>9567</v>
      </c>
      <c r="B9572" s="206"/>
      <c r="C9572" s="206"/>
    </row>
    <row r="9573" spans="1:3" s="9" customFormat="1" x14ac:dyDescent="0.15">
      <c r="A9573" s="210">
        <f t="shared" si="149"/>
        <v>9568</v>
      </c>
      <c r="B9573" s="206"/>
      <c r="C9573" s="206"/>
    </row>
    <row r="9574" spans="1:3" s="9" customFormat="1" x14ac:dyDescent="0.15">
      <c r="A9574" s="210">
        <f t="shared" si="149"/>
        <v>9569</v>
      </c>
      <c r="B9574" s="206"/>
      <c r="C9574" s="206"/>
    </row>
    <row r="9575" spans="1:3" s="9" customFormat="1" x14ac:dyDescent="0.15">
      <c r="A9575" s="210">
        <f t="shared" si="149"/>
        <v>9570</v>
      </c>
      <c r="B9575" s="206"/>
      <c r="C9575" s="206"/>
    </row>
    <row r="9576" spans="1:3" s="9" customFormat="1" x14ac:dyDescent="0.15">
      <c r="A9576" s="210">
        <f t="shared" si="149"/>
        <v>9571</v>
      </c>
      <c r="B9576" s="206"/>
      <c r="C9576" s="206"/>
    </row>
    <row r="9577" spans="1:3" s="9" customFormat="1" x14ac:dyDescent="0.15">
      <c r="A9577" s="210">
        <f t="shared" si="149"/>
        <v>9572</v>
      </c>
      <c r="B9577" s="206"/>
      <c r="C9577" s="206"/>
    </row>
    <row r="9578" spans="1:3" s="9" customFormat="1" x14ac:dyDescent="0.15">
      <c r="A9578" s="210">
        <f t="shared" si="149"/>
        <v>9573</v>
      </c>
      <c r="B9578" s="206"/>
      <c r="C9578" s="206"/>
    </row>
    <row r="9579" spans="1:3" s="9" customFormat="1" x14ac:dyDescent="0.15">
      <c r="A9579" s="210">
        <f t="shared" si="149"/>
        <v>9574</v>
      </c>
      <c r="B9579" s="206"/>
      <c r="C9579" s="206"/>
    </row>
    <row r="9580" spans="1:3" s="9" customFormat="1" x14ac:dyDescent="0.15">
      <c r="A9580" s="210">
        <f t="shared" si="149"/>
        <v>9575</v>
      </c>
      <c r="B9580" s="206"/>
      <c r="C9580" s="206"/>
    </row>
    <row r="9581" spans="1:3" s="9" customFormat="1" x14ac:dyDescent="0.15">
      <c r="A9581" s="210">
        <f t="shared" si="149"/>
        <v>9576</v>
      </c>
      <c r="B9581" s="206"/>
      <c r="C9581" s="206"/>
    </row>
    <row r="9582" spans="1:3" s="9" customFormat="1" x14ac:dyDescent="0.15">
      <c r="A9582" s="210">
        <f t="shared" si="149"/>
        <v>9577</v>
      </c>
      <c r="B9582" s="206"/>
      <c r="C9582" s="206"/>
    </row>
    <row r="9583" spans="1:3" s="9" customFormat="1" x14ac:dyDescent="0.15">
      <c r="A9583" s="210">
        <f t="shared" si="149"/>
        <v>9578</v>
      </c>
      <c r="B9583" s="206"/>
      <c r="C9583" s="206"/>
    </row>
    <row r="9584" spans="1:3" s="9" customFormat="1" x14ac:dyDescent="0.15">
      <c r="A9584" s="210">
        <f t="shared" si="149"/>
        <v>9579</v>
      </c>
      <c r="B9584" s="206"/>
      <c r="C9584" s="206"/>
    </row>
    <row r="9585" spans="1:3" s="9" customFormat="1" x14ac:dyDescent="0.15">
      <c r="A9585" s="210">
        <f t="shared" si="149"/>
        <v>9580</v>
      </c>
      <c r="B9585" s="206"/>
      <c r="C9585" s="206"/>
    </row>
    <row r="9586" spans="1:3" s="9" customFormat="1" x14ac:dyDescent="0.15">
      <c r="A9586" s="210">
        <f t="shared" si="149"/>
        <v>9581</v>
      </c>
      <c r="B9586" s="206"/>
      <c r="C9586" s="206"/>
    </row>
    <row r="9587" spans="1:3" s="9" customFormat="1" x14ac:dyDescent="0.15">
      <c r="A9587" s="210">
        <f t="shared" si="149"/>
        <v>9582</v>
      </c>
      <c r="B9587" s="206"/>
      <c r="C9587" s="206"/>
    </row>
    <row r="9588" spans="1:3" s="9" customFormat="1" x14ac:dyDescent="0.15">
      <c r="A9588" s="210">
        <f t="shared" si="149"/>
        <v>9583</v>
      </c>
      <c r="B9588" s="206"/>
      <c r="C9588" s="206"/>
    </row>
    <row r="9589" spans="1:3" s="9" customFormat="1" x14ac:dyDescent="0.15">
      <c r="A9589" s="210">
        <f t="shared" si="149"/>
        <v>9584</v>
      </c>
      <c r="B9589" s="206"/>
      <c r="C9589" s="206"/>
    </row>
    <row r="9590" spans="1:3" s="9" customFormat="1" x14ac:dyDescent="0.15">
      <c r="A9590" s="210">
        <f t="shared" si="149"/>
        <v>9585</v>
      </c>
      <c r="B9590" s="206"/>
      <c r="C9590" s="206"/>
    </row>
    <row r="9591" spans="1:3" s="9" customFormat="1" x14ac:dyDescent="0.15">
      <c r="A9591" s="210">
        <f t="shared" si="149"/>
        <v>9586</v>
      </c>
      <c r="B9591" s="206"/>
      <c r="C9591" s="206"/>
    </row>
    <row r="9592" spans="1:3" s="9" customFormat="1" x14ac:dyDescent="0.15">
      <c r="A9592" s="210">
        <f t="shared" si="149"/>
        <v>9587</v>
      </c>
      <c r="B9592" s="206"/>
      <c r="C9592" s="206"/>
    </row>
    <row r="9593" spans="1:3" s="9" customFormat="1" x14ac:dyDescent="0.15">
      <c r="A9593" s="210">
        <f t="shared" si="149"/>
        <v>9588</v>
      </c>
      <c r="B9593" s="206"/>
      <c r="C9593" s="206"/>
    </row>
    <row r="9594" spans="1:3" s="9" customFormat="1" x14ac:dyDescent="0.15">
      <c r="A9594" s="210">
        <f t="shared" si="149"/>
        <v>9589</v>
      </c>
      <c r="B9594" s="206"/>
      <c r="C9594" s="206"/>
    </row>
    <row r="9595" spans="1:3" s="9" customFormat="1" x14ac:dyDescent="0.15">
      <c r="A9595" s="210">
        <f t="shared" si="149"/>
        <v>9590</v>
      </c>
      <c r="B9595" s="206"/>
      <c r="C9595" s="206"/>
    </row>
    <row r="9596" spans="1:3" s="9" customFormat="1" x14ac:dyDescent="0.15">
      <c r="A9596" s="210">
        <f t="shared" si="149"/>
        <v>9591</v>
      </c>
      <c r="B9596" s="206"/>
      <c r="C9596" s="206"/>
    </row>
    <row r="9597" spans="1:3" s="9" customFormat="1" x14ac:dyDescent="0.15">
      <c r="A9597" s="210">
        <f t="shared" si="149"/>
        <v>9592</v>
      </c>
      <c r="B9597" s="206"/>
      <c r="C9597" s="206"/>
    </row>
    <row r="9598" spans="1:3" s="9" customFormat="1" x14ac:dyDescent="0.15">
      <c r="A9598" s="210">
        <f t="shared" si="149"/>
        <v>9593</v>
      </c>
      <c r="B9598" s="206"/>
      <c r="C9598" s="206"/>
    </row>
    <row r="9599" spans="1:3" s="9" customFormat="1" x14ac:dyDescent="0.15">
      <c r="A9599" s="210">
        <f t="shared" si="149"/>
        <v>9594</v>
      </c>
      <c r="B9599" s="206"/>
      <c r="C9599" s="206"/>
    </row>
    <row r="9600" spans="1:3" s="9" customFormat="1" x14ac:dyDescent="0.15">
      <c r="A9600" s="210">
        <f t="shared" si="149"/>
        <v>9595</v>
      </c>
      <c r="B9600" s="206"/>
      <c r="C9600" s="206"/>
    </row>
    <row r="9601" spans="1:3" s="9" customFormat="1" x14ac:dyDescent="0.15">
      <c r="A9601" s="210">
        <f t="shared" si="149"/>
        <v>9596</v>
      </c>
      <c r="B9601" s="206"/>
      <c r="C9601" s="206"/>
    </row>
    <row r="9602" spans="1:3" s="9" customFormat="1" x14ac:dyDescent="0.15">
      <c r="A9602" s="210">
        <f t="shared" si="149"/>
        <v>9597</v>
      </c>
      <c r="B9602" s="206"/>
      <c r="C9602" s="206"/>
    </row>
    <row r="9603" spans="1:3" s="9" customFormat="1" x14ac:dyDescent="0.15">
      <c r="A9603" s="210">
        <f t="shared" si="149"/>
        <v>9598</v>
      </c>
      <c r="B9603" s="206"/>
      <c r="C9603" s="206"/>
    </row>
    <row r="9604" spans="1:3" s="9" customFormat="1" x14ac:dyDescent="0.15">
      <c r="A9604" s="210">
        <f t="shared" si="149"/>
        <v>9599</v>
      </c>
      <c r="B9604" s="206"/>
      <c r="C9604" s="206"/>
    </row>
    <row r="9605" spans="1:3" s="9" customFormat="1" x14ac:dyDescent="0.15">
      <c r="A9605" s="210">
        <f t="shared" si="149"/>
        <v>9600</v>
      </c>
      <c r="B9605" s="206"/>
      <c r="C9605" s="206"/>
    </row>
    <row r="9606" spans="1:3" s="9" customFormat="1" x14ac:dyDescent="0.15">
      <c r="A9606" s="210">
        <f t="shared" si="149"/>
        <v>9601</v>
      </c>
      <c r="B9606" s="206"/>
      <c r="C9606" s="206"/>
    </row>
    <row r="9607" spans="1:3" s="9" customFormat="1" x14ac:dyDescent="0.15">
      <c r="A9607" s="210">
        <f t="shared" ref="A9607:A9670" si="150">A9606+1</f>
        <v>9602</v>
      </c>
      <c r="B9607" s="206"/>
      <c r="C9607" s="206"/>
    </row>
    <row r="9608" spans="1:3" s="9" customFormat="1" x14ac:dyDescent="0.15">
      <c r="A9608" s="210">
        <f t="shared" si="150"/>
        <v>9603</v>
      </c>
      <c r="B9608" s="206"/>
      <c r="C9608" s="206"/>
    </row>
    <row r="9609" spans="1:3" s="9" customFormat="1" x14ac:dyDescent="0.15">
      <c r="A9609" s="210">
        <f t="shared" si="150"/>
        <v>9604</v>
      </c>
      <c r="B9609" s="206"/>
      <c r="C9609" s="206"/>
    </row>
    <row r="9610" spans="1:3" s="9" customFormat="1" x14ac:dyDescent="0.15">
      <c r="A9610" s="210">
        <f t="shared" si="150"/>
        <v>9605</v>
      </c>
      <c r="B9610" s="206"/>
      <c r="C9610" s="206"/>
    </row>
    <row r="9611" spans="1:3" s="9" customFormat="1" x14ac:dyDescent="0.15">
      <c r="A9611" s="210">
        <f t="shared" si="150"/>
        <v>9606</v>
      </c>
      <c r="B9611" s="206"/>
      <c r="C9611" s="206"/>
    </row>
    <row r="9612" spans="1:3" s="9" customFormat="1" x14ac:dyDescent="0.15">
      <c r="A9612" s="210">
        <f t="shared" si="150"/>
        <v>9607</v>
      </c>
      <c r="B9612" s="206"/>
      <c r="C9612" s="206"/>
    </row>
    <row r="9613" spans="1:3" s="9" customFormat="1" x14ac:dyDescent="0.15">
      <c r="A9613" s="210">
        <f t="shared" si="150"/>
        <v>9608</v>
      </c>
      <c r="B9613" s="206"/>
      <c r="C9613" s="206"/>
    </row>
    <row r="9614" spans="1:3" s="9" customFormat="1" x14ac:dyDescent="0.15">
      <c r="A9614" s="210">
        <f t="shared" si="150"/>
        <v>9609</v>
      </c>
      <c r="B9614" s="206"/>
      <c r="C9614" s="206"/>
    </row>
    <row r="9615" spans="1:3" s="9" customFormat="1" x14ac:dyDescent="0.15">
      <c r="A9615" s="210">
        <f t="shared" si="150"/>
        <v>9610</v>
      </c>
      <c r="B9615" s="206"/>
      <c r="C9615" s="206"/>
    </row>
    <row r="9616" spans="1:3" s="9" customFormat="1" x14ac:dyDescent="0.15">
      <c r="A9616" s="210">
        <f t="shared" si="150"/>
        <v>9611</v>
      </c>
      <c r="B9616" s="206"/>
      <c r="C9616" s="206"/>
    </row>
    <row r="9617" spans="1:3" s="9" customFormat="1" x14ac:dyDescent="0.15">
      <c r="A9617" s="210">
        <f t="shared" si="150"/>
        <v>9612</v>
      </c>
      <c r="B9617" s="206"/>
      <c r="C9617" s="206"/>
    </row>
    <row r="9618" spans="1:3" s="9" customFormat="1" x14ac:dyDescent="0.15">
      <c r="A9618" s="210">
        <f t="shared" si="150"/>
        <v>9613</v>
      </c>
      <c r="B9618" s="206"/>
      <c r="C9618" s="206"/>
    </row>
    <row r="9619" spans="1:3" s="9" customFormat="1" x14ac:dyDescent="0.15">
      <c r="A9619" s="210">
        <f t="shared" si="150"/>
        <v>9614</v>
      </c>
      <c r="B9619" s="206"/>
      <c r="C9619" s="206"/>
    </row>
    <row r="9620" spans="1:3" s="9" customFormat="1" x14ac:dyDescent="0.15">
      <c r="A9620" s="210">
        <f t="shared" si="150"/>
        <v>9615</v>
      </c>
      <c r="B9620" s="206"/>
      <c r="C9620" s="206"/>
    </row>
    <row r="9621" spans="1:3" s="9" customFormat="1" x14ac:dyDescent="0.15">
      <c r="A9621" s="210">
        <f t="shared" si="150"/>
        <v>9616</v>
      </c>
      <c r="B9621" s="206"/>
      <c r="C9621" s="206"/>
    </row>
    <row r="9622" spans="1:3" s="9" customFormat="1" x14ac:dyDescent="0.15">
      <c r="A9622" s="210">
        <f t="shared" si="150"/>
        <v>9617</v>
      </c>
      <c r="B9622" s="206"/>
      <c r="C9622" s="206"/>
    </row>
    <row r="9623" spans="1:3" s="9" customFormat="1" x14ac:dyDescent="0.15">
      <c r="A9623" s="210">
        <f t="shared" si="150"/>
        <v>9618</v>
      </c>
      <c r="B9623" s="206"/>
      <c r="C9623" s="206"/>
    </row>
    <row r="9624" spans="1:3" s="9" customFormat="1" x14ac:dyDescent="0.15">
      <c r="A9624" s="210">
        <f t="shared" si="150"/>
        <v>9619</v>
      </c>
      <c r="B9624" s="206"/>
      <c r="C9624" s="206"/>
    </row>
    <row r="9625" spans="1:3" s="9" customFormat="1" x14ac:dyDescent="0.15">
      <c r="A9625" s="210">
        <f t="shared" si="150"/>
        <v>9620</v>
      </c>
      <c r="B9625" s="206"/>
      <c r="C9625" s="206"/>
    </row>
    <row r="9626" spans="1:3" s="9" customFormat="1" x14ac:dyDescent="0.15">
      <c r="A9626" s="210">
        <f t="shared" si="150"/>
        <v>9621</v>
      </c>
      <c r="B9626" s="206"/>
      <c r="C9626" s="206"/>
    </row>
    <row r="9627" spans="1:3" s="9" customFormat="1" x14ac:dyDescent="0.15">
      <c r="A9627" s="210">
        <f t="shared" si="150"/>
        <v>9622</v>
      </c>
      <c r="B9627" s="206"/>
      <c r="C9627" s="206"/>
    </row>
    <row r="9628" spans="1:3" s="9" customFormat="1" x14ac:dyDescent="0.15">
      <c r="A9628" s="210">
        <f t="shared" si="150"/>
        <v>9623</v>
      </c>
      <c r="B9628" s="206"/>
      <c r="C9628" s="206"/>
    </row>
    <row r="9629" spans="1:3" s="9" customFormat="1" x14ac:dyDescent="0.15">
      <c r="A9629" s="210">
        <f t="shared" si="150"/>
        <v>9624</v>
      </c>
      <c r="B9629" s="206"/>
      <c r="C9629" s="206"/>
    </row>
    <row r="9630" spans="1:3" s="9" customFormat="1" x14ac:dyDescent="0.15">
      <c r="A9630" s="210">
        <f t="shared" si="150"/>
        <v>9625</v>
      </c>
      <c r="B9630" s="206"/>
      <c r="C9630" s="206"/>
    </row>
    <row r="9631" spans="1:3" s="9" customFormat="1" x14ac:dyDescent="0.15">
      <c r="A9631" s="210">
        <f t="shared" si="150"/>
        <v>9626</v>
      </c>
      <c r="B9631" s="206"/>
      <c r="C9631" s="206"/>
    </row>
    <row r="9632" spans="1:3" s="9" customFormat="1" x14ac:dyDescent="0.15">
      <c r="A9632" s="210">
        <f t="shared" si="150"/>
        <v>9627</v>
      </c>
      <c r="B9632" s="206"/>
      <c r="C9632" s="206"/>
    </row>
    <row r="9633" spans="1:31" s="9" customFormat="1" x14ac:dyDescent="0.15">
      <c r="A9633" s="210">
        <f t="shared" si="150"/>
        <v>9628</v>
      </c>
      <c r="B9633" s="206"/>
      <c r="C9633" s="206"/>
    </row>
    <row r="9634" spans="1:31" s="9" customFormat="1" x14ac:dyDescent="0.15">
      <c r="A9634" s="210">
        <f t="shared" si="150"/>
        <v>9629</v>
      </c>
      <c r="B9634" s="206"/>
      <c r="C9634" s="206"/>
    </row>
    <row r="9635" spans="1:31" s="9" customFormat="1" x14ac:dyDescent="0.15">
      <c r="A9635" s="210">
        <f t="shared" si="150"/>
        <v>9630</v>
      </c>
      <c r="B9635" s="206"/>
      <c r="C9635" s="206"/>
    </row>
    <row r="9636" spans="1:31" s="9" customFormat="1" x14ac:dyDescent="0.15">
      <c r="A9636" s="210">
        <f t="shared" si="150"/>
        <v>9631</v>
      </c>
      <c r="B9636" s="206"/>
      <c r="C9636" s="206"/>
    </row>
    <row r="9637" spans="1:31" s="9" customFormat="1" x14ac:dyDescent="0.15">
      <c r="A9637" s="210">
        <f t="shared" si="150"/>
        <v>9632</v>
      </c>
      <c r="B9637" s="206"/>
      <c r="C9637" s="206"/>
    </row>
    <row r="9638" spans="1:31" s="9" customFormat="1" x14ac:dyDescent="0.15">
      <c r="A9638" s="210">
        <f t="shared" si="150"/>
        <v>9633</v>
      </c>
      <c r="B9638" s="206"/>
      <c r="C9638" s="206"/>
    </row>
    <row r="9639" spans="1:31" s="9" customFormat="1" x14ac:dyDescent="0.15">
      <c r="A9639" s="210">
        <f t="shared" si="150"/>
        <v>9634</v>
      </c>
      <c r="B9639" s="206"/>
      <c r="C9639" s="206"/>
    </row>
    <row r="9640" spans="1:31" s="9" customFormat="1" x14ac:dyDescent="0.15">
      <c r="A9640" s="210">
        <f t="shared" si="150"/>
        <v>9635</v>
      </c>
      <c r="B9640" s="206"/>
      <c r="C9640" s="206"/>
    </row>
    <row r="9641" spans="1:31" s="9" customFormat="1" x14ac:dyDescent="0.15">
      <c r="A9641" s="210">
        <f t="shared" si="150"/>
        <v>9636</v>
      </c>
      <c r="B9641" s="206"/>
      <c r="C9641" s="206"/>
    </row>
    <row r="9642" spans="1:31" s="9" customFormat="1" x14ac:dyDescent="0.15">
      <c r="A9642" s="210">
        <f t="shared" si="150"/>
        <v>9637</v>
      </c>
      <c r="B9642" s="206"/>
      <c r="C9642" s="206"/>
    </row>
    <row r="9643" spans="1:31" s="9" customFormat="1" x14ac:dyDescent="0.15">
      <c r="A9643" s="210">
        <f t="shared" si="150"/>
        <v>9638</v>
      </c>
      <c r="B9643" s="206"/>
      <c r="C9643" s="206"/>
    </row>
    <row r="9644" spans="1:31" s="9" customFormat="1" x14ac:dyDescent="0.15">
      <c r="A9644" s="210">
        <f t="shared" si="150"/>
        <v>9639</v>
      </c>
      <c r="B9644" s="206"/>
      <c r="C9644" s="206"/>
      <c r="AE9644" s="142"/>
    </row>
    <row r="9645" spans="1:31" s="9" customFormat="1" x14ac:dyDescent="0.15">
      <c r="A9645" s="210">
        <f t="shared" si="150"/>
        <v>9640</v>
      </c>
      <c r="B9645" s="206"/>
      <c r="C9645" s="206"/>
    </row>
    <row r="9646" spans="1:31" s="9" customFormat="1" x14ac:dyDescent="0.15">
      <c r="A9646" s="210">
        <f t="shared" si="150"/>
        <v>9641</v>
      </c>
      <c r="B9646" s="206"/>
      <c r="C9646" s="206"/>
    </row>
    <row r="9647" spans="1:31" s="9" customFormat="1" x14ac:dyDescent="0.15">
      <c r="A9647" s="210">
        <f t="shared" si="150"/>
        <v>9642</v>
      </c>
      <c r="B9647" s="206"/>
      <c r="C9647" s="206"/>
    </row>
    <row r="9648" spans="1:31" s="9" customFormat="1" x14ac:dyDescent="0.15">
      <c r="A9648" s="210">
        <f t="shared" si="150"/>
        <v>9643</v>
      </c>
      <c r="B9648" s="206"/>
      <c r="C9648" s="206"/>
    </row>
    <row r="9649" spans="1:3" s="9" customFormat="1" x14ac:dyDescent="0.15">
      <c r="A9649" s="210">
        <f t="shared" si="150"/>
        <v>9644</v>
      </c>
      <c r="B9649" s="206"/>
      <c r="C9649" s="206"/>
    </row>
    <row r="9650" spans="1:3" s="9" customFormat="1" x14ac:dyDescent="0.15">
      <c r="A9650" s="210">
        <f t="shared" si="150"/>
        <v>9645</v>
      </c>
      <c r="B9650" s="206"/>
      <c r="C9650" s="206"/>
    </row>
    <row r="9651" spans="1:3" s="9" customFormat="1" x14ac:dyDescent="0.15">
      <c r="A9651" s="210">
        <f t="shared" si="150"/>
        <v>9646</v>
      </c>
      <c r="B9651" s="206"/>
      <c r="C9651" s="206"/>
    </row>
    <row r="9652" spans="1:3" s="9" customFormat="1" x14ac:dyDescent="0.15">
      <c r="A9652" s="210">
        <f t="shared" si="150"/>
        <v>9647</v>
      </c>
      <c r="B9652" s="206"/>
      <c r="C9652" s="206"/>
    </row>
    <row r="9653" spans="1:3" s="9" customFormat="1" x14ac:dyDescent="0.15">
      <c r="A9653" s="210">
        <f t="shared" si="150"/>
        <v>9648</v>
      </c>
      <c r="B9653" s="206"/>
      <c r="C9653" s="206"/>
    </row>
    <row r="9654" spans="1:3" s="9" customFormat="1" x14ac:dyDescent="0.15">
      <c r="A9654" s="210">
        <f t="shared" si="150"/>
        <v>9649</v>
      </c>
      <c r="B9654" s="206"/>
      <c r="C9654" s="206"/>
    </row>
    <row r="9655" spans="1:3" s="9" customFormat="1" x14ac:dyDescent="0.15">
      <c r="A9655" s="210">
        <f t="shared" si="150"/>
        <v>9650</v>
      </c>
      <c r="B9655" s="206"/>
      <c r="C9655" s="206"/>
    </row>
    <row r="9656" spans="1:3" s="9" customFormat="1" x14ac:dyDescent="0.15">
      <c r="A9656" s="210">
        <f t="shared" si="150"/>
        <v>9651</v>
      </c>
      <c r="B9656" s="206"/>
      <c r="C9656" s="206"/>
    </row>
    <row r="9657" spans="1:3" s="9" customFormat="1" x14ac:dyDescent="0.15">
      <c r="A9657" s="210">
        <f t="shared" si="150"/>
        <v>9652</v>
      </c>
      <c r="B9657" s="206"/>
      <c r="C9657" s="206"/>
    </row>
    <row r="9658" spans="1:3" s="9" customFormat="1" x14ac:dyDescent="0.15">
      <c r="A9658" s="210">
        <f t="shared" si="150"/>
        <v>9653</v>
      </c>
      <c r="B9658" s="206"/>
      <c r="C9658" s="206"/>
    </row>
    <row r="9659" spans="1:3" s="9" customFormat="1" x14ac:dyDescent="0.15">
      <c r="A9659" s="210">
        <f t="shared" si="150"/>
        <v>9654</v>
      </c>
      <c r="B9659" s="206"/>
      <c r="C9659" s="206"/>
    </row>
    <row r="9660" spans="1:3" s="9" customFormat="1" x14ac:dyDescent="0.15">
      <c r="A9660" s="210">
        <f t="shared" si="150"/>
        <v>9655</v>
      </c>
      <c r="B9660" s="206"/>
      <c r="C9660" s="206"/>
    </row>
    <row r="9661" spans="1:3" s="9" customFormat="1" x14ac:dyDescent="0.15">
      <c r="A9661" s="210">
        <f t="shared" si="150"/>
        <v>9656</v>
      </c>
      <c r="B9661" s="206"/>
      <c r="C9661" s="206"/>
    </row>
    <row r="9662" spans="1:3" s="9" customFormat="1" x14ac:dyDescent="0.15">
      <c r="A9662" s="210">
        <f t="shared" si="150"/>
        <v>9657</v>
      </c>
      <c r="B9662" s="206"/>
      <c r="C9662" s="206"/>
    </row>
    <row r="9663" spans="1:3" s="9" customFormat="1" x14ac:dyDescent="0.15">
      <c r="A9663" s="210">
        <f t="shared" si="150"/>
        <v>9658</v>
      </c>
      <c r="B9663" s="206"/>
      <c r="C9663" s="206"/>
    </row>
    <row r="9664" spans="1:3" s="9" customFormat="1" x14ac:dyDescent="0.15">
      <c r="A9664" s="210">
        <f t="shared" si="150"/>
        <v>9659</v>
      </c>
      <c r="B9664" s="206"/>
      <c r="C9664" s="206"/>
    </row>
    <row r="9665" spans="1:3" s="9" customFormat="1" x14ac:dyDescent="0.15">
      <c r="A9665" s="210">
        <f t="shared" si="150"/>
        <v>9660</v>
      </c>
      <c r="B9665" s="206"/>
      <c r="C9665" s="206"/>
    </row>
    <row r="9666" spans="1:3" s="9" customFormat="1" x14ac:dyDescent="0.15">
      <c r="A9666" s="210">
        <f t="shared" si="150"/>
        <v>9661</v>
      </c>
      <c r="B9666" s="206"/>
      <c r="C9666" s="206"/>
    </row>
    <row r="9667" spans="1:3" s="9" customFormat="1" x14ac:dyDescent="0.15">
      <c r="A9667" s="210">
        <f t="shared" si="150"/>
        <v>9662</v>
      </c>
      <c r="B9667" s="206"/>
      <c r="C9667" s="206"/>
    </row>
    <row r="9668" spans="1:3" s="9" customFormat="1" x14ac:dyDescent="0.15">
      <c r="A9668" s="210">
        <f t="shared" si="150"/>
        <v>9663</v>
      </c>
      <c r="B9668" s="206"/>
      <c r="C9668" s="206"/>
    </row>
    <row r="9669" spans="1:3" s="9" customFormat="1" x14ac:dyDescent="0.15">
      <c r="A9669" s="210">
        <f t="shared" si="150"/>
        <v>9664</v>
      </c>
      <c r="B9669" s="206"/>
      <c r="C9669" s="206"/>
    </row>
    <row r="9670" spans="1:3" s="9" customFormat="1" x14ac:dyDescent="0.15">
      <c r="A9670" s="210">
        <f t="shared" si="150"/>
        <v>9665</v>
      </c>
      <c r="B9670" s="206"/>
      <c r="C9670" s="206"/>
    </row>
    <row r="9671" spans="1:3" s="9" customFormat="1" x14ac:dyDescent="0.15">
      <c r="A9671" s="210">
        <f t="shared" ref="A9671:A9734" si="151">A9670+1</f>
        <v>9666</v>
      </c>
      <c r="B9671" s="206"/>
      <c r="C9671" s="206"/>
    </row>
    <row r="9672" spans="1:3" s="9" customFormat="1" x14ac:dyDescent="0.15">
      <c r="A9672" s="210">
        <f t="shared" si="151"/>
        <v>9667</v>
      </c>
      <c r="B9672" s="206"/>
      <c r="C9672" s="206"/>
    </row>
    <row r="9673" spans="1:3" s="9" customFormat="1" x14ac:dyDescent="0.15">
      <c r="A9673" s="210">
        <f t="shared" si="151"/>
        <v>9668</v>
      </c>
      <c r="B9673" s="206"/>
      <c r="C9673" s="206"/>
    </row>
    <row r="9674" spans="1:3" s="9" customFormat="1" x14ac:dyDescent="0.15">
      <c r="A9674" s="210">
        <f t="shared" si="151"/>
        <v>9669</v>
      </c>
      <c r="B9674" s="206"/>
      <c r="C9674" s="206"/>
    </row>
    <row r="9675" spans="1:3" s="9" customFormat="1" x14ac:dyDescent="0.15">
      <c r="A9675" s="210">
        <f t="shared" si="151"/>
        <v>9670</v>
      </c>
      <c r="B9675" s="206"/>
      <c r="C9675" s="206"/>
    </row>
    <row r="9676" spans="1:3" s="9" customFormat="1" x14ac:dyDescent="0.15">
      <c r="A9676" s="210">
        <f t="shared" si="151"/>
        <v>9671</v>
      </c>
      <c r="B9676" s="206"/>
      <c r="C9676" s="206"/>
    </row>
    <row r="9677" spans="1:3" s="9" customFormat="1" x14ac:dyDescent="0.15">
      <c r="A9677" s="210">
        <f t="shared" si="151"/>
        <v>9672</v>
      </c>
      <c r="B9677" s="206"/>
      <c r="C9677" s="206"/>
    </row>
    <row r="9678" spans="1:3" s="9" customFormat="1" x14ac:dyDescent="0.15">
      <c r="A9678" s="210">
        <f t="shared" si="151"/>
        <v>9673</v>
      </c>
      <c r="B9678" s="206"/>
      <c r="C9678" s="206"/>
    </row>
    <row r="9679" spans="1:3" s="9" customFormat="1" x14ac:dyDescent="0.15">
      <c r="A9679" s="210">
        <f t="shared" si="151"/>
        <v>9674</v>
      </c>
      <c r="B9679" s="206"/>
      <c r="C9679" s="206"/>
    </row>
    <row r="9680" spans="1:3" s="9" customFormat="1" x14ac:dyDescent="0.15">
      <c r="A9680" s="210">
        <f t="shared" si="151"/>
        <v>9675</v>
      </c>
      <c r="B9680" s="206"/>
      <c r="C9680" s="206"/>
    </row>
    <row r="9681" spans="1:3" s="9" customFormat="1" x14ac:dyDescent="0.15">
      <c r="A9681" s="210">
        <f t="shared" si="151"/>
        <v>9676</v>
      </c>
      <c r="B9681" s="206"/>
      <c r="C9681" s="206"/>
    </row>
    <row r="9682" spans="1:3" s="9" customFormat="1" x14ac:dyDescent="0.15">
      <c r="A9682" s="210">
        <f t="shared" si="151"/>
        <v>9677</v>
      </c>
      <c r="B9682" s="206"/>
      <c r="C9682" s="206"/>
    </row>
    <row r="9683" spans="1:3" s="9" customFormat="1" x14ac:dyDescent="0.15">
      <c r="A9683" s="210">
        <f t="shared" si="151"/>
        <v>9678</v>
      </c>
      <c r="B9683" s="206"/>
      <c r="C9683" s="206"/>
    </row>
    <row r="9684" spans="1:3" s="9" customFormat="1" x14ac:dyDescent="0.15">
      <c r="A9684" s="210">
        <f t="shared" si="151"/>
        <v>9679</v>
      </c>
      <c r="B9684" s="206"/>
      <c r="C9684" s="206"/>
    </row>
    <row r="9685" spans="1:3" s="9" customFormat="1" x14ac:dyDescent="0.15">
      <c r="A9685" s="210">
        <f t="shared" si="151"/>
        <v>9680</v>
      </c>
      <c r="B9685" s="206"/>
      <c r="C9685" s="206"/>
    </row>
    <row r="9686" spans="1:3" s="9" customFormat="1" x14ac:dyDescent="0.15">
      <c r="A9686" s="210">
        <f t="shared" si="151"/>
        <v>9681</v>
      </c>
      <c r="B9686" s="206"/>
      <c r="C9686" s="206"/>
    </row>
    <row r="9687" spans="1:3" s="9" customFormat="1" x14ac:dyDescent="0.15">
      <c r="A9687" s="210">
        <f t="shared" si="151"/>
        <v>9682</v>
      </c>
      <c r="B9687" s="206"/>
      <c r="C9687" s="206"/>
    </row>
    <row r="9688" spans="1:3" s="9" customFormat="1" x14ac:dyDescent="0.15">
      <c r="A9688" s="210">
        <f t="shared" si="151"/>
        <v>9683</v>
      </c>
      <c r="B9688" s="206"/>
      <c r="C9688" s="206"/>
    </row>
    <row r="9689" spans="1:3" s="9" customFormat="1" x14ac:dyDescent="0.15">
      <c r="A9689" s="210">
        <f t="shared" si="151"/>
        <v>9684</v>
      </c>
      <c r="B9689" s="206"/>
      <c r="C9689" s="206"/>
    </row>
    <row r="9690" spans="1:3" s="9" customFormat="1" x14ac:dyDescent="0.15">
      <c r="A9690" s="210">
        <f t="shared" si="151"/>
        <v>9685</v>
      </c>
      <c r="B9690" s="206"/>
      <c r="C9690" s="206"/>
    </row>
    <row r="9691" spans="1:3" s="9" customFormat="1" x14ac:dyDescent="0.15">
      <c r="A9691" s="210">
        <f t="shared" si="151"/>
        <v>9686</v>
      </c>
      <c r="B9691" s="206"/>
      <c r="C9691" s="206"/>
    </row>
    <row r="9692" spans="1:3" s="9" customFormat="1" x14ac:dyDescent="0.15">
      <c r="A9692" s="210">
        <f t="shared" si="151"/>
        <v>9687</v>
      </c>
      <c r="B9692" s="206"/>
      <c r="C9692" s="206"/>
    </row>
    <row r="9693" spans="1:3" s="9" customFormat="1" x14ac:dyDescent="0.15">
      <c r="A9693" s="210">
        <f t="shared" si="151"/>
        <v>9688</v>
      </c>
      <c r="B9693" s="206"/>
      <c r="C9693" s="206"/>
    </row>
    <row r="9694" spans="1:3" s="9" customFormat="1" x14ac:dyDescent="0.15">
      <c r="A9694" s="210">
        <f t="shared" si="151"/>
        <v>9689</v>
      </c>
      <c r="B9694" s="206"/>
      <c r="C9694" s="206"/>
    </row>
    <row r="9695" spans="1:3" s="9" customFormat="1" x14ac:dyDescent="0.15">
      <c r="A9695" s="210">
        <f t="shared" si="151"/>
        <v>9690</v>
      </c>
      <c r="B9695" s="206"/>
      <c r="C9695" s="206"/>
    </row>
    <row r="9696" spans="1:3" s="9" customFormat="1" x14ac:dyDescent="0.15">
      <c r="A9696" s="210">
        <f t="shared" si="151"/>
        <v>9691</v>
      </c>
      <c r="B9696" s="206"/>
      <c r="C9696" s="206"/>
    </row>
    <row r="9697" spans="1:3" s="9" customFormat="1" x14ac:dyDescent="0.15">
      <c r="A9697" s="210">
        <f t="shared" si="151"/>
        <v>9692</v>
      </c>
      <c r="B9697" s="206"/>
      <c r="C9697" s="206"/>
    </row>
    <row r="9698" spans="1:3" s="9" customFormat="1" x14ac:dyDescent="0.15">
      <c r="A9698" s="210">
        <f t="shared" si="151"/>
        <v>9693</v>
      </c>
      <c r="B9698" s="206"/>
      <c r="C9698" s="206"/>
    </row>
    <row r="9699" spans="1:3" s="9" customFormat="1" x14ac:dyDescent="0.15">
      <c r="A9699" s="210">
        <f t="shared" si="151"/>
        <v>9694</v>
      </c>
      <c r="B9699" s="206"/>
      <c r="C9699" s="206"/>
    </row>
    <row r="9700" spans="1:3" s="9" customFormat="1" x14ac:dyDescent="0.15">
      <c r="A9700" s="210">
        <f t="shared" si="151"/>
        <v>9695</v>
      </c>
      <c r="B9700" s="206"/>
      <c r="C9700" s="206"/>
    </row>
    <row r="9701" spans="1:3" s="9" customFormat="1" x14ac:dyDescent="0.15">
      <c r="A9701" s="210">
        <f t="shared" si="151"/>
        <v>9696</v>
      </c>
      <c r="B9701" s="206"/>
      <c r="C9701" s="206"/>
    </row>
    <row r="9702" spans="1:3" s="9" customFormat="1" x14ac:dyDescent="0.15">
      <c r="A9702" s="210">
        <f t="shared" si="151"/>
        <v>9697</v>
      </c>
      <c r="B9702" s="206"/>
      <c r="C9702" s="206"/>
    </row>
    <row r="9703" spans="1:3" s="9" customFormat="1" x14ac:dyDescent="0.15">
      <c r="A9703" s="210">
        <f t="shared" si="151"/>
        <v>9698</v>
      </c>
      <c r="B9703" s="206"/>
      <c r="C9703" s="206"/>
    </row>
    <row r="9704" spans="1:3" s="9" customFormat="1" x14ac:dyDescent="0.15">
      <c r="A9704" s="210">
        <f t="shared" si="151"/>
        <v>9699</v>
      </c>
      <c r="B9704" s="206"/>
      <c r="C9704" s="206"/>
    </row>
    <row r="9705" spans="1:3" s="9" customFormat="1" x14ac:dyDescent="0.15">
      <c r="A9705" s="210">
        <f t="shared" si="151"/>
        <v>9700</v>
      </c>
      <c r="B9705" s="206"/>
      <c r="C9705" s="206"/>
    </row>
    <row r="9706" spans="1:3" s="9" customFormat="1" x14ac:dyDescent="0.15">
      <c r="A9706" s="210">
        <f t="shared" si="151"/>
        <v>9701</v>
      </c>
      <c r="B9706" s="206"/>
      <c r="C9706" s="206"/>
    </row>
    <row r="9707" spans="1:3" s="9" customFormat="1" x14ac:dyDescent="0.15">
      <c r="A9707" s="210">
        <f t="shared" si="151"/>
        <v>9702</v>
      </c>
      <c r="B9707" s="206"/>
      <c r="C9707" s="206"/>
    </row>
    <row r="9708" spans="1:3" s="9" customFormat="1" x14ac:dyDescent="0.15">
      <c r="A9708" s="210">
        <f t="shared" si="151"/>
        <v>9703</v>
      </c>
      <c r="B9708" s="206"/>
      <c r="C9708" s="206"/>
    </row>
    <row r="9709" spans="1:3" s="9" customFormat="1" x14ac:dyDescent="0.15">
      <c r="A9709" s="210">
        <f t="shared" si="151"/>
        <v>9704</v>
      </c>
      <c r="B9709" s="206"/>
      <c r="C9709" s="206"/>
    </row>
    <row r="9710" spans="1:3" s="9" customFormat="1" x14ac:dyDescent="0.15">
      <c r="A9710" s="210">
        <f t="shared" si="151"/>
        <v>9705</v>
      </c>
      <c r="B9710" s="206"/>
      <c r="C9710" s="206"/>
    </row>
    <row r="9711" spans="1:3" s="9" customFormat="1" x14ac:dyDescent="0.15">
      <c r="A9711" s="210">
        <f t="shared" si="151"/>
        <v>9706</v>
      </c>
      <c r="B9711" s="206"/>
      <c r="C9711" s="206"/>
    </row>
    <row r="9712" spans="1:3" s="9" customFormat="1" x14ac:dyDescent="0.15">
      <c r="A9712" s="210">
        <f t="shared" si="151"/>
        <v>9707</v>
      </c>
      <c r="B9712" s="206"/>
      <c r="C9712" s="206"/>
    </row>
    <row r="9713" spans="1:3" s="9" customFormat="1" x14ac:dyDescent="0.15">
      <c r="A9713" s="210">
        <f t="shared" si="151"/>
        <v>9708</v>
      </c>
      <c r="B9713" s="206"/>
      <c r="C9713" s="206"/>
    </row>
    <row r="9714" spans="1:3" s="9" customFormat="1" x14ac:dyDescent="0.15">
      <c r="A9714" s="210">
        <f t="shared" si="151"/>
        <v>9709</v>
      </c>
      <c r="B9714" s="206"/>
      <c r="C9714" s="206"/>
    </row>
    <row r="9715" spans="1:3" s="9" customFormat="1" x14ac:dyDescent="0.15">
      <c r="A9715" s="210">
        <f t="shared" si="151"/>
        <v>9710</v>
      </c>
      <c r="B9715" s="206"/>
      <c r="C9715" s="206"/>
    </row>
    <row r="9716" spans="1:3" s="9" customFormat="1" x14ac:dyDescent="0.15">
      <c r="A9716" s="210">
        <f t="shared" si="151"/>
        <v>9711</v>
      </c>
      <c r="B9716" s="206"/>
      <c r="C9716" s="206"/>
    </row>
    <row r="9717" spans="1:3" s="9" customFormat="1" x14ac:dyDescent="0.15">
      <c r="A9717" s="210">
        <f t="shared" si="151"/>
        <v>9712</v>
      </c>
      <c r="B9717" s="206"/>
      <c r="C9717" s="206"/>
    </row>
    <row r="9718" spans="1:3" s="9" customFormat="1" x14ac:dyDescent="0.15">
      <c r="A9718" s="210">
        <f t="shared" si="151"/>
        <v>9713</v>
      </c>
      <c r="B9718" s="206"/>
      <c r="C9718" s="206"/>
    </row>
    <row r="9719" spans="1:3" s="9" customFormat="1" x14ac:dyDescent="0.15">
      <c r="A9719" s="210">
        <f t="shared" si="151"/>
        <v>9714</v>
      </c>
      <c r="B9719" s="206"/>
      <c r="C9719" s="206"/>
    </row>
    <row r="9720" spans="1:3" s="9" customFormat="1" x14ac:dyDescent="0.15">
      <c r="A9720" s="210">
        <f t="shared" si="151"/>
        <v>9715</v>
      </c>
      <c r="B9720" s="206"/>
      <c r="C9720" s="206"/>
    </row>
    <row r="9721" spans="1:3" s="9" customFormat="1" x14ac:dyDescent="0.15">
      <c r="A9721" s="210">
        <f t="shared" si="151"/>
        <v>9716</v>
      </c>
      <c r="B9721" s="206"/>
      <c r="C9721" s="206"/>
    </row>
    <row r="9722" spans="1:3" s="9" customFormat="1" x14ac:dyDescent="0.15">
      <c r="A9722" s="210">
        <f t="shared" si="151"/>
        <v>9717</v>
      </c>
      <c r="B9722" s="206"/>
      <c r="C9722" s="206"/>
    </row>
    <row r="9723" spans="1:3" s="9" customFormat="1" x14ac:dyDescent="0.15">
      <c r="A9723" s="210">
        <f t="shared" si="151"/>
        <v>9718</v>
      </c>
      <c r="B9723" s="206"/>
      <c r="C9723" s="206"/>
    </row>
    <row r="9724" spans="1:3" s="9" customFormat="1" x14ac:dyDescent="0.15">
      <c r="A9724" s="210">
        <f t="shared" si="151"/>
        <v>9719</v>
      </c>
      <c r="B9724" s="206"/>
      <c r="C9724" s="206"/>
    </row>
    <row r="9725" spans="1:3" s="9" customFormat="1" x14ac:dyDescent="0.15">
      <c r="A9725" s="210">
        <f t="shared" si="151"/>
        <v>9720</v>
      </c>
      <c r="B9725" s="206"/>
      <c r="C9725" s="206"/>
    </row>
    <row r="9726" spans="1:3" s="9" customFormat="1" x14ac:dyDescent="0.15">
      <c r="A9726" s="210">
        <f t="shared" si="151"/>
        <v>9721</v>
      </c>
      <c r="B9726" s="206"/>
      <c r="C9726" s="206"/>
    </row>
    <row r="9727" spans="1:3" s="9" customFormat="1" x14ac:dyDescent="0.15">
      <c r="A9727" s="210">
        <f t="shared" si="151"/>
        <v>9722</v>
      </c>
      <c r="B9727" s="206"/>
      <c r="C9727" s="206"/>
    </row>
    <row r="9728" spans="1:3" s="9" customFormat="1" x14ac:dyDescent="0.15">
      <c r="A9728" s="210">
        <f t="shared" si="151"/>
        <v>9723</v>
      </c>
      <c r="B9728" s="206"/>
      <c r="C9728" s="206"/>
    </row>
    <row r="9729" spans="1:3" s="9" customFormat="1" x14ac:dyDescent="0.15">
      <c r="A9729" s="210">
        <f t="shared" si="151"/>
        <v>9724</v>
      </c>
      <c r="B9729" s="206"/>
      <c r="C9729" s="206"/>
    </row>
    <row r="9730" spans="1:3" s="9" customFormat="1" x14ac:dyDescent="0.15">
      <c r="A9730" s="210">
        <f t="shared" si="151"/>
        <v>9725</v>
      </c>
      <c r="B9730" s="206"/>
      <c r="C9730" s="206"/>
    </row>
    <row r="9731" spans="1:3" s="9" customFormat="1" x14ac:dyDescent="0.15">
      <c r="A9731" s="210">
        <f t="shared" si="151"/>
        <v>9726</v>
      </c>
      <c r="B9731" s="206"/>
      <c r="C9731" s="206"/>
    </row>
    <row r="9732" spans="1:3" s="9" customFormat="1" x14ac:dyDescent="0.15">
      <c r="A9732" s="210">
        <f t="shared" si="151"/>
        <v>9727</v>
      </c>
      <c r="B9732" s="206"/>
      <c r="C9732" s="206"/>
    </row>
    <row r="9733" spans="1:3" s="9" customFormat="1" x14ac:dyDescent="0.15">
      <c r="A9733" s="210">
        <f t="shared" si="151"/>
        <v>9728</v>
      </c>
      <c r="B9733" s="206"/>
      <c r="C9733" s="206"/>
    </row>
    <row r="9734" spans="1:3" s="9" customFormat="1" x14ac:dyDescent="0.15">
      <c r="A9734" s="210">
        <f t="shared" si="151"/>
        <v>9729</v>
      </c>
      <c r="B9734" s="206"/>
      <c r="C9734" s="206"/>
    </row>
    <row r="9735" spans="1:3" s="9" customFormat="1" x14ac:dyDescent="0.15">
      <c r="A9735" s="210">
        <f t="shared" ref="A9735:A9798" si="152">A9734+1</f>
        <v>9730</v>
      </c>
      <c r="B9735" s="206"/>
      <c r="C9735" s="206"/>
    </row>
    <row r="9736" spans="1:3" s="9" customFormat="1" x14ac:dyDescent="0.15">
      <c r="A9736" s="210">
        <f t="shared" si="152"/>
        <v>9731</v>
      </c>
      <c r="B9736" s="206"/>
      <c r="C9736" s="206"/>
    </row>
    <row r="9737" spans="1:3" s="9" customFormat="1" x14ac:dyDescent="0.15">
      <c r="A9737" s="210">
        <f t="shared" si="152"/>
        <v>9732</v>
      </c>
      <c r="B9737" s="206"/>
      <c r="C9737" s="206"/>
    </row>
    <row r="9738" spans="1:3" s="9" customFormat="1" x14ac:dyDescent="0.15">
      <c r="A9738" s="210">
        <f t="shared" si="152"/>
        <v>9733</v>
      </c>
      <c r="B9738" s="206"/>
      <c r="C9738" s="206"/>
    </row>
    <row r="9739" spans="1:3" s="9" customFormat="1" x14ac:dyDescent="0.15">
      <c r="A9739" s="210">
        <f t="shared" si="152"/>
        <v>9734</v>
      </c>
      <c r="B9739" s="206"/>
      <c r="C9739" s="206"/>
    </row>
    <row r="9740" spans="1:3" s="9" customFormat="1" x14ac:dyDescent="0.15">
      <c r="A9740" s="210">
        <f t="shared" si="152"/>
        <v>9735</v>
      </c>
      <c r="B9740" s="206"/>
      <c r="C9740" s="206"/>
    </row>
    <row r="9741" spans="1:3" s="9" customFormat="1" x14ac:dyDescent="0.15">
      <c r="A9741" s="210">
        <f t="shared" si="152"/>
        <v>9736</v>
      </c>
      <c r="B9741" s="206"/>
      <c r="C9741" s="206"/>
    </row>
    <row r="9742" spans="1:3" s="9" customFormat="1" x14ac:dyDescent="0.15">
      <c r="A9742" s="210">
        <f t="shared" si="152"/>
        <v>9737</v>
      </c>
      <c r="B9742" s="206"/>
      <c r="C9742" s="206"/>
    </row>
    <row r="9743" spans="1:3" s="9" customFormat="1" x14ac:dyDescent="0.15">
      <c r="A9743" s="210">
        <f t="shared" si="152"/>
        <v>9738</v>
      </c>
      <c r="B9743" s="206"/>
      <c r="C9743" s="206"/>
    </row>
    <row r="9744" spans="1:3" s="9" customFormat="1" x14ac:dyDescent="0.15">
      <c r="A9744" s="210">
        <f t="shared" si="152"/>
        <v>9739</v>
      </c>
      <c r="B9744" s="206"/>
      <c r="C9744" s="206"/>
    </row>
    <row r="9745" spans="1:3" s="9" customFormat="1" x14ac:dyDescent="0.15">
      <c r="A9745" s="210">
        <f t="shared" si="152"/>
        <v>9740</v>
      </c>
      <c r="B9745" s="206"/>
      <c r="C9745" s="206"/>
    </row>
    <row r="9746" spans="1:3" s="9" customFormat="1" x14ac:dyDescent="0.15">
      <c r="A9746" s="210">
        <f t="shared" si="152"/>
        <v>9741</v>
      </c>
      <c r="B9746" s="206"/>
      <c r="C9746" s="206"/>
    </row>
    <row r="9747" spans="1:3" s="9" customFormat="1" x14ac:dyDescent="0.15">
      <c r="A9747" s="210">
        <f t="shared" si="152"/>
        <v>9742</v>
      </c>
      <c r="B9747" s="206"/>
      <c r="C9747" s="206"/>
    </row>
    <row r="9748" spans="1:3" s="9" customFormat="1" x14ac:dyDescent="0.15">
      <c r="A9748" s="210">
        <f t="shared" si="152"/>
        <v>9743</v>
      </c>
      <c r="B9748" s="206"/>
      <c r="C9748" s="206"/>
    </row>
    <row r="9749" spans="1:3" s="9" customFormat="1" x14ac:dyDescent="0.15">
      <c r="A9749" s="210">
        <f t="shared" si="152"/>
        <v>9744</v>
      </c>
      <c r="B9749" s="206"/>
      <c r="C9749" s="206"/>
    </row>
    <row r="9750" spans="1:3" s="9" customFormat="1" x14ac:dyDescent="0.15">
      <c r="A9750" s="210">
        <f t="shared" si="152"/>
        <v>9745</v>
      </c>
      <c r="B9750" s="206"/>
      <c r="C9750" s="206"/>
    </row>
    <row r="9751" spans="1:3" s="9" customFormat="1" x14ac:dyDescent="0.15">
      <c r="A9751" s="210">
        <f t="shared" si="152"/>
        <v>9746</v>
      </c>
      <c r="B9751" s="206"/>
      <c r="C9751" s="206"/>
    </row>
    <row r="9752" spans="1:3" s="9" customFormat="1" x14ac:dyDescent="0.15">
      <c r="A9752" s="210">
        <f t="shared" si="152"/>
        <v>9747</v>
      </c>
      <c r="B9752" s="206"/>
      <c r="C9752" s="206"/>
    </row>
    <row r="9753" spans="1:3" s="9" customFormat="1" x14ac:dyDescent="0.15">
      <c r="A9753" s="210">
        <f t="shared" si="152"/>
        <v>9748</v>
      </c>
      <c r="B9753" s="206"/>
      <c r="C9753" s="206"/>
    </row>
    <row r="9754" spans="1:3" s="9" customFormat="1" x14ac:dyDescent="0.15">
      <c r="A9754" s="210">
        <f t="shared" si="152"/>
        <v>9749</v>
      </c>
      <c r="B9754" s="206"/>
      <c r="C9754" s="206"/>
    </row>
    <row r="9755" spans="1:3" s="9" customFormat="1" x14ac:dyDescent="0.15">
      <c r="A9755" s="210">
        <f t="shared" si="152"/>
        <v>9750</v>
      </c>
      <c r="B9755" s="206"/>
      <c r="C9755" s="206"/>
    </row>
    <row r="9756" spans="1:3" s="9" customFormat="1" x14ac:dyDescent="0.15">
      <c r="A9756" s="210">
        <f t="shared" si="152"/>
        <v>9751</v>
      </c>
      <c r="B9756" s="206"/>
      <c r="C9756" s="206"/>
    </row>
    <row r="9757" spans="1:3" s="9" customFormat="1" x14ac:dyDescent="0.15">
      <c r="A9757" s="210">
        <f t="shared" si="152"/>
        <v>9752</v>
      </c>
      <c r="B9757" s="206"/>
      <c r="C9757" s="206"/>
    </row>
    <row r="9758" spans="1:3" s="9" customFormat="1" x14ac:dyDescent="0.15">
      <c r="A9758" s="210">
        <f t="shared" si="152"/>
        <v>9753</v>
      </c>
      <c r="B9758" s="206"/>
      <c r="C9758" s="206"/>
    </row>
    <row r="9759" spans="1:3" s="9" customFormat="1" x14ac:dyDescent="0.15">
      <c r="A9759" s="210">
        <f t="shared" si="152"/>
        <v>9754</v>
      </c>
      <c r="B9759" s="206"/>
      <c r="C9759" s="206"/>
    </row>
    <row r="9760" spans="1:3" s="9" customFormat="1" x14ac:dyDescent="0.15">
      <c r="A9760" s="210">
        <f t="shared" si="152"/>
        <v>9755</v>
      </c>
      <c r="B9760" s="206"/>
      <c r="C9760" s="206"/>
    </row>
    <row r="9761" spans="1:3" s="9" customFormat="1" x14ac:dyDescent="0.15">
      <c r="A9761" s="210">
        <f t="shared" si="152"/>
        <v>9756</v>
      </c>
      <c r="B9761" s="206"/>
      <c r="C9761" s="206"/>
    </row>
    <row r="9762" spans="1:3" s="9" customFormat="1" x14ac:dyDescent="0.15">
      <c r="A9762" s="210">
        <f t="shared" si="152"/>
        <v>9757</v>
      </c>
      <c r="B9762" s="206"/>
      <c r="C9762" s="206"/>
    </row>
    <row r="9763" spans="1:3" s="9" customFormat="1" x14ac:dyDescent="0.15">
      <c r="A9763" s="210">
        <f t="shared" si="152"/>
        <v>9758</v>
      </c>
      <c r="B9763" s="206"/>
      <c r="C9763" s="206"/>
    </row>
    <row r="9764" spans="1:3" s="9" customFormat="1" x14ac:dyDescent="0.15">
      <c r="A9764" s="210">
        <f t="shared" si="152"/>
        <v>9759</v>
      </c>
      <c r="B9764" s="206"/>
      <c r="C9764" s="206"/>
    </row>
    <row r="9765" spans="1:3" s="9" customFormat="1" x14ac:dyDescent="0.15">
      <c r="A9765" s="210">
        <f t="shared" si="152"/>
        <v>9760</v>
      </c>
      <c r="B9765" s="206"/>
      <c r="C9765" s="206"/>
    </row>
    <row r="9766" spans="1:3" s="9" customFormat="1" x14ac:dyDescent="0.15">
      <c r="A9766" s="210">
        <f t="shared" si="152"/>
        <v>9761</v>
      </c>
      <c r="B9766" s="206"/>
      <c r="C9766" s="206"/>
    </row>
    <row r="9767" spans="1:3" s="9" customFormat="1" x14ac:dyDescent="0.15">
      <c r="A9767" s="210">
        <f t="shared" si="152"/>
        <v>9762</v>
      </c>
      <c r="B9767" s="206"/>
      <c r="C9767" s="206"/>
    </row>
    <row r="9768" spans="1:3" s="9" customFormat="1" x14ac:dyDescent="0.15">
      <c r="A9768" s="210">
        <f t="shared" si="152"/>
        <v>9763</v>
      </c>
      <c r="B9768" s="206"/>
      <c r="C9768" s="206"/>
    </row>
    <row r="9769" spans="1:3" s="9" customFormat="1" x14ac:dyDescent="0.15">
      <c r="A9769" s="210">
        <f t="shared" si="152"/>
        <v>9764</v>
      </c>
      <c r="B9769" s="206"/>
      <c r="C9769" s="206"/>
    </row>
    <row r="9770" spans="1:3" s="9" customFormat="1" x14ac:dyDescent="0.15">
      <c r="A9770" s="210">
        <f t="shared" si="152"/>
        <v>9765</v>
      </c>
      <c r="B9770" s="206"/>
      <c r="C9770" s="206"/>
    </row>
    <row r="9771" spans="1:3" s="9" customFormat="1" x14ac:dyDescent="0.15">
      <c r="A9771" s="210">
        <f t="shared" si="152"/>
        <v>9766</v>
      </c>
      <c r="B9771" s="206"/>
      <c r="C9771" s="206"/>
    </row>
    <row r="9772" spans="1:3" s="9" customFormat="1" x14ac:dyDescent="0.15">
      <c r="A9772" s="210">
        <f t="shared" si="152"/>
        <v>9767</v>
      </c>
      <c r="B9772" s="206"/>
      <c r="C9772" s="206"/>
    </row>
    <row r="9773" spans="1:3" s="9" customFormat="1" x14ac:dyDescent="0.15">
      <c r="A9773" s="210">
        <f t="shared" si="152"/>
        <v>9768</v>
      </c>
      <c r="B9773" s="206"/>
      <c r="C9773" s="206"/>
    </row>
    <row r="9774" spans="1:3" s="9" customFormat="1" x14ac:dyDescent="0.15">
      <c r="A9774" s="210">
        <f t="shared" si="152"/>
        <v>9769</v>
      </c>
      <c r="B9774" s="206"/>
      <c r="C9774" s="206"/>
    </row>
    <row r="9775" spans="1:3" s="9" customFormat="1" x14ac:dyDescent="0.15">
      <c r="A9775" s="210">
        <f t="shared" si="152"/>
        <v>9770</v>
      </c>
      <c r="B9775" s="206"/>
      <c r="C9775" s="206"/>
    </row>
    <row r="9776" spans="1:3" s="9" customFormat="1" x14ac:dyDescent="0.15">
      <c r="A9776" s="210">
        <f t="shared" si="152"/>
        <v>9771</v>
      </c>
      <c r="B9776" s="206"/>
      <c r="C9776" s="206"/>
    </row>
    <row r="9777" spans="1:3" s="9" customFormat="1" x14ac:dyDescent="0.15">
      <c r="A9777" s="210">
        <f t="shared" si="152"/>
        <v>9772</v>
      </c>
      <c r="B9777" s="206"/>
      <c r="C9777" s="206"/>
    </row>
    <row r="9778" spans="1:3" s="9" customFormat="1" x14ac:dyDescent="0.15">
      <c r="A9778" s="210">
        <f t="shared" si="152"/>
        <v>9773</v>
      </c>
      <c r="B9778" s="206"/>
      <c r="C9778" s="206"/>
    </row>
    <row r="9779" spans="1:3" s="9" customFormat="1" x14ac:dyDescent="0.15">
      <c r="A9779" s="210">
        <f t="shared" si="152"/>
        <v>9774</v>
      </c>
      <c r="B9779" s="206"/>
      <c r="C9779" s="206"/>
    </row>
    <row r="9780" spans="1:3" s="9" customFormat="1" x14ac:dyDescent="0.15">
      <c r="A9780" s="210">
        <f t="shared" si="152"/>
        <v>9775</v>
      </c>
      <c r="B9780" s="206"/>
      <c r="C9780" s="206"/>
    </row>
    <row r="9781" spans="1:3" s="9" customFormat="1" x14ac:dyDescent="0.15">
      <c r="A9781" s="210">
        <f t="shared" si="152"/>
        <v>9776</v>
      </c>
      <c r="B9781" s="206"/>
      <c r="C9781" s="206"/>
    </row>
    <row r="9782" spans="1:3" s="9" customFormat="1" x14ac:dyDescent="0.15">
      <c r="A9782" s="210">
        <f t="shared" si="152"/>
        <v>9777</v>
      </c>
      <c r="B9782" s="206"/>
      <c r="C9782" s="206"/>
    </row>
    <row r="9783" spans="1:3" s="9" customFormat="1" x14ac:dyDescent="0.15">
      <c r="A9783" s="210">
        <f t="shared" si="152"/>
        <v>9778</v>
      </c>
      <c r="B9783" s="206"/>
      <c r="C9783" s="206"/>
    </row>
    <row r="9784" spans="1:3" s="9" customFormat="1" x14ac:dyDescent="0.15">
      <c r="A9784" s="210">
        <f t="shared" si="152"/>
        <v>9779</v>
      </c>
      <c r="B9784" s="206"/>
      <c r="C9784" s="206"/>
    </row>
    <row r="9785" spans="1:3" s="9" customFormat="1" x14ac:dyDescent="0.15">
      <c r="A9785" s="210">
        <f t="shared" si="152"/>
        <v>9780</v>
      </c>
      <c r="B9785" s="206"/>
      <c r="C9785" s="206"/>
    </row>
    <row r="9786" spans="1:3" s="9" customFormat="1" x14ac:dyDescent="0.15">
      <c r="A9786" s="210">
        <f t="shared" si="152"/>
        <v>9781</v>
      </c>
      <c r="B9786" s="206"/>
      <c r="C9786" s="206"/>
    </row>
    <row r="9787" spans="1:3" s="9" customFormat="1" x14ac:dyDescent="0.15">
      <c r="A9787" s="210">
        <f t="shared" si="152"/>
        <v>9782</v>
      </c>
      <c r="B9787" s="206"/>
      <c r="C9787" s="206"/>
    </row>
    <row r="9788" spans="1:3" s="9" customFormat="1" x14ac:dyDescent="0.15">
      <c r="A9788" s="210">
        <f t="shared" si="152"/>
        <v>9783</v>
      </c>
      <c r="B9788" s="206"/>
      <c r="C9788" s="206"/>
    </row>
    <row r="9789" spans="1:3" s="9" customFormat="1" x14ac:dyDescent="0.15">
      <c r="A9789" s="210">
        <f t="shared" si="152"/>
        <v>9784</v>
      </c>
      <c r="B9789" s="206"/>
      <c r="C9789" s="206"/>
    </row>
    <row r="9790" spans="1:3" s="9" customFormat="1" x14ac:dyDescent="0.15">
      <c r="A9790" s="210">
        <f t="shared" si="152"/>
        <v>9785</v>
      </c>
      <c r="B9790" s="206"/>
      <c r="C9790" s="206"/>
    </row>
    <row r="9791" spans="1:3" s="9" customFormat="1" x14ac:dyDescent="0.15">
      <c r="A9791" s="210">
        <f t="shared" si="152"/>
        <v>9786</v>
      </c>
      <c r="B9791" s="206"/>
      <c r="C9791" s="206"/>
    </row>
    <row r="9792" spans="1:3" s="9" customFormat="1" x14ac:dyDescent="0.15">
      <c r="A9792" s="210">
        <f t="shared" si="152"/>
        <v>9787</v>
      </c>
      <c r="B9792" s="206"/>
      <c r="C9792" s="206"/>
    </row>
    <row r="9793" spans="1:3" s="9" customFormat="1" x14ac:dyDescent="0.15">
      <c r="A9793" s="210">
        <f t="shared" si="152"/>
        <v>9788</v>
      </c>
      <c r="B9793" s="206"/>
      <c r="C9793" s="206"/>
    </row>
    <row r="9794" spans="1:3" s="9" customFormat="1" x14ac:dyDescent="0.15">
      <c r="A9794" s="210">
        <f t="shared" si="152"/>
        <v>9789</v>
      </c>
      <c r="B9794" s="206"/>
      <c r="C9794" s="206"/>
    </row>
    <row r="9795" spans="1:3" s="9" customFormat="1" x14ac:dyDescent="0.15">
      <c r="A9795" s="210">
        <f t="shared" si="152"/>
        <v>9790</v>
      </c>
      <c r="B9795" s="206"/>
      <c r="C9795" s="206"/>
    </row>
    <row r="9796" spans="1:3" s="9" customFormat="1" x14ac:dyDescent="0.15">
      <c r="A9796" s="210">
        <f t="shared" si="152"/>
        <v>9791</v>
      </c>
      <c r="B9796" s="206"/>
      <c r="C9796" s="206"/>
    </row>
    <row r="9797" spans="1:3" s="9" customFormat="1" x14ac:dyDescent="0.15">
      <c r="A9797" s="210">
        <f t="shared" si="152"/>
        <v>9792</v>
      </c>
      <c r="B9797" s="206"/>
      <c r="C9797" s="206"/>
    </row>
    <row r="9798" spans="1:3" s="9" customFormat="1" x14ac:dyDescent="0.15">
      <c r="A9798" s="210">
        <f t="shared" si="152"/>
        <v>9793</v>
      </c>
      <c r="B9798" s="206"/>
      <c r="C9798" s="206"/>
    </row>
    <row r="9799" spans="1:3" s="9" customFormat="1" x14ac:dyDescent="0.15">
      <c r="A9799" s="210">
        <f t="shared" ref="A9799:A9862" si="153">A9798+1</f>
        <v>9794</v>
      </c>
      <c r="B9799" s="206"/>
      <c r="C9799" s="206"/>
    </row>
    <row r="9800" spans="1:3" s="9" customFormat="1" x14ac:dyDescent="0.15">
      <c r="A9800" s="210">
        <f t="shared" si="153"/>
        <v>9795</v>
      </c>
      <c r="B9800" s="206"/>
      <c r="C9800" s="206"/>
    </row>
    <row r="9801" spans="1:3" s="9" customFormat="1" x14ac:dyDescent="0.15">
      <c r="A9801" s="210">
        <f t="shared" si="153"/>
        <v>9796</v>
      </c>
      <c r="B9801" s="206"/>
      <c r="C9801" s="206"/>
    </row>
    <row r="9802" spans="1:3" s="9" customFormat="1" x14ac:dyDescent="0.15">
      <c r="A9802" s="210">
        <f t="shared" si="153"/>
        <v>9797</v>
      </c>
      <c r="B9802" s="206"/>
      <c r="C9802" s="206"/>
    </row>
    <row r="9803" spans="1:3" s="9" customFormat="1" x14ac:dyDescent="0.15">
      <c r="A9803" s="210">
        <f t="shared" si="153"/>
        <v>9798</v>
      </c>
      <c r="B9803" s="206"/>
      <c r="C9803" s="206"/>
    </row>
    <row r="9804" spans="1:3" s="9" customFormat="1" x14ac:dyDescent="0.15">
      <c r="A9804" s="210">
        <f t="shared" si="153"/>
        <v>9799</v>
      </c>
      <c r="B9804" s="206"/>
      <c r="C9804" s="206"/>
    </row>
    <row r="9805" spans="1:3" s="9" customFormat="1" x14ac:dyDescent="0.15">
      <c r="A9805" s="210">
        <f t="shared" si="153"/>
        <v>9800</v>
      </c>
      <c r="B9805" s="206"/>
      <c r="C9805" s="206"/>
    </row>
    <row r="9806" spans="1:3" s="9" customFormat="1" x14ac:dyDescent="0.15">
      <c r="A9806" s="210">
        <f t="shared" si="153"/>
        <v>9801</v>
      </c>
      <c r="B9806" s="206"/>
      <c r="C9806" s="206"/>
    </row>
    <row r="9807" spans="1:3" s="9" customFormat="1" x14ac:dyDescent="0.15">
      <c r="A9807" s="210">
        <f t="shared" si="153"/>
        <v>9802</v>
      </c>
      <c r="B9807" s="206"/>
      <c r="C9807" s="206"/>
    </row>
    <row r="9808" spans="1:3" s="9" customFormat="1" x14ac:dyDescent="0.15">
      <c r="A9808" s="210">
        <f t="shared" si="153"/>
        <v>9803</v>
      </c>
      <c r="B9808" s="206"/>
      <c r="C9808" s="206"/>
    </row>
    <row r="9809" spans="1:3" s="9" customFormat="1" x14ac:dyDescent="0.15">
      <c r="A9809" s="210">
        <f t="shared" si="153"/>
        <v>9804</v>
      </c>
      <c r="B9809" s="206"/>
      <c r="C9809" s="206"/>
    </row>
    <row r="9810" spans="1:3" s="9" customFormat="1" x14ac:dyDescent="0.15">
      <c r="A9810" s="210">
        <f t="shared" si="153"/>
        <v>9805</v>
      </c>
      <c r="B9810" s="206"/>
      <c r="C9810" s="206"/>
    </row>
    <row r="9811" spans="1:3" s="9" customFormat="1" x14ac:dyDescent="0.15">
      <c r="A9811" s="210">
        <f t="shared" si="153"/>
        <v>9806</v>
      </c>
      <c r="B9811" s="206"/>
      <c r="C9811" s="206"/>
    </row>
    <row r="9812" spans="1:3" s="9" customFormat="1" x14ac:dyDescent="0.15">
      <c r="A9812" s="210">
        <f t="shared" si="153"/>
        <v>9807</v>
      </c>
      <c r="B9812" s="206"/>
      <c r="C9812" s="206"/>
    </row>
    <row r="9813" spans="1:3" s="9" customFormat="1" x14ac:dyDescent="0.15">
      <c r="A9813" s="210">
        <f t="shared" si="153"/>
        <v>9808</v>
      </c>
      <c r="B9813" s="206"/>
      <c r="C9813" s="206"/>
    </row>
    <row r="9814" spans="1:3" s="9" customFormat="1" x14ac:dyDescent="0.15">
      <c r="A9814" s="210">
        <f t="shared" si="153"/>
        <v>9809</v>
      </c>
      <c r="B9814" s="206"/>
      <c r="C9814" s="206"/>
    </row>
    <row r="9815" spans="1:3" s="9" customFormat="1" x14ac:dyDescent="0.15">
      <c r="A9815" s="210">
        <f t="shared" si="153"/>
        <v>9810</v>
      </c>
      <c r="B9815" s="206"/>
      <c r="C9815" s="206"/>
    </row>
    <row r="9816" spans="1:3" s="9" customFormat="1" x14ac:dyDescent="0.15">
      <c r="A9816" s="210">
        <f t="shared" si="153"/>
        <v>9811</v>
      </c>
      <c r="B9816" s="206"/>
      <c r="C9816" s="206"/>
    </row>
    <row r="9817" spans="1:3" s="9" customFormat="1" x14ac:dyDescent="0.15">
      <c r="A9817" s="210">
        <f t="shared" si="153"/>
        <v>9812</v>
      </c>
      <c r="B9817" s="206"/>
      <c r="C9817" s="206"/>
    </row>
    <row r="9818" spans="1:3" s="9" customFormat="1" x14ac:dyDescent="0.15">
      <c r="A9818" s="210">
        <f t="shared" si="153"/>
        <v>9813</v>
      </c>
      <c r="B9818" s="206"/>
      <c r="C9818" s="206"/>
    </row>
    <row r="9819" spans="1:3" s="9" customFormat="1" x14ac:dyDescent="0.15">
      <c r="A9819" s="210">
        <f t="shared" si="153"/>
        <v>9814</v>
      </c>
      <c r="B9819" s="206"/>
      <c r="C9819" s="206"/>
    </row>
    <row r="9820" spans="1:3" s="9" customFormat="1" x14ac:dyDescent="0.15">
      <c r="A9820" s="210">
        <f t="shared" si="153"/>
        <v>9815</v>
      </c>
      <c r="B9820" s="206"/>
      <c r="C9820" s="206"/>
    </row>
    <row r="9821" spans="1:3" s="9" customFormat="1" x14ac:dyDescent="0.15">
      <c r="A9821" s="210">
        <f t="shared" si="153"/>
        <v>9816</v>
      </c>
      <c r="B9821" s="206"/>
      <c r="C9821" s="206"/>
    </row>
    <row r="9822" spans="1:3" s="9" customFormat="1" x14ac:dyDescent="0.15">
      <c r="A9822" s="210">
        <f t="shared" si="153"/>
        <v>9817</v>
      </c>
      <c r="B9822" s="206"/>
      <c r="C9822" s="206"/>
    </row>
    <row r="9823" spans="1:3" s="9" customFormat="1" x14ac:dyDescent="0.15">
      <c r="A9823" s="210">
        <f t="shared" si="153"/>
        <v>9818</v>
      </c>
      <c r="B9823" s="206"/>
      <c r="C9823" s="206"/>
    </row>
    <row r="9824" spans="1:3" s="9" customFormat="1" x14ac:dyDescent="0.15">
      <c r="A9824" s="210">
        <f t="shared" si="153"/>
        <v>9819</v>
      </c>
      <c r="B9824" s="206"/>
      <c r="C9824" s="206"/>
    </row>
    <row r="9825" spans="1:3" s="9" customFormat="1" x14ac:dyDescent="0.15">
      <c r="A9825" s="210">
        <f t="shared" si="153"/>
        <v>9820</v>
      </c>
      <c r="B9825" s="206"/>
      <c r="C9825" s="206"/>
    </row>
    <row r="9826" spans="1:3" s="9" customFormat="1" x14ac:dyDescent="0.15">
      <c r="A9826" s="210">
        <f t="shared" si="153"/>
        <v>9821</v>
      </c>
      <c r="B9826" s="206"/>
      <c r="C9826" s="206"/>
    </row>
    <row r="9827" spans="1:3" s="9" customFormat="1" x14ac:dyDescent="0.15">
      <c r="A9827" s="210">
        <f t="shared" si="153"/>
        <v>9822</v>
      </c>
      <c r="B9827" s="206"/>
      <c r="C9827" s="206"/>
    </row>
    <row r="9828" spans="1:3" s="9" customFormat="1" x14ac:dyDescent="0.15">
      <c r="A9828" s="210">
        <f t="shared" si="153"/>
        <v>9823</v>
      </c>
      <c r="B9828" s="206"/>
      <c r="C9828" s="206"/>
    </row>
    <row r="9829" spans="1:3" s="9" customFormat="1" x14ac:dyDescent="0.15">
      <c r="A9829" s="210">
        <f t="shared" si="153"/>
        <v>9824</v>
      </c>
      <c r="B9829" s="206"/>
      <c r="C9829" s="206"/>
    </row>
    <row r="9830" spans="1:3" s="9" customFormat="1" x14ac:dyDescent="0.15">
      <c r="A9830" s="210">
        <f t="shared" si="153"/>
        <v>9825</v>
      </c>
      <c r="B9830" s="206"/>
      <c r="C9830" s="206"/>
    </row>
    <row r="9831" spans="1:3" s="9" customFormat="1" x14ac:dyDescent="0.15">
      <c r="A9831" s="210">
        <f t="shared" si="153"/>
        <v>9826</v>
      </c>
      <c r="B9831" s="206"/>
      <c r="C9831" s="206"/>
    </row>
    <row r="9832" spans="1:3" s="9" customFormat="1" x14ac:dyDescent="0.15">
      <c r="A9832" s="210">
        <f t="shared" si="153"/>
        <v>9827</v>
      </c>
      <c r="B9832" s="206"/>
      <c r="C9832" s="206"/>
    </row>
    <row r="9833" spans="1:3" s="9" customFormat="1" x14ac:dyDescent="0.15">
      <c r="A9833" s="210">
        <f t="shared" si="153"/>
        <v>9828</v>
      </c>
      <c r="B9833" s="206"/>
      <c r="C9833" s="206"/>
    </row>
    <row r="9834" spans="1:3" s="9" customFormat="1" x14ac:dyDescent="0.15">
      <c r="A9834" s="210">
        <f t="shared" si="153"/>
        <v>9829</v>
      </c>
      <c r="B9834" s="206"/>
      <c r="C9834" s="206"/>
    </row>
    <row r="9835" spans="1:3" s="9" customFormat="1" x14ac:dyDescent="0.15">
      <c r="A9835" s="210">
        <f t="shared" si="153"/>
        <v>9830</v>
      </c>
      <c r="B9835" s="206"/>
      <c r="C9835" s="206"/>
    </row>
    <row r="9836" spans="1:3" s="9" customFormat="1" x14ac:dyDescent="0.15">
      <c r="A9836" s="210">
        <f t="shared" si="153"/>
        <v>9831</v>
      </c>
      <c r="B9836" s="206"/>
      <c r="C9836" s="206"/>
    </row>
    <row r="9837" spans="1:3" s="9" customFormat="1" x14ac:dyDescent="0.15">
      <c r="A9837" s="210">
        <f t="shared" si="153"/>
        <v>9832</v>
      </c>
      <c r="B9837" s="206"/>
      <c r="C9837" s="206"/>
    </row>
    <row r="9838" spans="1:3" s="9" customFormat="1" x14ac:dyDescent="0.15">
      <c r="A9838" s="210">
        <f t="shared" si="153"/>
        <v>9833</v>
      </c>
      <c r="B9838" s="206"/>
      <c r="C9838" s="206"/>
    </row>
    <row r="9839" spans="1:3" s="9" customFormat="1" x14ac:dyDescent="0.15">
      <c r="A9839" s="210">
        <f t="shared" si="153"/>
        <v>9834</v>
      </c>
      <c r="B9839" s="206"/>
      <c r="C9839" s="206"/>
    </row>
    <row r="9840" spans="1:3" s="9" customFormat="1" x14ac:dyDescent="0.15">
      <c r="A9840" s="210">
        <f t="shared" si="153"/>
        <v>9835</v>
      </c>
      <c r="B9840" s="206"/>
      <c r="C9840" s="206"/>
    </row>
    <row r="9841" spans="1:3" s="9" customFormat="1" x14ac:dyDescent="0.15">
      <c r="A9841" s="210">
        <f t="shared" si="153"/>
        <v>9836</v>
      </c>
      <c r="B9841" s="206"/>
      <c r="C9841" s="206"/>
    </row>
    <row r="9842" spans="1:3" s="9" customFormat="1" x14ac:dyDescent="0.15">
      <c r="A9842" s="210">
        <f t="shared" si="153"/>
        <v>9837</v>
      </c>
      <c r="B9842" s="206"/>
      <c r="C9842" s="206"/>
    </row>
    <row r="9843" spans="1:3" s="9" customFormat="1" x14ac:dyDescent="0.15">
      <c r="A9843" s="210">
        <f t="shared" si="153"/>
        <v>9838</v>
      </c>
      <c r="B9843" s="206"/>
      <c r="C9843" s="206"/>
    </row>
    <row r="9844" spans="1:3" s="9" customFormat="1" x14ac:dyDescent="0.15">
      <c r="A9844" s="210">
        <f t="shared" si="153"/>
        <v>9839</v>
      </c>
      <c r="B9844" s="206"/>
      <c r="C9844" s="206"/>
    </row>
    <row r="9845" spans="1:3" s="9" customFormat="1" x14ac:dyDescent="0.15">
      <c r="A9845" s="210">
        <f t="shared" si="153"/>
        <v>9840</v>
      </c>
      <c r="B9845" s="206"/>
      <c r="C9845" s="206"/>
    </row>
    <row r="9846" spans="1:3" s="9" customFormat="1" x14ac:dyDescent="0.15">
      <c r="A9846" s="210">
        <f t="shared" si="153"/>
        <v>9841</v>
      </c>
      <c r="B9846" s="206"/>
      <c r="C9846" s="206"/>
    </row>
    <row r="9847" spans="1:3" s="9" customFormat="1" x14ac:dyDescent="0.15">
      <c r="A9847" s="210">
        <f t="shared" si="153"/>
        <v>9842</v>
      </c>
      <c r="B9847" s="206"/>
      <c r="C9847" s="206"/>
    </row>
    <row r="9848" spans="1:3" s="9" customFormat="1" x14ac:dyDescent="0.15">
      <c r="A9848" s="210">
        <f t="shared" si="153"/>
        <v>9843</v>
      </c>
      <c r="B9848" s="206"/>
      <c r="C9848" s="206"/>
    </row>
    <row r="9849" spans="1:3" s="9" customFormat="1" x14ac:dyDescent="0.15">
      <c r="A9849" s="210">
        <f t="shared" si="153"/>
        <v>9844</v>
      </c>
      <c r="B9849" s="206"/>
      <c r="C9849" s="206"/>
    </row>
    <row r="9850" spans="1:3" s="9" customFormat="1" x14ac:dyDescent="0.15">
      <c r="A9850" s="210">
        <f t="shared" si="153"/>
        <v>9845</v>
      </c>
      <c r="B9850" s="206"/>
      <c r="C9850" s="206"/>
    </row>
    <row r="9851" spans="1:3" s="9" customFormat="1" x14ac:dyDescent="0.15">
      <c r="A9851" s="210">
        <f t="shared" si="153"/>
        <v>9846</v>
      </c>
      <c r="B9851" s="206"/>
      <c r="C9851" s="206"/>
    </row>
    <row r="9852" spans="1:3" s="9" customFormat="1" x14ac:dyDescent="0.15">
      <c r="A9852" s="210">
        <f t="shared" si="153"/>
        <v>9847</v>
      </c>
      <c r="B9852" s="206"/>
      <c r="C9852" s="206"/>
    </row>
    <row r="9853" spans="1:3" s="9" customFormat="1" x14ac:dyDescent="0.15">
      <c r="A9853" s="210">
        <f t="shared" si="153"/>
        <v>9848</v>
      </c>
      <c r="B9853" s="206"/>
      <c r="C9853" s="206"/>
    </row>
    <row r="9854" spans="1:3" s="9" customFormat="1" x14ac:dyDescent="0.15">
      <c r="A9854" s="210">
        <f t="shared" si="153"/>
        <v>9849</v>
      </c>
      <c r="B9854" s="206"/>
      <c r="C9854" s="206"/>
    </row>
    <row r="9855" spans="1:3" s="9" customFormat="1" x14ac:dyDescent="0.15">
      <c r="A9855" s="210">
        <f t="shared" si="153"/>
        <v>9850</v>
      </c>
      <c r="B9855" s="206"/>
      <c r="C9855" s="206"/>
    </row>
    <row r="9856" spans="1:3" s="9" customFormat="1" x14ac:dyDescent="0.15">
      <c r="A9856" s="210">
        <f t="shared" si="153"/>
        <v>9851</v>
      </c>
      <c r="B9856" s="206"/>
      <c r="C9856" s="206"/>
    </row>
    <row r="9857" spans="1:3" s="9" customFormat="1" x14ac:dyDescent="0.15">
      <c r="A9857" s="210">
        <f t="shared" si="153"/>
        <v>9852</v>
      </c>
      <c r="B9857" s="206"/>
      <c r="C9857" s="206"/>
    </row>
    <row r="9858" spans="1:3" s="9" customFormat="1" x14ac:dyDescent="0.15">
      <c r="A9858" s="210">
        <f t="shared" si="153"/>
        <v>9853</v>
      </c>
      <c r="B9858" s="206"/>
      <c r="C9858" s="206"/>
    </row>
    <row r="9859" spans="1:3" s="9" customFormat="1" x14ac:dyDescent="0.15">
      <c r="A9859" s="210">
        <f t="shared" si="153"/>
        <v>9854</v>
      </c>
      <c r="B9859" s="206"/>
      <c r="C9859" s="206"/>
    </row>
    <row r="9860" spans="1:3" s="9" customFormat="1" x14ac:dyDescent="0.15">
      <c r="A9860" s="210">
        <f t="shared" si="153"/>
        <v>9855</v>
      </c>
      <c r="B9860" s="206"/>
      <c r="C9860" s="206"/>
    </row>
    <row r="9861" spans="1:3" s="9" customFormat="1" x14ac:dyDescent="0.15">
      <c r="A9861" s="210">
        <f t="shared" si="153"/>
        <v>9856</v>
      </c>
      <c r="B9861" s="206"/>
      <c r="C9861" s="206"/>
    </row>
    <row r="9862" spans="1:3" s="9" customFormat="1" x14ac:dyDescent="0.15">
      <c r="A9862" s="210">
        <f t="shared" si="153"/>
        <v>9857</v>
      </c>
      <c r="B9862" s="206"/>
      <c r="C9862" s="206"/>
    </row>
    <row r="9863" spans="1:3" s="9" customFormat="1" x14ac:dyDescent="0.15">
      <c r="A9863" s="210">
        <f t="shared" ref="A9863:A9926" si="154">A9862+1</f>
        <v>9858</v>
      </c>
      <c r="B9863" s="206"/>
      <c r="C9863" s="206"/>
    </row>
    <row r="9864" spans="1:3" s="9" customFormat="1" x14ac:dyDescent="0.15">
      <c r="A9864" s="210">
        <f t="shared" si="154"/>
        <v>9859</v>
      </c>
      <c r="B9864" s="206"/>
      <c r="C9864" s="206"/>
    </row>
    <row r="9865" spans="1:3" s="9" customFormat="1" x14ac:dyDescent="0.15">
      <c r="A9865" s="210">
        <f t="shared" si="154"/>
        <v>9860</v>
      </c>
      <c r="B9865" s="206"/>
      <c r="C9865" s="206"/>
    </row>
    <row r="9866" spans="1:3" s="9" customFormat="1" x14ac:dyDescent="0.15">
      <c r="A9866" s="210">
        <f t="shared" si="154"/>
        <v>9861</v>
      </c>
      <c r="B9866" s="206"/>
      <c r="C9866" s="206"/>
    </row>
    <row r="9867" spans="1:3" s="9" customFormat="1" x14ac:dyDescent="0.15">
      <c r="A9867" s="210">
        <f t="shared" si="154"/>
        <v>9862</v>
      </c>
      <c r="B9867" s="206"/>
      <c r="C9867" s="206"/>
    </row>
    <row r="9868" spans="1:3" s="9" customFormat="1" x14ac:dyDescent="0.15">
      <c r="A9868" s="210">
        <f t="shared" si="154"/>
        <v>9863</v>
      </c>
      <c r="B9868" s="206"/>
      <c r="C9868" s="206"/>
    </row>
    <row r="9869" spans="1:3" s="9" customFormat="1" x14ac:dyDescent="0.15">
      <c r="A9869" s="210">
        <f t="shared" si="154"/>
        <v>9864</v>
      </c>
      <c r="B9869" s="206"/>
      <c r="C9869" s="206"/>
    </row>
    <row r="9870" spans="1:3" s="9" customFormat="1" x14ac:dyDescent="0.15">
      <c r="A9870" s="210">
        <f t="shared" si="154"/>
        <v>9865</v>
      </c>
      <c r="B9870" s="206"/>
      <c r="C9870" s="206"/>
    </row>
    <row r="9871" spans="1:3" s="9" customFormat="1" x14ac:dyDescent="0.15">
      <c r="A9871" s="210">
        <f t="shared" si="154"/>
        <v>9866</v>
      </c>
      <c r="B9871" s="206"/>
      <c r="C9871" s="206"/>
    </row>
    <row r="9872" spans="1:3" s="9" customFormat="1" x14ac:dyDescent="0.15">
      <c r="A9872" s="210">
        <f t="shared" si="154"/>
        <v>9867</v>
      </c>
      <c r="B9872" s="206"/>
      <c r="C9872" s="206"/>
    </row>
    <row r="9873" spans="1:3" s="9" customFormat="1" x14ac:dyDescent="0.15">
      <c r="A9873" s="210">
        <f t="shared" si="154"/>
        <v>9868</v>
      </c>
      <c r="B9873" s="206"/>
      <c r="C9873" s="206"/>
    </row>
    <row r="9874" spans="1:3" s="9" customFormat="1" x14ac:dyDescent="0.15">
      <c r="A9874" s="210">
        <f t="shared" si="154"/>
        <v>9869</v>
      </c>
      <c r="B9874" s="206"/>
      <c r="C9874" s="206"/>
    </row>
    <row r="9875" spans="1:3" s="9" customFormat="1" x14ac:dyDescent="0.15">
      <c r="A9875" s="210">
        <f t="shared" si="154"/>
        <v>9870</v>
      </c>
      <c r="B9875" s="206"/>
      <c r="C9875" s="206"/>
    </row>
    <row r="9876" spans="1:3" s="9" customFormat="1" x14ac:dyDescent="0.15">
      <c r="A9876" s="210">
        <f t="shared" si="154"/>
        <v>9871</v>
      </c>
      <c r="B9876" s="206"/>
      <c r="C9876" s="206"/>
    </row>
    <row r="9877" spans="1:3" s="9" customFormat="1" x14ac:dyDescent="0.15">
      <c r="A9877" s="210">
        <f t="shared" si="154"/>
        <v>9872</v>
      </c>
      <c r="B9877" s="206"/>
      <c r="C9877" s="206"/>
    </row>
    <row r="9878" spans="1:3" s="9" customFormat="1" x14ac:dyDescent="0.15">
      <c r="A9878" s="210">
        <f t="shared" si="154"/>
        <v>9873</v>
      </c>
      <c r="B9878" s="206"/>
      <c r="C9878" s="206"/>
    </row>
    <row r="9879" spans="1:3" s="9" customFormat="1" x14ac:dyDescent="0.15">
      <c r="A9879" s="210">
        <f t="shared" si="154"/>
        <v>9874</v>
      </c>
      <c r="B9879" s="206"/>
      <c r="C9879" s="206"/>
    </row>
    <row r="9880" spans="1:3" s="9" customFormat="1" x14ac:dyDescent="0.15">
      <c r="A9880" s="210">
        <f t="shared" si="154"/>
        <v>9875</v>
      </c>
      <c r="B9880" s="206"/>
      <c r="C9880" s="206"/>
    </row>
    <row r="9881" spans="1:3" s="9" customFormat="1" x14ac:dyDescent="0.15">
      <c r="A9881" s="210">
        <f t="shared" si="154"/>
        <v>9876</v>
      </c>
      <c r="B9881" s="206"/>
      <c r="C9881" s="206"/>
    </row>
    <row r="9882" spans="1:3" s="9" customFormat="1" x14ac:dyDescent="0.15">
      <c r="A9882" s="210">
        <f t="shared" si="154"/>
        <v>9877</v>
      </c>
      <c r="B9882" s="206"/>
      <c r="C9882" s="206"/>
    </row>
    <row r="9883" spans="1:3" s="9" customFormat="1" x14ac:dyDescent="0.15">
      <c r="A9883" s="210">
        <f t="shared" si="154"/>
        <v>9878</v>
      </c>
      <c r="B9883" s="206"/>
      <c r="C9883" s="206"/>
    </row>
    <row r="9884" spans="1:3" s="9" customFormat="1" x14ac:dyDescent="0.15">
      <c r="A9884" s="210">
        <f t="shared" si="154"/>
        <v>9879</v>
      </c>
      <c r="B9884" s="206"/>
      <c r="C9884" s="206"/>
    </row>
    <row r="9885" spans="1:3" s="9" customFormat="1" x14ac:dyDescent="0.15">
      <c r="A9885" s="210">
        <f t="shared" si="154"/>
        <v>9880</v>
      </c>
      <c r="B9885" s="206"/>
      <c r="C9885" s="206"/>
    </row>
    <row r="9886" spans="1:3" s="9" customFormat="1" x14ac:dyDescent="0.15">
      <c r="A9886" s="210">
        <f t="shared" si="154"/>
        <v>9881</v>
      </c>
      <c r="B9886" s="206"/>
      <c r="C9886" s="206"/>
    </row>
    <row r="9887" spans="1:3" s="9" customFormat="1" x14ac:dyDescent="0.15">
      <c r="A9887" s="210">
        <f t="shared" si="154"/>
        <v>9882</v>
      </c>
      <c r="B9887" s="206"/>
      <c r="C9887" s="206"/>
    </row>
    <row r="9888" spans="1:3" s="9" customFormat="1" x14ac:dyDescent="0.15">
      <c r="A9888" s="210">
        <f t="shared" si="154"/>
        <v>9883</v>
      </c>
      <c r="B9888" s="206"/>
      <c r="C9888" s="206"/>
    </row>
    <row r="9889" spans="1:3" s="9" customFormat="1" x14ac:dyDescent="0.15">
      <c r="A9889" s="210">
        <f t="shared" si="154"/>
        <v>9884</v>
      </c>
      <c r="B9889" s="206"/>
      <c r="C9889" s="206"/>
    </row>
    <row r="9890" spans="1:3" s="9" customFormat="1" x14ac:dyDescent="0.15">
      <c r="A9890" s="210">
        <f t="shared" si="154"/>
        <v>9885</v>
      </c>
      <c r="B9890" s="206"/>
      <c r="C9890" s="206"/>
    </row>
    <row r="9891" spans="1:3" s="9" customFormat="1" x14ac:dyDescent="0.15">
      <c r="A9891" s="210">
        <f t="shared" si="154"/>
        <v>9886</v>
      </c>
      <c r="B9891" s="206"/>
      <c r="C9891" s="206"/>
    </row>
    <row r="9892" spans="1:3" s="9" customFormat="1" x14ac:dyDescent="0.15">
      <c r="A9892" s="210">
        <f t="shared" si="154"/>
        <v>9887</v>
      </c>
      <c r="B9892" s="206"/>
      <c r="C9892" s="206"/>
    </row>
    <row r="9893" spans="1:3" s="9" customFormat="1" x14ac:dyDescent="0.15">
      <c r="A9893" s="210">
        <f t="shared" si="154"/>
        <v>9888</v>
      </c>
      <c r="B9893" s="206"/>
      <c r="C9893" s="206"/>
    </row>
    <row r="9894" spans="1:3" s="9" customFormat="1" x14ac:dyDescent="0.15">
      <c r="A9894" s="210">
        <f t="shared" si="154"/>
        <v>9889</v>
      </c>
      <c r="B9894" s="206"/>
      <c r="C9894" s="206"/>
    </row>
    <row r="9895" spans="1:3" s="9" customFormat="1" x14ac:dyDescent="0.15">
      <c r="A9895" s="210">
        <f t="shared" si="154"/>
        <v>9890</v>
      </c>
      <c r="B9895" s="206"/>
      <c r="C9895" s="206"/>
    </row>
    <row r="9896" spans="1:3" s="9" customFormat="1" x14ac:dyDescent="0.15">
      <c r="A9896" s="210">
        <f t="shared" si="154"/>
        <v>9891</v>
      </c>
      <c r="B9896" s="206"/>
      <c r="C9896" s="206"/>
    </row>
    <row r="9897" spans="1:3" s="9" customFormat="1" x14ac:dyDescent="0.15">
      <c r="A9897" s="210">
        <f t="shared" si="154"/>
        <v>9892</v>
      </c>
      <c r="B9897" s="206"/>
      <c r="C9897" s="206"/>
    </row>
    <row r="9898" spans="1:3" s="9" customFormat="1" x14ac:dyDescent="0.15">
      <c r="A9898" s="210">
        <f t="shared" si="154"/>
        <v>9893</v>
      </c>
      <c r="B9898" s="206"/>
      <c r="C9898" s="206"/>
    </row>
    <row r="9899" spans="1:3" s="9" customFormat="1" x14ac:dyDescent="0.15">
      <c r="A9899" s="210">
        <f t="shared" si="154"/>
        <v>9894</v>
      </c>
      <c r="B9899" s="206"/>
      <c r="C9899" s="206"/>
    </row>
    <row r="9900" spans="1:3" s="9" customFormat="1" x14ac:dyDescent="0.15">
      <c r="A9900" s="210">
        <f t="shared" si="154"/>
        <v>9895</v>
      </c>
      <c r="B9900" s="206"/>
      <c r="C9900" s="206"/>
    </row>
    <row r="9901" spans="1:3" s="9" customFormat="1" x14ac:dyDescent="0.15">
      <c r="A9901" s="210">
        <f t="shared" si="154"/>
        <v>9896</v>
      </c>
      <c r="B9901" s="206"/>
      <c r="C9901" s="206"/>
    </row>
    <row r="9902" spans="1:3" s="9" customFormat="1" x14ac:dyDescent="0.15">
      <c r="A9902" s="210">
        <f t="shared" si="154"/>
        <v>9897</v>
      </c>
      <c r="B9902" s="206"/>
      <c r="C9902" s="206"/>
    </row>
    <row r="9903" spans="1:3" s="9" customFormat="1" x14ac:dyDescent="0.15">
      <c r="A9903" s="210">
        <f t="shared" si="154"/>
        <v>9898</v>
      </c>
      <c r="B9903" s="206"/>
      <c r="C9903" s="206"/>
    </row>
    <row r="9904" spans="1:3" s="9" customFormat="1" x14ac:dyDescent="0.15">
      <c r="A9904" s="210">
        <f t="shared" si="154"/>
        <v>9899</v>
      </c>
      <c r="B9904" s="206"/>
      <c r="C9904" s="206"/>
    </row>
    <row r="9905" spans="1:3" s="9" customFormat="1" x14ac:dyDescent="0.15">
      <c r="A9905" s="210">
        <f t="shared" si="154"/>
        <v>9900</v>
      </c>
      <c r="B9905" s="206"/>
      <c r="C9905" s="206"/>
    </row>
    <row r="9906" spans="1:3" s="9" customFormat="1" x14ac:dyDescent="0.15">
      <c r="A9906" s="210">
        <f t="shared" si="154"/>
        <v>9901</v>
      </c>
      <c r="B9906" s="206"/>
      <c r="C9906" s="206"/>
    </row>
    <row r="9907" spans="1:3" s="9" customFormat="1" x14ac:dyDescent="0.15">
      <c r="A9907" s="210">
        <f t="shared" si="154"/>
        <v>9902</v>
      </c>
      <c r="B9907" s="206"/>
      <c r="C9907" s="206"/>
    </row>
    <row r="9908" spans="1:3" s="9" customFormat="1" x14ac:dyDescent="0.15">
      <c r="A9908" s="210">
        <f t="shared" si="154"/>
        <v>9903</v>
      </c>
      <c r="B9908" s="206"/>
      <c r="C9908" s="206"/>
    </row>
    <row r="9909" spans="1:3" s="9" customFormat="1" x14ac:dyDescent="0.15">
      <c r="A9909" s="210">
        <f t="shared" si="154"/>
        <v>9904</v>
      </c>
      <c r="B9909" s="206"/>
      <c r="C9909" s="206"/>
    </row>
    <row r="9910" spans="1:3" s="9" customFormat="1" x14ac:dyDescent="0.15">
      <c r="A9910" s="210">
        <f t="shared" si="154"/>
        <v>9905</v>
      </c>
      <c r="B9910" s="206"/>
      <c r="C9910" s="206"/>
    </row>
    <row r="9911" spans="1:3" s="9" customFormat="1" x14ac:dyDescent="0.15">
      <c r="A9911" s="210">
        <f t="shared" si="154"/>
        <v>9906</v>
      </c>
      <c r="B9911" s="206"/>
      <c r="C9911" s="206"/>
    </row>
    <row r="9912" spans="1:3" s="9" customFormat="1" x14ac:dyDescent="0.15">
      <c r="A9912" s="210">
        <f t="shared" si="154"/>
        <v>9907</v>
      </c>
      <c r="B9912" s="206"/>
      <c r="C9912" s="206"/>
    </row>
    <row r="9913" spans="1:3" s="9" customFormat="1" x14ac:dyDescent="0.15">
      <c r="A9913" s="210">
        <f t="shared" si="154"/>
        <v>9908</v>
      </c>
      <c r="B9913" s="206"/>
      <c r="C9913" s="206"/>
    </row>
    <row r="9914" spans="1:3" s="9" customFormat="1" x14ac:dyDescent="0.15">
      <c r="A9914" s="210">
        <f t="shared" si="154"/>
        <v>9909</v>
      </c>
      <c r="B9914" s="206"/>
      <c r="C9914" s="206"/>
    </row>
    <row r="9915" spans="1:3" s="9" customFormat="1" x14ac:dyDescent="0.15">
      <c r="A9915" s="210">
        <f t="shared" si="154"/>
        <v>9910</v>
      </c>
      <c r="B9915" s="206"/>
      <c r="C9915" s="206"/>
    </row>
    <row r="9916" spans="1:3" s="9" customFormat="1" x14ac:dyDescent="0.15">
      <c r="A9916" s="210">
        <f t="shared" si="154"/>
        <v>9911</v>
      </c>
      <c r="B9916" s="206"/>
      <c r="C9916" s="206"/>
    </row>
    <row r="9917" spans="1:3" s="9" customFormat="1" x14ac:dyDescent="0.15">
      <c r="A9917" s="210">
        <f t="shared" si="154"/>
        <v>9912</v>
      </c>
      <c r="B9917" s="206"/>
      <c r="C9917" s="206"/>
    </row>
    <row r="9918" spans="1:3" s="9" customFormat="1" x14ac:dyDescent="0.15">
      <c r="A9918" s="210">
        <f t="shared" si="154"/>
        <v>9913</v>
      </c>
      <c r="B9918" s="206"/>
      <c r="C9918" s="206"/>
    </row>
    <row r="9919" spans="1:3" s="9" customFormat="1" x14ac:dyDescent="0.15">
      <c r="A9919" s="210">
        <f t="shared" si="154"/>
        <v>9914</v>
      </c>
      <c r="B9919" s="206"/>
      <c r="C9919" s="206"/>
    </row>
    <row r="9920" spans="1:3" s="9" customFormat="1" x14ac:dyDescent="0.15">
      <c r="A9920" s="210">
        <f t="shared" si="154"/>
        <v>9915</v>
      </c>
      <c r="B9920" s="206"/>
      <c r="C9920" s="206"/>
    </row>
    <row r="9921" spans="1:3" s="9" customFormat="1" x14ac:dyDescent="0.15">
      <c r="A9921" s="210">
        <f t="shared" si="154"/>
        <v>9916</v>
      </c>
      <c r="B9921" s="206"/>
      <c r="C9921" s="206"/>
    </row>
    <row r="9922" spans="1:3" s="9" customFormat="1" x14ac:dyDescent="0.15">
      <c r="A9922" s="210">
        <f t="shared" si="154"/>
        <v>9917</v>
      </c>
      <c r="B9922" s="206"/>
      <c r="C9922" s="206"/>
    </row>
    <row r="9923" spans="1:3" s="9" customFormat="1" x14ac:dyDescent="0.15">
      <c r="A9923" s="210">
        <f t="shared" si="154"/>
        <v>9918</v>
      </c>
      <c r="B9923" s="206"/>
      <c r="C9923" s="206"/>
    </row>
    <row r="9924" spans="1:3" s="9" customFormat="1" x14ac:dyDescent="0.15">
      <c r="A9924" s="210">
        <f t="shared" si="154"/>
        <v>9919</v>
      </c>
      <c r="B9924" s="206"/>
      <c r="C9924" s="206"/>
    </row>
    <row r="9925" spans="1:3" s="9" customFormat="1" x14ac:dyDescent="0.15">
      <c r="A9925" s="210">
        <f t="shared" si="154"/>
        <v>9920</v>
      </c>
      <c r="B9925" s="206"/>
      <c r="C9925" s="206"/>
    </row>
    <row r="9926" spans="1:3" s="9" customFormat="1" x14ac:dyDescent="0.15">
      <c r="A9926" s="210">
        <f t="shared" si="154"/>
        <v>9921</v>
      </c>
      <c r="B9926" s="206"/>
      <c r="C9926" s="206"/>
    </row>
    <row r="9927" spans="1:3" s="9" customFormat="1" x14ac:dyDescent="0.15">
      <c r="A9927" s="210">
        <f t="shared" ref="A9927:A9990" si="155">A9926+1</f>
        <v>9922</v>
      </c>
      <c r="B9927" s="206"/>
      <c r="C9927" s="206"/>
    </row>
    <row r="9928" spans="1:3" s="9" customFormat="1" x14ac:dyDescent="0.15">
      <c r="A9928" s="210">
        <f t="shared" si="155"/>
        <v>9923</v>
      </c>
      <c r="B9928" s="206"/>
      <c r="C9928" s="206"/>
    </row>
    <row r="9929" spans="1:3" s="9" customFormat="1" x14ac:dyDescent="0.15">
      <c r="A9929" s="210">
        <f t="shared" si="155"/>
        <v>9924</v>
      </c>
      <c r="B9929" s="206"/>
      <c r="C9929" s="206"/>
    </row>
    <row r="9930" spans="1:3" s="9" customFormat="1" x14ac:dyDescent="0.15">
      <c r="A9930" s="210">
        <f t="shared" si="155"/>
        <v>9925</v>
      </c>
      <c r="B9930" s="206"/>
      <c r="C9930" s="206"/>
    </row>
    <row r="9931" spans="1:3" s="9" customFormat="1" x14ac:dyDescent="0.15">
      <c r="A9931" s="210">
        <f t="shared" si="155"/>
        <v>9926</v>
      </c>
      <c r="B9931" s="206"/>
      <c r="C9931" s="206"/>
    </row>
    <row r="9932" spans="1:3" s="9" customFormat="1" x14ac:dyDescent="0.15">
      <c r="A9932" s="210">
        <f t="shared" si="155"/>
        <v>9927</v>
      </c>
      <c r="B9932" s="206"/>
      <c r="C9932" s="206"/>
    </row>
    <row r="9933" spans="1:3" s="9" customFormat="1" x14ac:dyDescent="0.15">
      <c r="A9933" s="210">
        <f t="shared" si="155"/>
        <v>9928</v>
      </c>
      <c r="B9933" s="206"/>
      <c r="C9933" s="206"/>
    </row>
    <row r="9934" spans="1:3" s="9" customFormat="1" x14ac:dyDescent="0.15">
      <c r="A9934" s="210">
        <f t="shared" si="155"/>
        <v>9929</v>
      </c>
      <c r="B9934" s="206"/>
      <c r="C9934" s="206"/>
    </row>
    <row r="9935" spans="1:3" s="9" customFormat="1" x14ac:dyDescent="0.15">
      <c r="A9935" s="210">
        <f t="shared" si="155"/>
        <v>9930</v>
      </c>
      <c r="B9935" s="206"/>
      <c r="C9935" s="206"/>
    </row>
    <row r="9936" spans="1:3" s="9" customFormat="1" x14ac:dyDescent="0.15">
      <c r="A9936" s="210">
        <f t="shared" si="155"/>
        <v>9931</v>
      </c>
      <c r="B9936" s="206"/>
      <c r="C9936" s="206"/>
    </row>
    <row r="9937" spans="1:3" s="9" customFormat="1" x14ac:dyDescent="0.15">
      <c r="A9937" s="210">
        <f t="shared" si="155"/>
        <v>9932</v>
      </c>
      <c r="B9937" s="206"/>
      <c r="C9937" s="206"/>
    </row>
    <row r="9938" spans="1:3" s="9" customFormat="1" x14ac:dyDescent="0.15">
      <c r="A9938" s="210">
        <f t="shared" si="155"/>
        <v>9933</v>
      </c>
      <c r="B9938" s="206"/>
      <c r="C9938" s="206"/>
    </row>
    <row r="9939" spans="1:3" s="9" customFormat="1" x14ac:dyDescent="0.15">
      <c r="A9939" s="210">
        <f t="shared" si="155"/>
        <v>9934</v>
      </c>
      <c r="B9939" s="206"/>
      <c r="C9939" s="206"/>
    </row>
    <row r="9940" spans="1:3" s="9" customFormat="1" x14ac:dyDescent="0.15">
      <c r="A9940" s="210">
        <f t="shared" si="155"/>
        <v>9935</v>
      </c>
      <c r="B9940" s="206"/>
      <c r="C9940" s="206"/>
    </row>
    <row r="9941" spans="1:3" s="9" customFormat="1" x14ac:dyDescent="0.15">
      <c r="A9941" s="210">
        <f t="shared" si="155"/>
        <v>9936</v>
      </c>
      <c r="B9941" s="206"/>
      <c r="C9941" s="206"/>
    </row>
    <row r="9942" spans="1:3" s="9" customFormat="1" x14ac:dyDescent="0.15">
      <c r="A9942" s="210">
        <f t="shared" si="155"/>
        <v>9937</v>
      </c>
      <c r="B9942" s="206"/>
      <c r="C9942" s="206"/>
    </row>
    <row r="9943" spans="1:3" s="9" customFormat="1" x14ac:dyDescent="0.15">
      <c r="A9943" s="210">
        <f t="shared" si="155"/>
        <v>9938</v>
      </c>
      <c r="B9943" s="206"/>
      <c r="C9943" s="206"/>
    </row>
    <row r="9944" spans="1:3" s="9" customFormat="1" x14ac:dyDescent="0.15">
      <c r="A9944" s="210">
        <f t="shared" si="155"/>
        <v>9939</v>
      </c>
      <c r="B9944" s="206"/>
      <c r="C9944" s="206"/>
    </row>
    <row r="9945" spans="1:3" s="9" customFormat="1" x14ac:dyDescent="0.15">
      <c r="A9945" s="210">
        <f t="shared" si="155"/>
        <v>9940</v>
      </c>
      <c r="B9945" s="206"/>
      <c r="C9945" s="206"/>
    </row>
    <row r="9946" spans="1:3" s="9" customFormat="1" x14ac:dyDescent="0.15">
      <c r="A9946" s="210">
        <f t="shared" si="155"/>
        <v>9941</v>
      </c>
      <c r="B9946" s="206"/>
      <c r="C9946" s="206"/>
    </row>
    <row r="9947" spans="1:3" s="9" customFormat="1" x14ac:dyDescent="0.15">
      <c r="A9947" s="210">
        <f t="shared" si="155"/>
        <v>9942</v>
      </c>
      <c r="B9947" s="206"/>
      <c r="C9947" s="206"/>
    </row>
    <row r="9948" spans="1:3" s="9" customFormat="1" x14ac:dyDescent="0.15">
      <c r="A9948" s="210">
        <f t="shared" si="155"/>
        <v>9943</v>
      </c>
      <c r="B9948" s="206"/>
      <c r="C9948" s="206"/>
    </row>
    <row r="9949" spans="1:3" s="9" customFormat="1" x14ac:dyDescent="0.15">
      <c r="A9949" s="210">
        <f t="shared" si="155"/>
        <v>9944</v>
      </c>
      <c r="B9949" s="206"/>
      <c r="C9949" s="206"/>
    </row>
    <row r="9950" spans="1:3" s="9" customFormat="1" x14ac:dyDescent="0.15">
      <c r="A9950" s="210">
        <f t="shared" si="155"/>
        <v>9945</v>
      </c>
      <c r="B9950" s="206"/>
      <c r="C9950" s="206"/>
    </row>
    <row r="9951" spans="1:3" s="9" customFormat="1" x14ac:dyDescent="0.15">
      <c r="A9951" s="210">
        <f t="shared" si="155"/>
        <v>9946</v>
      </c>
      <c r="B9951" s="206"/>
      <c r="C9951" s="206"/>
    </row>
    <row r="9952" spans="1:3" s="9" customFormat="1" x14ac:dyDescent="0.15">
      <c r="A9952" s="210">
        <f t="shared" si="155"/>
        <v>9947</v>
      </c>
      <c r="B9952" s="206"/>
      <c r="C9952" s="206"/>
    </row>
    <row r="9953" spans="1:3" s="9" customFormat="1" x14ac:dyDescent="0.15">
      <c r="A9953" s="210">
        <f t="shared" si="155"/>
        <v>9948</v>
      </c>
      <c r="B9953" s="206"/>
      <c r="C9953" s="206"/>
    </row>
    <row r="9954" spans="1:3" s="9" customFormat="1" x14ac:dyDescent="0.15">
      <c r="A9954" s="210">
        <f t="shared" si="155"/>
        <v>9949</v>
      </c>
      <c r="B9954" s="206"/>
      <c r="C9954" s="206"/>
    </row>
    <row r="9955" spans="1:3" s="9" customFormat="1" x14ac:dyDescent="0.15">
      <c r="A9955" s="210">
        <f t="shared" si="155"/>
        <v>9950</v>
      </c>
      <c r="B9955" s="206"/>
      <c r="C9955" s="206"/>
    </row>
    <row r="9956" spans="1:3" s="9" customFormat="1" x14ac:dyDescent="0.15">
      <c r="A9956" s="210">
        <f t="shared" si="155"/>
        <v>9951</v>
      </c>
      <c r="B9956" s="206"/>
      <c r="C9956" s="206"/>
    </row>
    <row r="9957" spans="1:3" s="9" customFormat="1" x14ac:dyDescent="0.15">
      <c r="A9957" s="210">
        <f t="shared" si="155"/>
        <v>9952</v>
      </c>
      <c r="B9957" s="206"/>
      <c r="C9957" s="206"/>
    </row>
    <row r="9958" spans="1:3" s="9" customFormat="1" x14ac:dyDescent="0.15">
      <c r="A9958" s="210">
        <f t="shared" si="155"/>
        <v>9953</v>
      </c>
      <c r="B9958" s="206"/>
      <c r="C9958" s="206"/>
    </row>
    <row r="9959" spans="1:3" s="9" customFormat="1" x14ac:dyDescent="0.15">
      <c r="A9959" s="210">
        <f t="shared" si="155"/>
        <v>9954</v>
      </c>
      <c r="B9959" s="206"/>
      <c r="C9959" s="206"/>
    </row>
    <row r="9960" spans="1:3" s="9" customFormat="1" x14ac:dyDescent="0.15">
      <c r="A9960" s="210">
        <f t="shared" si="155"/>
        <v>9955</v>
      </c>
      <c r="B9960" s="206"/>
      <c r="C9960" s="206"/>
    </row>
    <row r="9961" spans="1:3" s="9" customFormat="1" x14ac:dyDescent="0.15">
      <c r="A9961" s="210">
        <f t="shared" si="155"/>
        <v>9956</v>
      </c>
      <c r="B9961" s="206"/>
      <c r="C9961" s="206"/>
    </row>
    <row r="9962" spans="1:3" s="9" customFormat="1" x14ac:dyDescent="0.15">
      <c r="A9962" s="210">
        <f t="shared" si="155"/>
        <v>9957</v>
      </c>
      <c r="B9962" s="206"/>
      <c r="C9962" s="206"/>
    </row>
    <row r="9963" spans="1:3" s="9" customFormat="1" x14ac:dyDescent="0.15">
      <c r="A9963" s="210">
        <f t="shared" si="155"/>
        <v>9958</v>
      </c>
      <c r="B9963" s="206"/>
      <c r="C9963" s="206"/>
    </row>
    <row r="9964" spans="1:3" s="9" customFormat="1" x14ac:dyDescent="0.15">
      <c r="A9964" s="210">
        <f t="shared" si="155"/>
        <v>9959</v>
      </c>
      <c r="B9964" s="206"/>
      <c r="C9964" s="206"/>
    </row>
    <row r="9965" spans="1:3" s="9" customFormat="1" x14ac:dyDescent="0.15">
      <c r="A9965" s="210">
        <f t="shared" si="155"/>
        <v>9960</v>
      </c>
      <c r="B9965" s="206"/>
      <c r="C9965" s="206"/>
    </row>
    <row r="9966" spans="1:3" s="9" customFormat="1" x14ac:dyDescent="0.15">
      <c r="A9966" s="210">
        <f t="shared" si="155"/>
        <v>9961</v>
      </c>
      <c r="B9966" s="206"/>
      <c r="C9966" s="206"/>
    </row>
    <row r="9967" spans="1:3" s="9" customFormat="1" x14ac:dyDescent="0.15">
      <c r="A9967" s="210">
        <f t="shared" si="155"/>
        <v>9962</v>
      </c>
      <c r="B9967" s="206"/>
      <c r="C9967" s="206"/>
    </row>
    <row r="9968" spans="1:3" s="9" customFormat="1" x14ac:dyDescent="0.15">
      <c r="A9968" s="210">
        <f t="shared" si="155"/>
        <v>9963</v>
      </c>
      <c r="B9968" s="206"/>
      <c r="C9968" s="206"/>
    </row>
    <row r="9969" spans="1:3" s="9" customFormat="1" x14ac:dyDescent="0.15">
      <c r="A9969" s="210">
        <f t="shared" si="155"/>
        <v>9964</v>
      </c>
      <c r="B9969" s="206"/>
      <c r="C9969" s="206"/>
    </row>
    <row r="9970" spans="1:3" s="9" customFormat="1" x14ac:dyDescent="0.15">
      <c r="A9970" s="210">
        <f t="shared" si="155"/>
        <v>9965</v>
      </c>
      <c r="B9970" s="206"/>
      <c r="C9970" s="206"/>
    </row>
    <row r="9971" spans="1:3" s="9" customFormat="1" x14ac:dyDescent="0.15">
      <c r="A9971" s="210">
        <f t="shared" si="155"/>
        <v>9966</v>
      </c>
      <c r="B9971" s="206"/>
      <c r="C9971" s="206"/>
    </row>
    <row r="9972" spans="1:3" s="9" customFormat="1" x14ac:dyDescent="0.15">
      <c r="A9972" s="210">
        <f t="shared" si="155"/>
        <v>9967</v>
      </c>
      <c r="B9972" s="206"/>
      <c r="C9972" s="206"/>
    </row>
    <row r="9973" spans="1:3" s="9" customFormat="1" x14ac:dyDescent="0.15">
      <c r="A9973" s="210">
        <f t="shared" si="155"/>
        <v>9968</v>
      </c>
      <c r="B9973" s="206"/>
      <c r="C9973" s="206"/>
    </row>
    <row r="9974" spans="1:3" s="9" customFormat="1" x14ac:dyDescent="0.15">
      <c r="A9974" s="210">
        <f t="shared" si="155"/>
        <v>9969</v>
      </c>
      <c r="B9974" s="206"/>
      <c r="C9974" s="206"/>
    </row>
    <row r="9975" spans="1:3" s="9" customFormat="1" x14ac:dyDescent="0.15">
      <c r="A9975" s="210">
        <f t="shared" si="155"/>
        <v>9970</v>
      </c>
      <c r="B9975" s="206"/>
      <c r="C9975" s="206"/>
    </row>
    <row r="9976" spans="1:3" s="9" customFormat="1" x14ac:dyDescent="0.15">
      <c r="A9976" s="210">
        <f t="shared" si="155"/>
        <v>9971</v>
      </c>
      <c r="B9976" s="206"/>
      <c r="C9976" s="206"/>
    </row>
    <row r="9977" spans="1:3" s="9" customFormat="1" x14ac:dyDescent="0.15">
      <c r="A9977" s="210">
        <f t="shared" si="155"/>
        <v>9972</v>
      </c>
      <c r="B9977" s="206"/>
      <c r="C9977" s="206"/>
    </row>
    <row r="9978" spans="1:3" s="9" customFormat="1" x14ac:dyDescent="0.15">
      <c r="A9978" s="210">
        <f t="shared" si="155"/>
        <v>9973</v>
      </c>
      <c r="B9978" s="206"/>
      <c r="C9978" s="206"/>
    </row>
    <row r="9979" spans="1:3" s="9" customFormat="1" x14ac:dyDescent="0.15">
      <c r="A9979" s="210">
        <f t="shared" si="155"/>
        <v>9974</v>
      </c>
      <c r="B9979" s="206"/>
      <c r="C9979" s="206"/>
    </row>
    <row r="9980" spans="1:3" s="9" customFormat="1" x14ac:dyDescent="0.15">
      <c r="A9980" s="210">
        <f t="shared" si="155"/>
        <v>9975</v>
      </c>
      <c r="B9980" s="206"/>
      <c r="C9980" s="206"/>
    </row>
    <row r="9981" spans="1:3" s="9" customFormat="1" x14ac:dyDescent="0.15">
      <c r="A9981" s="210">
        <f t="shared" si="155"/>
        <v>9976</v>
      </c>
      <c r="B9981" s="206"/>
      <c r="C9981" s="206"/>
    </row>
    <row r="9982" spans="1:3" s="9" customFormat="1" x14ac:dyDescent="0.15">
      <c r="A9982" s="210">
        <f t="shared" si="155"/>
        <v>9977</v>
      </c>
      <c r="B9982" s="206"/>
      <c r="C9982" s="206"/>
    </row>
    <row r="9983" spans="1:3" s="9" customFormat="1" x14ac:dyDescent="0.15">
      <c r="A9983" s="210">
        <f t="shared" si="155"/>
        <v>9978</v>
      </c>
      <c r="B9983" s="206"/>
      <c r="C9983" s="206"/>
    </row>
    <row r="9984" spans="1:3" s="9" customFormat="1" x14ac:dyDescent="0.15">
      <c r="A9984" s="210">
        <f t="shared" si="155"/>
        <v>9979</v>
      </c>
      <c r="B9984" s="206"/>
      <c r="C9984" s="206"/>
    </row>
    <row r="9985" spans="1:3" s="9" customFormat="1" x14ac:dyDescent="0.15">
      <c r="A9985" s="210">
        <f t="shared" si="155"/>
        <v>9980</v>
      </c>
      <c r="B9985" s="206"/>
      <c r="C9985" s="206"/>
    </row>
    <row r="9986" spans="1:3" s="9" customFormat="1" x14ac:dyDescent="0.15">
      <c r="A9986" s="210">
        <f t="shared" si="155"/>
        <v>9981</v>
      </c>
      <c r="B9986" s="206"/>
      <c r="C9986" s="206"/>
    </row>
    <row r="9987" spans="1:3" s="9" customFormat="1" x14ac:dyDescent="0.15">
      <c r="A9987" s="210">
        <f t="shared" si="155"/>
        <v>9982</v>
      </c>
      <c r="B9987" s="206"/>
      <c r="C9987" s="206"/>
    </row>
    <row r="9988" spans="1:3" s="9" customFormat="1" x14ac:dyDescent="0.15">
      <c r="A9988" s="210">
        <f t="shared" si="155"/>
        <v>9983</v>
      </c>
      <c r="B9988" s="206"/>
      <c r="C9988" s="206"/>
    </row>
    <row r="9989" spans="1:3" s="9" customFormat="1" x14ac:dyDescent="0.15">
      <c r="A9989" s="210">
        <f t="shared" si="155"/>
        <v>9984</v>
      </c>
      <c r="B9989" s="206"/>
      <c r="C9989" s="206"/>
    </row>
    <row r="9990" spans="1:3" s="9" customFormat="1" x14ac:dyDescent="0.15">
      <c r="A9990" s="210">
        <f t="shared" si="155"/>
        <v>9985</v>
      </c>
      <c r="B9990" s="206"/>
      <c r="C9990" s="206"/>
    </row>
    <row r="9991" spans="1:3" s="9" customFormat="1" x14ac:dyDescent="0.15">
      <c r="A9991" s="210">
        <f t="shared" ref="A9991:A10054" si="156">A9990+1</f>
        <v>9986</v>
      </c>
      <c r="B9991" s="206"/>
      <c r="C9991" s="206"/>
    </row>
    <row r="9992" spans="1:3" s="9" customFormat="1" x14ac:dyDescent="0.15">
      <c r="A9992" s="210">
        <f t="shared" si="156"/>
        <v>9987</v>
      </c>
      <c r="B9992" s="206"/>
      <c r="C9992" s="206"/>
    </row>
    <row r="9993" spans="1:3" s="9" customFormat="1" x14ac:dyDescent="0.15">
      <c r="A9993" s="210">
        <f t="shared" si="156"/>
        <v>9988</v>
      </c>
      <c r="B9993" s="206"/>
      <c r="C9993" s="206"/>
    </row>
    <row r="9994" spans="1:3" s="9" customFormat="1" x14ac:dyDescent="0.15">
      <c r="A9994" s="210">
        <f t="shared" si="156"/>
        <v>9989</v>
      </c>
      <c r="B9994" s="206"/>
      <c r="C9994" s="206"/>
    </row>
    <row r="9995" spans="1:3" s="9" customFormat="1" x14ac:dyDescent="0.15">
      <c r="A9995" s="210">
        <f t="shared" si="156"/>
        <v>9990</v>
      </c>
      <c r="B9995" s="206"/>
      <c r="C9995" s="206"/>
    </row>
    <row r="9996" spans="1:3" s="9" customFormat="1" x14ac:dyDescent="0.15">
      <c r="A9996" s="210">
        <f t="shared" si="156"/>
        <v>9991</v>
      </c>
      <c r="B9996" s="206"/>
      <c r="C9996" s="206"/>
    </row>
    <row r="9997" spans="1:3" s="9" customFormat="1" x14ac:dyDescent="0.15">
      <c r="A9997" s="210">
        <f t="shared" si="156"/>
        <v>9992</v>
      </c>
      <c r="B9997" s="206"/>
      <c r="C9997" s="206"/>
    </row>
    <row r="9998" spans="1:3" s="9" customFormat="1" x14ac:dyDescent="0.15">
      <c r="A9998" s="210">
        <f t="shared" si="156"/>
        <v>9993</v>
      </c>
      <c r="B9998" s="206"/>
      <c r="C9998" s="206"/>
    </row>
    <row r="9999" spans="1:3" s="9" customFormat="1" x14ac:dyDescent="0.15">
      <c r="A9999" s="210">
        <f t="shared" si="156"/>
        <v>9994</v>
      </c>
      <c r="B9999" s="206"/>
      <c r="C9999" s="206"/>
    </row>
    <row r="10000" spans="1:3" s="9" customFormat="1" x14ac:dyDescent="0.15">
      <c r="A10000" s="210">
        <f t="shared" si="156"/>
        <v>9995</v>
      </c>
      <c r="B10000" s="206"/>
      <c r="C10000" s="206"/>
    </row>
    <row r="10001" spans="1:3" s="9" customFormat="1" x14ac:dyDescent="0.15">
      <c r="A10001" s="210">
        <f t="shared" si="156"/>
        <v>9996</v>
      </c>
      <c r="B10001" s="206"/>
      <c r="C10001" s="206"/>
    </row>
    <row r="10002" spans="1:3" s="9" customFormat="1" x14ac:dyDescent="0.15">
      <c r="A10002" s="210">
        <f t="shared" si="156"/>
        <v>9997</v>
      </c>
      <c r="B10002" s="206"/>
      <c r="C10002" s="206"/>
    </row>
    <row r="10003" spans="1:3" s="9" customFormat="1" x14ac:dyDescent="0.15">
      <c r="A10003" s="210">
        <f t="shared" si="156"/>
        <v>9998</v>
      </c>
      <c r="B10003" s="206"/>
      <c r="C10003" s="206"/>
    </row>
    <row r="10004" spans="1:3" s="9" customFormat="1" x14ac:dyDescent="0.15">
      <c r="A10004" s="210">
        <f t="shared" si="156"/>
        <v>9999</v>
      </c>
      <c r="B10004" s="206"/>
      <c r="C10004" s="206"/>
    </row>
    <row r="10005" spans="1:3" s="9" customFormat="1" x14ac:dyDescent="0.15">
      <c r="A10005" s="210">
        <f t="shared" si="156"/>
        <v>10000</v>
      </c>
      <c r="B10005" s="206"/>
      <c r="C10005" s="206"/>
    </row>
    <row r="10006" spans="1:3" s="9" customFormat="1" x14ac:dyDescent="0.15">
      <c r="A10006" s="210">
        <f t="shared" si="156"/>
        <v>10001</v>
      </c>
      <c r="B10006" s="206"/>
      <c r="C10006" s="206"/>
    </row>
    <row r="10007" spans="1:3" s="9" customFormat="1" x14ac:dyDescent="0.15">
      <c r="A10007" s="210">
        <f t="shared" si="156"/>
        <v>10002</v>
      </c>
      <c r="B10007" s="206"/>
      <c r="C10007" s="206"/>
    </row>
    <row r="10008" spans="1:3" s="9" customFormat="1" x14ac:dyDescent="0.15">
      <c r="A10008" s="210">
        <f t="shared" si="156"/>
        <v>10003</v>
      </c>
      <c r="B10008" s="206"/>
      <c r="C10008" s="206"/>
    </row>
    <row r="10009" spans="1:3" s="9" customFormat="1" x14ac:dyDescent="0.15">
      <c r="A10009" s="210">
        <f t="shared" si="156"/>
        <v>10004</v>
      </c>
      <c r="B10009" s="206"/>
      <c r="C10009" s="206"/>
    </row>
    <row r="10010" spans="1:3" s="9" customFormat="1" x14ac:dyDescent="0.15">
      <c r="A10010" s="210">
        <f t="shared" si="156"/>
        <v>10005</v>
      </c>
      <c r="B10010" s="206"/>
      <c r="C10010" s="206"/>
    </row>
    <row r="10011" spans="1:3" s="9" customFormat="1" x14ac:dyDescent="0.15">
      <c r="A10011" s="210">
        <f t="shared" si="156"/>
        <v>10006</v>
      </c>
      <c r="B10011" s="206"/>
      <c r="C10011" s="206"/>
    </row>
    <row r="10012" spans="1:3" s="9" customFormat="1" x14ac:dyDescent="0.15">
      <c r="A10012" s="210">
        <f t="shared" si="156"/>
        <v>10007</v>
      </c>
      <c r="B10012" s="206"/>
      <c r="C10012" s="206"/>
    </row>
    <row r="10013" spans="1:3" s="9" customFormat="1" x14ac:dyDescent="0.15">
      <c r="A10013" s="210">
        <f t="shared" si="156"/>
        <v>10008</v>
      </c>
      <c r="B10013" s="206"/>
      <c r="C10013" s="206"/>
    </row>
    <row r="10014" spans="1:3" s="9" customFormat="1" x14ac:dyDescent="0.15">
      <c r="A10014" s="210">
        <f t="shared" si="156"/>
        <v>10009</v>
      </c>
      <c r="B10014" s="206"/>
      <c r="C10014" s="206"/>
    </row>
    <row r="10015" spans="1:3" s="9" customFormat="1" x14ac:dyDescent="0.15">
      <c r="A10015" s="210">
        <f t="shared" si="156"/>
        <v>10010</v>
      </c>
      <c r="B10015" s="206"/>
      <c r="C10015" s="206"/>
    </row>
    <row r="10016" spans="1:3" s="9" customFormat="1" x14ac:dyDescent="0.15">
      <c r="A10016" s="210">
        <f t="shared" si="156"/>
        <v>10011</v>
      </c>
      <c r="B10016" s="206"/>
      <c r="C10016" s="206"/>
    </row>
    <row r="10017" spans="1:3" s="9" customFormat="1" x14ac:dyDescent="0.15">
      <c r="A10017" s="210">
        <f t="shared" si="156"/>
        <v>10012</v>
      </c>
      <c r="B10017" s="206"/>
      <c r="C10017" s="206"/>
    </row>
    <row r="10018" spans="1:3" s="9" customFormat="1" x14ac:dyDescent="0.15">
      <c r="A10018" s="210">
        <f t="shared" si="156"/>
        <v>10013</v>
      </c>
      <c r="B10018" s="206"/>
      <c r="C10018" s="206"/>
    </row>
    <row r="10019" spans="1:3" s="9" customFormat="1" x14ac:dyDescent="0.15">
      <c r="A10019" s="210">
        <f t="shared" si="156"/>
        <v>10014</v>
      </c>
      <c r="B10019" s="206"/>
      <c r="C10019" s="206"/>
    </row>
    <row r="10020" spans="1:3" s="9" customFormat="1" x14ac:dyDescent="0.15">
      <c r="A10020" s="210">
        <f t="shared" si="156"/>
        <v>10015</v>
      </c>
      <c r="B10020" s="206"/>
      <c r="C10020" s="206"/>
    </row>
    <row r="10021" spans="1:3" s="9" customFormat="1" x14ac:dyDescent="0.15">
      <c r="A10021" s="210">
        <f t="shared" si="156"/>
        <v>10016</v>
      </c>
      <c r="B10021" s="206"/>
      <c r="C10021" s="206"/>
    </row>
    <row r="10022" spans="1:3" s="9" customFormat="1" x14ac:dyDescent="0.15">
      <c r="A10022" s="210">
        <f t="shared" si="156"/>
        <v>10017</v>
      </c>
      <c r="B10022" s="206"/>
      <c r="C10022" s="206"/>
    </row>
    <row r="10023" spans="1:3" s="9" customFormat="1" x14ac:dyDescent="0.15">
      <c r="A10023" s="210">
        <f t="shared" si="156"/>
        <v>10018</v>
      </c>
      <c r="B10023" s="206"/>
      <c r="C10023" s="206"/>
    </row>
    <row r="10024" spans="1:3" s="9" customFormat="1" x14ac:dyDescent="0.15">
      <c r="A10024" s="210">
        <f t="shared" si="156"/>
        <v>10019</v>
      </c>
      <c r="B10024" s="206"/>
      <c r="C10024" s="206"/>
    </row>
    <row r="10025" spans="1:3" s="9" customFormat="1" x14ac:dyDescent="0.15">
      <c r="A10025" s="210">
        <f t="shared" si="156"/>
        <v>10020</v>
      </c>
      <c r="B10025" s="206"/>
      <c r="C10025" s="206"/>
    </row>
    <row r="10026" spans="1:3" s="9" customFormat="1" x14ac:dyDescent="0.15">
      <c r="A10026" s="210">
        <f t="shared" si="156"/>
        <v>10021</v>
      </c>
      <c r="B10026" s="206"/>
      <c r="C10026" s="206"/>
    </row>
    <row r="10027" spans="1:3" s="9" customFormat="1" x14ac:dyDescent="0.15">
      <c r="A10027" s="210">
        <f t="shared" si="156"/>
        <v>10022</v>
      </c>
      <c r="B10027" s="206"/>
      <c r="C10027" s="206"/>
    </row>
    <row r="10028" spans="1:3" s="9" customFormat="1" x14ac:dyDescent="0.15">
      <c r="A10028" s="210">
        <f t="shared" si="156"/>
        <v>10023</v>
      </c>
      <c r="B10028" s="206"/>
      <c r="C10028" s="206"/>
    </row>
    <row r="10029" spans="1:3" s="9" customFormat="1" x14ac:dyDescent="0.15">
      <c r="A10029" s="210">
        <f t="shared" si="156"/>
        <v>10024</v>
      </c>
      <c r="B10029" s="206"/>
      <c r="C10029" s="206"/>
    </row>
    <row r="10030" spans="1:3" s="9" customFormat="1" x14ac:dyDescent="0.15">
      <c r="A10030" s="210">
        <f t="shared" si="156"/>
        <v>10025</v>
      </c>
      <c r="B10030" s="206"/>
      <c r="C10030" s="206"/>
    </row>
    <row r="10031" spans="1:3" s="9" customFormat="1" x14ac:dyDescent="0.15">
      <c r="A10031" s="210">
        <f t="shared" si="156"/>
        <v>10026</v>
      </c>
      <c r="B10031" s="206"/>
      <c r="C10031" s="206"/>
    </row>
    <row r="10032" spans="1:3" s="9" customFormat="1" x14ac:dyDescent="0.15">
      <c r="A10032" s="210">
        <f t="shared" si="156"/>
        <v>10027</v>
      </c>
      <c r="B10032" s="206"/>
      <c r="C10032" s="206"/>
    </row>
    <row r="10033" spans="1:3" s="9" customFormat="1" x14ac:dyDescent="0.15">
      <c r="A10033" s="210">
        <f t="shared" si="156"/>
        <v>10028</v>
      </c>
      <c r="B10033" s="206"/>
      <c r="C10033" s="206"/>
    </row>
    <row r="10034" spans="1:3" s="9" customFormat="1" x14ac:dyDescent="0.15">
      <c r="A10034" s="210">
        <f t="shared" si="156"/>
        <v>10029</v>
      </c>
      <c r="B10034" s="206"/>
      <c r="C10034" s="206"/>
    </row>
    <row r="10035" spans="1:3" s="9" customFormat="1" x14ac:dyDescent="0.15">
      <c r="A10035" s="210">
        <f t="shared" si="156"/>
        <v>10030</v>
      </c>
      <c r="B10035" s="206"/>
      <c r="C10035" s="206"/>
    </row>
    <row r="10036" spans="1:3" s="9" customFormat="1" x14ac:dyDescent="0.15">
      <c r="A10036" s="210">
        <f t="shared" si="156"/>
        <v>10031</v>
      </c>
      <c r="B10036" s="206"/>
      <c r="C10036" s="206"/>
    </row>
    <row r="10037" spans="1:3" s="9" customFormat="1" x14ac:dyDescent="0.15">
      <c r="A10037" s="210">
        <f t="shared" si="156"/>
        <v>10032</v>
      </c>
      <c r="B10037" s="206"/>
      <c r="C10037" s="206"/>
    </row>
    <row r="10038" spans="1:3" s="9" customFormat="1" x14ac:dyDescent="0.15">
      <c r="A10038" s="210">
        <f t="shared" si="156"/>
        <v>10033</v>
      </c>
      <c r="B10038" s="206"/>
      <c r="C10038" s="206"/>
    </row>
    <row r="10039" spans="1:3" s="9" customFormat="1" x14ac:dyDescent="0.15">
      <c r="A10039" s="210">
        <f t="shared" si="156"/>
        <v>10034</v>
      </c>
      <c r="B10039" s="206"/>
      <c r="C10039" s="206"/>
    </row>
    <row r="10040" spans="1:3" s="9" customFormat="1" x14ac:dyDescent="0.15">
      <c r="A10040" s="210">
        <f t="shared" si="156"/>
        <v>10035</v>
      </c>
      <c r="B10040" s="206"/>
      <c r="C10040" s="206"/>
    </row>
    <row r="10041" spans="1:3" s="9" customFormat="1" x14ac:dyDescent="0.15">
      <c r="A10041" s="210">
        <f t="shared" si="156"/>
        <v>10036</v>
      </c>
      <c r="B10041" s="206"/>
      <c r="C10041" s="206"/>
    </row>
    <row r="10042" spans="1:3" s="9" customFormat="1" x14ac:dyDescent="0.15">
      <c r="A10042" s="210">
        <f t="shared" si="156"/>
        <v>10037</v>
      </c>
      <c r="B10042" s="206"/>
      <c r="C10042" s="206"/>
    </row>
    <row r="10043" spans="1:3" s="9" customFormat="1" x14ac:dyDescent="0.15">
      <c r="A10043" s="210">
        <f t="shared" si="156"/>
        <v>10038</v>
      </c>
      <c r="B10043" s="206"/>
      <c r="C10043" s="206"/>
    </row>
    <row r="10044" spans="1:3" s="9" customFormat="1" x14ac:dyDescent="0.15">
      <c r="A10044" s="210">
        <f t="shared" si="156"/>
        <v>10039</v>
      </c>
      <c r="B10044" s="206"/>
      <c r="C10044" s="206"/>
    </row>
    <row r="10045" spans="1:3" s="9" customFormat="1" x14ac:dyDescent="0.15">
      <c r="A10045" s="210">
        <f t="shared" si="156"/>
        <v>10040</v>
      </c>
      <c r="B10045" s="206"/>
      <c r="C10045" s="206"/>
    </row>
    <row r="10046" spans="1:3" s="9" customFormat="1" x14ac:dyDescent="0.15">
      <c r="A10046" s="210">
        <f t="shared" si="156"/>
        <v>10041</v>
      </c>
      <c r="B10046" s="206"/>
      <c r="C10046" s="206"/>
    </row>
    <row r="10047" spans="1:3" s="9" customFormat="1" x14ac:dyDescent="0.15">
      <c r="A10047" s="210">
        <f t="shared" si="156"/>
        <v>10042</v>
      </c>
      <c r="B10047" s="206"/>
      <c r="C10047" s="206"/>
    </row>
    <row r="10048" spans="1:3" s="9" customFormat="1" x14ac:dyDescent="0.15">
      <c r="A10048" s="210">
        <f t="shared" si="156"/>
        <v>10043</v>
      </c>
      <c r="B10048" s="206"/>
      <c r="C10048" s="206"/>
    </row>
    <row r="10049" spans="1:3" s="9" customFormat="1" x14ac:dyDescent="0.15">
      <c r="A10049" s="210">
        <f t="shared" si="156"/>
        <v>10044</v>
      </c>
      <c r="B10049" s="206"/>
      <c r="C10049" s="206"/>
    </row>
    <row r="10050" spans="1:3" s="9" customFormat="1" x14ac:dyDescent="0.15">
      <c r="A10050" s="210">
        <f t="shared" si="156"/>
        <v>10045</v>
      </c>
      <c r="B10050" s="206"/>
      <c r="C10050" s="206"/>
    </row>
    <row r="10051" spans="1:3" s="9" customFormat="1" x14ac:dyDescent="0.15">
      <c r="A10051" s="210">
        <f t="shared" si="156"/>
        <v>10046</v>
      </c>
      <c r="B10051" s="206"/>
      <c r="C10051" s="206"/>
    </row>
    <row r="10052" spans="1:3" s="9" customFormat="1" x14ac:dyDescent="0.15">
      <c r="A10052" s="210">
        <f t="shared" si="156"/>
        <v>10047</v>
      </c>
      <c r="B10052" s="206"/>
      <c r="C10052" s="206"/>
    </row>
    <row r="10053" spans="1:3" s="9" customFormat="1" x14ac:dyDescent="0.15">
      <c r="A10053" s="210">
        <f t="shared" si="156"/>
        <v>10048</v>
      </c>
      <c r="B10053" s="206"/>
      <c r="C10053" s="206"/>
    </row>
    <row r="10054" spans="1:3" s="9" customFormat="1" x14ac:dyDescent="0.15">
      <c r="A10054" s="210">
        <f t="shared" si="156"/>
        <v>10049</v>
      </c>
      <c r="B10054" s="206"/>
      <c r="C10054" s="206"/>
    </row>
    <row r="10055" spans="1:3" s="9" customFormat="1" x14ac:dyDescent="0.15">
      <c r="A10055" s="210">
        <f t="shared" ref="A10055:A10118" si="157">A10054+1</f>
        <v>10050</v>
      </c>
      <c r="B10055" s="206"/>
      <c r="C10055" s="206"/>
    </row>
    <row r="10056" spans="1:3" s="9" customFormat="1" x14ac:dyDescent="0.15">
      <c r="A10056" s="210">
        <f t="shared" si="157"/>
        <v>10051</v>
      </c>
      <c r="B10056" s="206"/>
      <c r="C10056" s="206"/>
    </row>
    <row r="10057" spans="1:3" s="9" customFormat="1" x14ac:dyDescent="0.15">
      <c r="A10057" s="210">
        <f t="shared" si="157"/>
        <v>10052</v>
      </c>
      <c r="B10057" s="206"/>
      <c r="C10057" s="206"/>
    </row>
    <row r="10058" spans="1:3" s="9" customFormat="1" x14ac:dyDescent="0.15">
      <c r="A10058" s="210">
        <f t="shared" si="157"/>
        <v>10053</v>
      </c>
      <c r="B10058" s="206"/>
      <c r="C10058" s="206"/>
    </row>
    <row r="10059" spans="1:3" s="9" customFormat="1" x14ac:dyDescent="0.15">
      <c r="A10059" s="210">
        <f t="shared" si="157"/>
        <v>10054</v>
      </c>
      <c r="B10059" s="206"/>
      <c r="C10059" s="206"/>
    </row>
    <row r="10060" spans="1:3" s="9" customFormat="1" x14ac:dyDescent="0.15">
      <c r="A10060" s="210">
        <f t="shared" si="157"/>
        <v>10055</v>
      </c>
      <c r="B10060" s="206"/>
      <c r="C10060" s="206"/>
    </row>
    <row r="10061" spans="1:3" s="9" customFormat="1" x14ac:dyDescent="0.15">
      <c r="A10061" s="210">
        <f t="shared" si="157"/>
        <v>10056</v>
      </c>
      <c r="B10061" s="206"/>
      <c r="C10061" s="206"/>
    </row>
    <row r="10062" spans="1:3" s="9" customFormat="1" x14ac:dyDescent="0.15">
      <c r="A10062" s="210">
        <f t="shared" si="157"/>
        <v>10057</v>
      </c>
      <c r="B10062" s="206"/>
      <c r="C10062" s="206"/>
    </row>
    <row r="10063" spans="1:3" s="9" customFormat="1" x14ac:dyDescent="0.15">
      <c r="A10063" s="210">
        <f t="shared" si="157"/>
        <v>10058</v>
      </c>
      <c r="B10063" s="206"/>
      <c r="C10063" s="206"/>
    </row>
    <row r="10064" spans="1:3" s="9" customFormat="1" x14ac:dyDescent="0.15">
      <c r="A10064" s="210">
        <f t="shared" si="157"/>
        <v>10059</v>
      </c>
      <c r="B10064" s="206"/>
      <c r="C10064" s="206"/>
    </row>
    <row r="10065" spans="1:3" s="9" customFormat="1" x14ac:dyDescent="0.15">
      <c r="A10065" s="210">
        <f t="shared" si="157"/>
        <v>10060</v>
      </c>
      <c r="B10065" s="206"/>
      <c r="C10065" s="206"/>
    </row>
    <row r="10066" spans="1:3" s="9" customFormat="1" x14ac:dyDescent="0.15">
      <c r="A10066" s="210">
        <f t="shared" si="157"/>
        <v>10061</v>
      </c>
      <c r="B10066" s="206"/>
      <c r="C10066" s="206"/>
    </row>
    <row r="10067" spans="1:3" s="9" customFormat="1" x14ac:dyDescent="0.15">
      <c r="A10067" s="210">
        <f t="shared" si="157"/>
        <v>10062</v>
      </c>
      <c r="B10067" s="206"/>
      <c r="C10067" s="206"/>
    </row>
    <row r="10068" spans="1:3" s="9" customFormat="1" x14ac:dyDescent="0.15">
      <c r="A10068" s="210">
        <f t="shared" si="157"/>
        <v>10063</v>
      </c>
      <c r="B10068" s="206"/>
      <c r="C10068" s="206"/>
    </row>
    <row r="10069" spans="1:3" s="9" customFormat="1" x14ac:dyDescent="0.15">
      <c r="A10069" s="210">
        <f t="shared" si="157"/>
        <v>10064</v>
      </c>
      <c r="B10069" s="206"/>
      <c r="C10069" s="206"/>
    </row>
    <row r="10070" spans="1:3" s="9" customFormat="1" x14ac:dyDescent="0.15">
      <c r="A10070" s="210">
        <f t="shared" si="157"/>
        <v>10065</v>
      </c>
      <c r="B10070" s="206"/>
      <c r="C10070" s="206"/>
    </row>
    <row r="10071" spans="1:3" s="9" customFormat="1" x14ac:dyDescent="0.15">
      <c r="A10071" s="210">
        <f t="shared" si="157"/>
        <v>10066</v>
      </c>
      <c r="B10071" s="206"/>
      <c r="C10071" s="206"/>
    </row>
    <row r="10072" spans="1:3" s="9" customFormat="1" x14ac:dyDescent="0.15">
      <c r="A10072" s="210">
        <f t="shared" si="157"/>
        <v>10067</v>
      </c>
      <c r="B10072" s="206"/>
      <c r="C10072" s="206"/>
    </row>
    <row r="10073" spans="1:3" s="9" customFormat="1" x14ac:dyDescent="0.15">
      <c r="A10073" s="210">
        <f t="shared" si="157"/>
        <v>10068</v>
      </c>
      <c r="B10073" s="206"/>
      <c r="C10073" s="206"/>
    </row>
    <row r="10074" spans="1:3" s="9" customFormat="1" x14ac:dyDescent="0.15">
      <c r="A10074" s="210">
        <f t="shared" si="157"/>
        <v>10069</v>
      </c>
      <c r="B10074" s="206"/>
      <c r="C10074" s="206"/>
    </row>
    <row r="10075" spans="1:3" s="9" customFormat="1" x14ac:dyDescent="0.15">
      <c r="A10075" s="210">
        <f t="shared" si="157"/>
        <v>10070</v>
      </c>
      <c r="B10075" s="206"/>
      <c r="C10075" s="206"/>
    </row>
    <row r="10076" spans="1:3" s="9" customFormat="1" x14ac:dyDescent="0.15">
      <c r="A10076" s="210">
        <f t="shared" si="157"/>
        <v>10071</v>
      </c>
      <c r="B10076" s="206"/>
      <c r="C10076" s="206"/>
    </row>
    <row r="10077" spans="1:3" s="9" customFormat="1" x14ac:dyDescent="0.15">
      <c r="A10077" s="210">
        <f t="shared" si="157"/>
        <v>10072</v>
      </c>
      <c r="B10077" s="206"/>
      <c r="C10077" s="206"/>
    </row>
    <row r="10078" spans="1:3" s="9" customFormat="1" x14ac:dyDescent="0.15">
      <c r="A10078" s="210">
        <f t="shared" si="157"/>
        <v>10073</v>
      </c>
      <c r="B10078" s="206"/>
      <c r="C10078" s="206"/>
    </row>
    <row r="10079" spans="1:3" s="9" customFormat="1" x14ac:dyDescent="0.15">
      <c r="A10079" s="210">
        <f t="shared" si="157"/>
        <v>10074</v>
      </c>
      <c r="B10079" s="206"/>
      <c r="C10079" s="206"/>
    </row>
    <row r="10080" spans="1:3" s="9" customFormat="1" x14ac:dyDescent="0.15">
      <c r="A10080" s="210">
        <f t="shared" si="157"/>
        <v>10075</v>
      </c>
      <c r="B10080" s="206"/>
      <c r="C10080" s="206"/>
    </row>
    <row r="10081" spans="1:3" s="9" customFormat="1" x14ac:dyDescent="0.15">
      <c r="A10081" s="210">
        <f t="shared" si="157"/>
        <v>10076</v>
      </c>
      <c r="B10081" s="206"/>
      <c r="C10081" s="206"/>
    </row>
    <row r="10082" spans="1:3" s="9" customFormat="1" x14ac:dyDescent="0.15">
      <c r="A10082" s="210">
        <f t="shared" si="157"/>
        <v>10077</v>
      </c>
      <c r="B10082" s="206"/>
      <c r="C10082" s="206"/>
    </row>
    <row r="10083" spans="1:3" s="9" customFormat="1" x14ac:dyDescent="0.15">
      <c r="A10083" s="210">
        <f t="shared" si="157"/>
        <v>10078</v>
      </c>
      <c r="B10083" s="206"/>
      <c r="C10083" s="206"/>
    </row>
    <row r="10084" spans="1:3" s="9" customFormat="1" x14ac:dyDescent="0.15">
      <c r="A10084" s="210">
        <f t="shared" si="157"/>
        <v>10079</v>
      </c>
      <c r="B10084" s="206"/>
      <c r="C10084" s="206"/>
    </row>
    <row r="10085" spans="1:3" s="9" customFormat="1" x14ac:dyDescent="0.15">
      <c r="A10085" s="210">
        <f t="shared" si="157"/>
        <v>10080</v>
      </c>
      <c r="B10085" s="206"/>
      <c r="C10085" s="206"/>
    </row>
    <row r="10086" spans="1:3" s="9" customFormat="1" x14ac:dyDescent="0.15">
      <c r="A10086" s="210">
        <f t="shared" si="157"/>
        <v>10081</v>
      </c>
      <c r="B10086" s="206"/>
      <c r="C10086" s="206"/>
    </row>
    <row r="10087" spans="1:3" s="9" customFormat="1" x14ac:dyDescent="0.15">
      <c r="A10087" s="210">
        <f t="shared" si="157"/>
        <v>10082</v>
      </c>
      <c r="B10087" s="206"/>
      <c r="C10087" s="206"/>
    </row>
    <row r="10088" spans="1:3" s="9" customFormat="1" x14ac:dyDescent="0.15">
      <c r="A10088" s="210">
        <f t="shared" si="157"/>
        <v>10083</v>
      </c>
      <c r="B10088" s="206"/>
      <c r="C10088" s="206"/>
    </row>
    <row r="10089" spans="1:3" s="9" customFormat="1" x14ac:dyDescent="0.15">
      <c r="A10089" s="210">
        <f t="shared" si="157"/>
        <v>10084</v>
      </c>
      <c r="B10089" s="206"/>
      <c r="C10089" s="206"/>
    </row>
    <row r="10090" spans="1:3" s="9" customFormat="1" x14ac:dyDescent="0.15">
      <c r="A10090" s="210">
        <f t="shared" si="157"/>
        <v>10085</v>
      </c>
      <c r="B10090" s="206"/>
      <c r="C10090" s="206"/>
    </row>
    <row r="10091" spans="1:3" s="9" customFormat="1" x14ac:dyDescent="0.15">
      <c r="A10091" s="210">
        <f t="shared" si="157"/>
        <v>10086</v>
      </c>
      <c r="B10091" s="206"/>
      <c r="C10091" s="206"/>
    </row>
    <row r="10092" spans="1:3" s="9" customFormat="1" x14ac:dyDescent="0.15">
      <c r="A10092" s="210">
        <f t="shared" si="157"/>
        <v>10087</v>
      </c>
      <c r="B10092" s="206"/>
      <c r="C10092" s="206"/>
    </row>
    <row r="10093" spans="1:3" s="9" customFormat="1" x14ac:dyDescent="0.15">
      <c r="A10093" s="210">
        <f t="shared" si="157"/>
        <v>10088</v>
      </c>
      <c r="B10093" s="206"/>
      <c r="C10093" s="206"/>
    </row>
    <row r="10094" spans="1:3" s="9" customFormat="1" x14ac:dyDescent="0.15">
      <c r="A10094" s="210">
        <f t="shared" si="157"/>
        <v>10089</v>
      </c>
      <c r="B10094" s="206"/>
      <c r="C10094" s="206"/>
    </row>
    <row r="10095" spans="1:3" s="9" customFormat="1" x14ac:dyDescent="0.15">
      <c r="A10095" s="210">
        <f t="shared" si="157"/>
        <v>10090</v>
      </c>
      <c r="B10095" s="206"/>
      <c r="C10095" s="206"/>
    </row>
    <row r="10096" spans="1:3" s="9" customFormat="1" x14ac:dyDescent="0.15">
      <c r="A10096" s="210">
        <f t="shared" si="157"/>
        <v>10091</v>
      </c>
      <c r="B10096" s="206"/>
      <c r="C10096" s="206"/>
    </row>
    <row r="10097" spans="1:3" s="9" customFormat="1" x14ac:dyDescent="0.15">
      <c r="A10097" s="210">
        <f t="shared" si="157"/>
        <v>10092</v>
      </c>
      <c r="B10097" s="206"/>
      <c r="C10097" s="206"/>
    </row>
    <row r="10098" spans="1:3" s="9" customFormat="1" x14ac:dyDescent="0.15">
      <c r="A10098" s="210">
        <f t="shared" si="157"/>
        <v>10093</v>
      </c>
      <c r="B10098" s="206"/>
      <c r="C10098" s="206"/>
    </row>
    <row r="10099" spans="1:3" s="9" customFormat="1" x14ac:dyDescent="0.15">
      <c r="A10099" s="210">
        <f t="shared" si="157"/>
        <v>10094</v>
      </c>
      <c r="B10099" s="206"/>
      <c r="C10099" s="206"/>
    </row>
    <row r="10100" spans="1:3" s="9" customFormat="1" x14ac:dyDescent="0.15">
      <c r="A10100" s="210">
        <f t="shared" si="157"/>
        <v>10095</v>
      </c>
      <c r="B10100" s="206"/>
      <c r="C10100" s="206"/>
    </row>
    <row r="10101" spans="1:3" s="9" customFormat="1" x14ac:dyDescent="0.15">
      <c r="A10101" s="210">
        <f t="shared" si="157"/>
        <v>10096</v>
      </c>
      <c r="B10101" s="206"/>
      <c r="C10101" s="206"/>
    </row>
    <row r="10102" spans="1:3" s="9" customFormat="1" x14ac:dyDescent="0.15">
      <c r="A10102" s="210">
        <f t="shared" si="157"/>
        <v>10097</v>
      </c>
      <c r="B10102" s="206"/>
      <c r="C10102" s="206"/>
    </row>
    <row r="10103" spans="1:3" s="9" customFormat="1" x14ac:dyDescent="0.15">
      <c r="A10103" s="210">
        <f t="shared" si="157"/>
        <v>10098</v>
      </c>
      <c r="B10103" s="206"/>
      <c r="C10103" s="206"/>
    </row>
    <row r="10104" spans="1:3" s="9" customFormat="1" x14ac:dyDescent="0.15">
      <c r="A10104" s="210">
        <f t="shared" si="157"/>
        <v>10099</v>
      </c>
      <c r="B10104" s="206"/>
      <c r="C10104" s="206"/>
    </row>
    <row r="10105" spans="1:3" s="9" customFormat="1" x14ac:dyDescent="0.15">
      <c r="A10105" s="210">
        <f t="shared" si="157"/>
        <v>10100</v>
      </c>
      <c r="B10105" s="206"/>
      <c r="C10105" s="206"/>
    </row>
    <row r="10106" spans="1:3" s="9" customFormat="1" x14ac:dyDescent="0.15">
      <c r="A10106" s="210">
        <f t="shared" si="157"/>
        <v>10101</v>
      </c>
      <c r="B10106" s="206"/>
      <c r="C10106" s="206"/>
    </row>
    <row r="10107" spans="1:3" s="9" customFormat="1" x14ac:dyDescent="0.15">
      <c r="A10107" s="210">
        <f t="shared" si="157"/>
        <v>10102</v>
      </c>
      <c r="B10107" s="206"/>
      <c r="C10107" s="206"/>
    </row>
    <row r="10108" spans="1:3" s="9" customFormat="1" x14ac:dyDescent="0.15">
      <c r="A10108" s="210">
        <f t="shared" si="157"/>
        <v>10103</v>
      </c>
      <c r="B10108" s="206"/>
      <c r="C10108" s="206"/>
    </row>
    <row r="10109" spans="1:3" s="9" customFormat="1" x14ac:dyDescent="0.15">
      <c r="A10109" s="210">
        <f t="shared" si="157"/>
        <v>10104</v>
      </c>
      <c r="B10109" s="206"/>
      <c r="C10109" s="206"/>
    </row>
    <row r="10110" spans="1:3" s="9" customFormat="1" x14ac:dyDescent="0.15">
      <c r="A10110" s="210">
        <f t="shared" si="157"/>
        <v>10105</v>
      </c>
      <c r="B10110" s="206"/>
      <c r="C10110" s="206"/>
    </row>
    <row r="10111" spans="1:3" s="9" customFormat="1" x14ac:dyDescent="0.15">
      <c r="A10111" s="210">
        <f t="shared" si="157"/>
        <v>10106</v>
      </c>
      <c r="B10111" s="206"/>
      <c r="C10111" s="206"/>
    </row>
    <row r="10112" spans="1:3" s="9" customFormat="1" x14ac:dyDescent="0.15">
      <c r="A10112" s="210">
        <f t="shared" si="157"/>
        <v>10107</v>
      </c>
      <c r="B10112" s="206"/>
      <c r="C10112" s="206"/>
    </row>
    <row r="10113" spans="1:3" s="9" customFormat="1" x14ac:dyDescent="0.15">
      <c r="A10113" s="210">
        <f t="shared" si="157"/>
        <v>10108</v>
      </c>
      <c r="B10113" s="206"/>
      <c r="C10113" s="206"/>
    </row>
    <row r="10114" spans="1:3" s="9" customFormat="1" x14ac:dyDescent="0.15">
      <c r="A10114" s="210">
        <f t="shared" si="157"/>
        <v>10109</v>
      </c>
      <c r="B10114" s="206"/>
      <c r="C10114" s="206"/>
    </row>
    <row r="10115" spans="1:3" s="9" customFormat="1" x14ac:dyDescent="0.15">
      <c r="A10115" s="210">
        <f t="shared" si="157"/>
        <v>10110</v>
      </c>
      <c r="B10115" s="206"/>
      <c r="C10115" s="206"/>
    </row>
    <row r="10116" spans="1:3" s="9" customFormat="1" x14ac:dyDescent="0.15">
      <c r="A10116" s="210">
        <f t="shared" si="157"/>
        <v>10111</v>
      </c>
      <c r="B10116" s="206"/>
      <c r="C10116" s="206"/>
    </row>
    <row r="10117" spans="1:3" s="9" customFormat="1" x14ac:dyDescent="0.15">
      <c r="A10117" s="210">
        <f t="shared" si="157"/>
        <v>10112</v>
      </c>
      <c r="B10117" s="206"/>
      <c r="C10117" s="206"/>
    </row>
    <row r="10118" spans="1:3" s="9" customFormat="1" x14ac:dyDescent="0.15">
      <c r="A10118" s="210">
        <f t="shared" si="157"/>
        <v>10113</v>
      </c>
      <c r="B10118" s="206"/>
      <c r="C10118" s="206"/>
    </row>
    <row r="10119" spans="1:3" s="9" customFormat="1" x14ac:dyDescent="0.15">
      <c r="A10119" s="210">
        <f t="shared" ref="A10119:A10182" si="158">A10118+1</f>
        <v>10114</v>
      </c>
      <c r="B10119" s="206"/>
      <c r="C10119" s="206"/>
    </row>
    <row r="10120" spans="1:3" s="9" customFormat="1" x14ac:dyDescent="0.15">
      <c r="A10120" s="210">
        <f t="shared" si="158"/>
        <v>10115</v>
      </c>
      <c r="B10120" s="206"/>
      <c r="C10120" s="206"/>
    </row>
    <row r="10121" spans="1:3" s="9" customFormat="1" x14ac:dyDescent="0.15">
      <c r="A10121" s="210">
        <f t="shared" si="158"/>
        <v>10116</v>
      </c>
      <c r="B10121" s="206"/>
      <c r="C10121" s="206"/>
    </row>
    <row r="10122" spans="1:3" s="9" customFormat="1" x14ac:dyDescent="0.15">
      <c r="A10122" s="210">
        <f t="shared" si="158"/>
        <v>10117</v>
      </c>
      <c r="B10122" s="206"/>
      <c r="C10122" s="206"/>
    </row>
    <row r="10123" spans="1:3" s="9" customFormat="1" x14ac:dyDescent="0.15">
      <c r="A10123" s="210">
        <f t="shared" si="158"/>
        <v>10118</v>
      </c>
      <c r="B10123" s="206"/>
      <c r="C10123" s="206"/>
    </row>
    <row r="10124" spans="1:3" s="9" customFormat="1" x14ac:dyDescent="0.15">
      <c r="A10124" s="210">
        <f t="shared" si="158"/>
        <v>10119</v>
      </c>
      <c r="B10124" s="206"/>
      <c r="C10124" s="206"/>
    </row>
    <row r="10125" spans="1:3" s="9" customFormat="1" x14ac:dyDescent="0.15">
      <c r="A10125" s="210">
        <f t="shared" si="158"/>
        <v>10120</v>
      </c>
      <c r="B10125" s="206"/>
      <c r="C10125" s="206"/>
    </row>
    <row r="10126" spans="1:3" s="9" customFormat="1" x14ac:dyDescent="0.15">
      <c r="A10126" s="210">
        <f t="shared" si="158"/>
        <v>10121</v>
      </c>
      <c r="B10126" s="206"/>
      <c r="C10126" s="206"/>
    </row>
    <row r="10127" spans="1:3" s="9" customFormat="1" x14ac:dyDescent="0.15">
      <c r="A10127" s="210">
        <f t="shared" si="158"/>
        <v>10122</v>
      </c>
      <c r="B10127" s="206"/>
      <c r="C10127" s="206"/>
    </row>
    <row r="10128" spans="1:3" s="9" customFormat="1" x14ac:dyDescent="0.15">
      <c r="A10128" s="210">
        <f t="shared" si="158"/>
        <v>10123</v>
      </c>
      <c r="B10128" s="206"/>
      <c r="C10128" s="206"/>
    </row>
    <row r="10129" spans="1:3" s="9" customFormat="1" x14ac:dyDescent="0.15">
      <c r="A10129" s="210">
        <f t="shared" si="158"/>
        <v>10124</v>
      </c>
      <c r="B10129" s="206"/>
      <c r="C10129" s="206"/>
    </row>
    <row r="10130" spans="1:3" s="9" customFormat="1" x14ac:dyDescent="0.15">
      <c r="A10130" s="210">
        <f t="shared" si="158"/>
        <v>10125</v>
      </c>
      <c r="B10130" s="206"/>
      <c r="C10130" s="206"/>
    </row>
    <row r="10131" spans="1:3" s="9" customFormat="1" x14ac:dyDescent="0.15">
      <c r="A10131" s="210">
        <f t="shared" si="158"/>
        <v>10126</v>
      </c>
      <c r="B10131" s="206"/>
      <c r="C10131" s="206"/>
    </row>
    <row r="10132" spans="1:3" s="9" customFormat="1" x14ac:dyDescent="0.15">
      <c r="A10132" s="210">
        <f t="shared" si="158"/>
        <v>10127</v>
      </c>
      <c r="B10132" s="206"/>
      <c r="C10132" s="206"/>
    </row>
    <row r="10133" spans="1:3" s="9" customFormat="1" x14ac:dyDescent="0.15">
      <c r="A10133" s="210">
        <f t="shared" si="158"/>
        <v>10128</v>
      </c>
      <c r="B10133" s="206"/>
      <c r="C10133" s="206"/>
    </row>
    <row r="10134" spans="1:3" s="9" customFormat="1" x14ac:dyDescent="0.15">
      <c r="A10134" s="210">
        <f t="shared" si="158"/>
        <v>10129</v>
      </c>
      <c r="B10134" s="206"/>
      <c r="C10134" s="206"/>
    </row>
    <row r="10135" spans="1:3" s="9" customFormat="1" x14ac:dyDescent="0.15">
      <c r="A10135" s="210">
        <f t="shared" si="158"/>
        <v>10130</v>
      </c>
      <c r="B10135" s="206"/>
      <c r="C10135" s="206"/>
    </row>
    <row r="10136" spans="1:3" s="9" customFormat="1" x14ac:dyDescent="0.15">
      <c r="A10136" s="210">
        <f t="shared" si="158"/>
        <v>10131</v>
      </c>
      <c r="B10136" s="206"/>
      <c r="C10136" s="206"/>
    </row>
    <row r="10137" spans="1:3" s="9" customFormat="1" x14ac:dyDescent="0.15">
      <c r="A10137" s="210">
        <f t="shared" si="158"/>
        <v>10132</v>
      </c>
      <c r="B10137" s="206"/>
      <c r="C10137" s="206"/>
    </row>
    <row r="10138" spans="1:3" s="9" customFormat="1" x14ac:dyDescent="0.15">
      <c r="A10138" s="210">
        <f t="shared" si="158"/>
        <v>10133</v>
      </c>
      <c r="B10138" s="206"/>
      <c r="C10138" s="206"/>
    </row>
    <row r="10139" spans="1:3" s="9" customFormat="1" x14ac:dyDescent="0.15">
      <c r="A10139" s="210">
        <f t="shared" si="158"/>
        <v>10134</v>
      </c>
      <c r="B10139" s="206"/>
      <c r="C10139" s="206"/>
    </row>
    <row r="10140" spans="1:3" s="9" customFormat="1" x14ac:dyDescent="0.15">
      <c r="A10140" s="210">
        <f t="shared" si="158"/>
        <v>10135</v>
      </c>
      <c r="B10140" s="206"/>
      <c r="C10140" s="206"/>
    </row>
    <row r="10141" spans="1:3" s="9" customFormat="1" x14ac:dyDescent="0.15">
      <c r="A10141" s="210">
        <f t="shared" si="158"/>
        <v>10136</v>
      </c>
      <c r="B10141" s="206"/>
      <c r="C10141" s="206"/>
    </row>
    <row r="10142" spans="1:3" s="9" customFormat="1" x14ac:dyDescent="0.15">
      <c r="A10142" s="210">
        <f t="shared" si="158"/>
        <v>10137</v>
      </c>
      <c r="B10142" s="206"/>
      <c r="C10142" s="206"/>
    </row>
    <row r="10143" spans="1:3" s="9" customFormat="1" x14ac:dyDescent="0.15">
      <c r="A10143" s="210">
        <f t="shared" si="158"/>
        <v>10138</v>
      </c>
      <c r="B10143" s="206"/>
      <c r="C10143" s="206"/>
    </row>
    <row r="10144" spans="1:3" s="9" customFormat="1" x14ac:dyDescent="0.15">
      <c r="A10144" s="210">
        <f t="shared" si="158"/>
        <v>10139</v>
      </c>
      <c r="B10144" s="206"/>
      <c r="C10144" s="206"/>
    </row>
    <row r="10145" spans="1:3" s="9" customFormat="1" x14ac:dyDescent="0.15">
      <c r="A10145" s="210">
        <f t="shared" si="158"/>
        <v>10140</v>
      </c>
      <c r="B10145" s="206"/>
      <c r="C10145" s="206"/>
    </row>
    <row r="10146" spans="1:3" s="9" customFormat="1" x14ac:dyDescent="0.15">
      <c r="A10146" s="210">
        <f t="shared" si="158"/>
        <v>10141</v>
      </c>
      <c r="B10146" s="206"/>
      <c r="C10146" s="206"/>
    </row>
    <row r="10147" spans="1:3" s="9" customFormat="1" x14ac:dyDescent="0.15">
      <c r="A10147" s="210">
        <f t="shared" si="158"/>
        <v>10142</v>
      </c>
      <c r="B10147" s="206"/>
      <c r="C10147" s="206"/>
    </row>
    <row r="10148" spans="1:3" s="9" customFormat="1" x14ac:dyDescent="0.15">
      <c r="A10148" s="210">
        <f t="shared" si="158"/>
        <v>10143</v>
      </c>
      <c r="B10148" s="206"/>
      <c r="C10148" s="206"/>
    </row>
    <row r="10149" spans="1:3" s="9" customFormat="1" x14ac:dyDescent="0.15">
      <c r="A10149" s="210">
        <f t="shared" si="158"/>
        <v>10144</v>
      </c>
      <c r="B10149" s="206"/>
      <c r="C10149" s="206"/>
    </row>
    <row r="10150" spans="1:3" s="9" customFormat="1" x14ac:dyDescent="0.15">
      <c r="A10150" s="210">
        <f t="shared" si="158"/>
        <v>10145</v>
      </c>
      <c r="B10150" s="206"/>
      <c r="C10150" s="206"/>
    </row>
    <row r="10151" spans="1:3" s="9" customFormat="1" x14ac:dyDescent="0.15">
      <c r="A10151" s="210">
        <f t="shared" si="158"/>
        <v>10146</v>
      </c>
      <c r="B10151" s="206"/>
      <c r="C10151" s="206"/>
    </row>
    <row r="10152" spans="1:3" s="9" customFormat="1" x14ac:dyDescent="0.15">
      <c r="A10152" s="210">
        <f t="shared" si="158"/>
        <v>10147</v>
      </c>
      <c r="B10152" s="206"/>
      <c r="C10152" s="206"/>
    </row>
    <row r="10153" spans="1:3" s="9" customFormat="1" x14ac:dyDescent="0.15">
      <c r="A10153" s="210">
        <f t="shared" si="158"/>
        <v>10148</v>
      </c>
      <c r="B10153" s="206"/>
      <c r="C10153" s="206"/>
    </row>
    <row r="10154" spans="1:3" s="9" customFormat="1" x14ac:dyDescent="0.15">
      <c r="A10154" s="210">
        <f t="shared" si="158"/>
        <v>10149</v>
      </c>
      <c r="B10154" s="206"/>
      <c r="C10154" s="206"/>
    </row>
    <row r="10155" spans="1:3" s="9" customFormat="1" x14ac:dyDescent="0.15">
      <c r="A10155" s="210">
        <f t="shared" si="158"/>
        <v>10150</v>
      </c>
      <c r="B10155" s="206"/>
      <c r="C10155" s="206"/>
    </row>
    <row r="10156" spans="1:3" s="9" customFormat="1" x14ac:dyDescent="0.15">
      <c r="A10156" s="210">
        <f t="shared" si="158"/>
        <v>10151</v>
      </c>
      <c r="B10156" s="206"/>
      <c r="C10156" s="206"/>
    </row>
    <row r="10157" spans="1:3" s="9" customFormat="1" x14ac:dyDescent="0.15">
      <c r="A10157" s="210">
        <f t="shared" si="158"/>
        <v>10152</v>
      </c>
      <c r="B10157" s="206"/>
      <c r="C10157" s="206"/>
    </row>
    <row r="10158" spans="1:3" s="9" customFormat="1" x14ac:dyDescent="0.15">
      <c r="A10158" s="210">
        <f t="shared" si="158"/>
        <v>10153</v>
      </c>
      <c r="B10158" s="206"/>
      <c r="C10158" s="206"/>
    </row>
    <row r="10159" spans="1:3" s="9" customFormat="1" x14ac:dyDescent="0.15">
      <c r="A10159" s="210">
        <f t="shared" si="158"/>
        <v>10154</v>
      </c>
      <c r="B10159" s="206"/>
      <c r="C10159" s="206"/>
    </row>
    <row r="10160" spans="1:3" s="9" customFormat="1" x14ac:dyDescent="0.15">
      <c r="A10160" s="210">
        <f t="shared" si="158"/>
        <v>10155</v>
      </c>
      <c r="B10160" s="206"/>
      <c r="C10160" s="206"/>
    </row>
    <row r="10161" spans="1:3" s="9" customFormat="1" x14ac:dyDescent="0.15">
      <c r="A10161" s="210">
        <f t="shared" si="158"/>
        <v>10156</v>
      </c>
      <c r="B10161" s="206"/>
      <c r="C10161" s="206"/>
    </row>
    <row r="10162" spans="1:3" s="9" customFormat="1" x14ac:dyDescent="0.15">
      <c r="A10162" s="210">
        <f t="shared" si="158"/>
        <v>10157</v>
      </c>
      <c r="B10162" s="206"/>
      <c r="C10162" s="206"/>
    </row>
    <row r="10163" spans="1:3" s="9" customFormat="1" x14ac:dyDescent="0.15">
      <c r="A10163" s="210">
        <f t="shared" si="158"/>
        <v>10158</v>
      </c>
      <c r="B10163" s="206"/>
      <c r="C10163" s="206"/>
    </row>
    <row r="10164" spans="1:3" s="9" customFormat="1" x14ac:dyDescent="0.15">
      <c r="A10164" s="210">
        <f t="shared" si="158"/>
        <v>10159</v>
      </c>
      <c r="B10164" s="206"/>
      <c r="C10164" s="206"/>
    </row>
    <row r="10165" spans="1:3" s="9" customFormat="1" x14ac:dyDescent="0.15">
      <c r="A10165" s="210">
        <f t="shared" si="158"/>
        <v>10160</v>
      </c>
      <c r="B10165" s="206"/>
      <c r="C10165" s="206"/>
    </row>
    <row r="10166" spans="1:3" s="9" customFormat="1" x14ac:dyDescent="0.15">
      <c r="A10166" s="210">
        <f t="shared" si="158"/>
        <v>10161</v>
      </c>
      <c r="B10166" s="206"/>
      <c r="C10166" s="206"/>
    </row>
    <row r="10167" spans="1:3" s="9" customFormat="1" x14ac:dyDescent="0.15">
      <c r="A10167" s="210">
        <f t="shared" si="158"/>
        <v>10162</v>
      </c>
      <c r="B10167" s="206"/>
      <c r="C10167" s="206"/>
    </row>
    <row r="10168" spans="1:3" s="9" customFormat="1" x14ac:dyDescent="0.15">
      <c r="A10168" s="210">
        <f t="shared" si="158"/>
        <v>10163</v>
      </c>
      <c r="B10168" s="206"/>
      <c r="C10168" s="206"/>
    </row>
    <row r="10169" spans="1:3" s="9" customFormat="1" x14ac:dyDescent="0.15">
      <c r="A10169" s="210">
        <f t="shared" si="158"/>
        <v>10164</v>
      </c>
      <c r="B10169" s="206"/>
      <c r="C10169" s="206"/>
    </row>
    <row r="10170" spans="1:3" s="9" customFormat="1" x14ac:dyDescent="0.15">
      <c r="A10170" s="210">
        <f t="shared" si="158"/>
        <v>10165</v>
      </c>
      <c r="B10170" s="206"/>
      <c r="C10170" s="206"/>
    </row>
    <row r="10171" spans="1:3" s="9" customFormat="1" x14ac:dyDescent="0.15">
      <c r="A10171" s="210">
        <f t="shared" si="158"/>
        <v>10166</v>
      </c>
      <c r="B10171" s="206"/>
      <c r="C10171" s="206"/>
    </row>
    <row r="10172" spans="1:3" s="9" customFormat="1" x14ac:dyDescent="0.15">
      <c r="A10172" s="210">
        <f t="shared" si="158"/>
        <v>10167</v>
      </c>
      <c r="B10172" s="206"/>
      <c r="C10172" s="206"/>
    </row>
    <row r="10173" spans="1:3" s="9" customFormat="1" x14ac:dyDescent="0.15">
      <c r="A10173" s="210">
        <f t="shared" si="158"/>
        <v>10168</v>
      </c>
      <c r="B10173" s="206"/>
      <c r="C10173" s="206"/>
    </row>
    <row r="10174" spans="1:3" s="9" customFormat="1" x14ac:dyDescent="0.15">
      <c r="A10174" s="210">
        <f t="shared" si="158"/>
        <v>10169</v>
      </c>
      <c r="B10174" s="206"/>
      <c r="C10174" s="206"/>
    </row>
    <row r="10175" spans="1:3" s="9" customFormat="1" x14ac:dyDescent="0.15">
      <c r="A10175" s="210">
        <f t="shared" si="158"/>
        <v>10170</v>
      </c>
      <c r="B10175" s="206"/>
      <c r="C10175" s="206"/>
    </row>
    <row r="10176" spans="1:3" s="9" customFormat="1" x14ac:dyDescent="0.15">
      <c r="A10176" s="210">
        <f t="shared" si="158"/>
        <v>10171</v>
      </c>
      <c r="B10176" s="206"/>
      <c r="C10176" s="206"/>
    </row>
    <row r="10177" spans="1:3" s="9" customFormat="1" x14ac:dyDescent="0.15">
      <c r="A10177" s="210">
        <f t="shared" si="158"/>
        <v>10172</v>
      </c>
      <c r="B10177" s="206"/>
      <c r="C10177" s="206"/>
    </row>
    <row r="10178" spans="1:3" s="9" customFormat="1" x14ac:dyDescent="0.15">
      <c r="A10178" s="210">
        <f t="shared" si="158"/>
        <v>10173</v>
      </c>
      <c r="B10178" s="206"/>
      <c r="C10178" s="206"/>
    </row>
    <row r="10179" spans="1:3" s="9" customFormat="1" x14ac:dyDescent="0.15">
      <c r="A10179" s="210">
        <f t="shared" si="158"/>
        <v>10174</v>
      </c>
      <c r="B10179" s="206"/>
      <c r="C10179" s="206"/>
    </row>
    <row r="10180" spans="1:3" s="9" customFormat="1" x14ac:dyDescent="0.15">
      <c r="A10180" s="210">
        <f t="shared" si="158"/>
        <v>10175</v>
      </c>
      <c r="B10180" s="206"/>
      <c r="C10180" s="206"/>
    </row>
    <row r="10181" spans="1:3" s="9" customFormat="1" x14ac:dyDescent="0.15">
      <c r="A10181" s="210">
        <f t="shared" si="158"/>
        <v>10176</v>
      </c>
      <c r="B10181" s="206"/>
      <c r="C10181" s="206"/>
    </row>
    <row r="10182" spans="1:3" s="9" customFormat="1" x14ac:dyDescent="0.15">
      <c r="A10182" s="210">
        <f t="shared" si="158"/>
        <v>10177</v>
      </c>
      <c r="B10182" s="206"/>
      <c r="C10182" s="206"/>
    </row>
    <row r="10183" spans="1:3" s="9" customFormat="1" x14ac:dyDescent="0.15">
      <c r="A10183" s="210">
        <f t="shared" ref="A10183:A10246" si="159">A10182+1</f>
        <v>10178</v>
      </c>
      <c r="B10183" s="206"/>
      <c r="C10183" s="206"/>
    </row>
    <row r="10184" spans="1:3" s="9" customFormat="1" x14ac:dyDescent="0.15">
      <c r="A10184" s="210">
        <f t="shared" si="159"/>
        <v>10179</v>
      </c>
      <c r="B10184" s="206"/>
      <c r="C10184" s="206"/>
    </row>
    <row r="10185" spans="1:3" s="9" customFormat="1" x14ac:dyDescent="0.15">
      <c r="A10185" s="210">
        <f t="shared" si="159"/>
        <v>10180</v>
      </c>
      <c r="B10185" s="206"/>
      <c r="C10185" s="206"/>
    </row>
    <row r="10186" spans="1:3" s="9" customFormat="1" x14ac:dyDescent="0.15">
      <c r="A10186" s="210">
        <f t="shared" si="159"/>
        <v>10181</v>
      </c>
      <c r="B10186" s="206"/>
      <c r="C10186" s="206"/>
    </row>
    <row r="10187" spans="1:3" s="9" customFormat="1" x14ac:dyDescent="0.15">
      <c r="A10187" s="210">
        <f t="shared" si="159"/>
        <v>10182</v>
      </c>
      <c r="B10187" s="206"/>
      <c r="C10187" s="206"/>
    </row>
    <row r="10188" spans="1:3" s="9" customFormat="1" x14ac:dyDescent="0.15">
      <c r="A10188" s="210">
        <f t="shared" si="159"/>
        <v>10183</v>
      </c>
      <c r="B10188" s="206"/>
      <c r="C10188" s="206"/>
    </row>
    <row r="10189" spans="1:3" s="9" customFormat="1" x14ac:dyDescent="0.15">
      <c r="A10189" s="210">
        <f t="shared" si="159"/>
        <v>10184</v>
      </c>
      <c r="B10189" s="206"/>
      <c r="C10189" s="206"/>
    </row>
    <row r="10190" spans="1:3" s="9" customFormat="1" x14ac:dyDescent="0.15">
      <c r="A10190" s="210">
        <f t="shared" si="159"/>
        <v>10185</v>
      </c>
      <c r="B10190" s="206"/>
      <c r="C10190" s="206"/>
    </row>
    <row r="10191" spans="1:3" s="9" customFormat="1" x14ac:dyDescent="0.15">
      <c r="A10191" s="210">
        <f t="shared" si="159"/>
        <v>10186</v>
      </c>
      <c r="B10191" s="206"/>
      <c r="C10191" s="206"/>
    </row>
    <row r="10192" spans="1:3" s="9" customFormat="1" x14ac:dyDescent="0.15">
      <c r="A10192" s="210">
        <f t="shared" si="159"/>
        <v>10187</v>
      </c>
      <c r="B10192" s="206"/>
      <c r="C10192" s="206"/>
    </row>
    <row r="10193" spans="1:3" s="9" customFormat="1" x14ac:dyDescent="0.15">
      <c r="A10193" s="210">
        <f t="shared" si="159"/>
        <v>10188</v>
      </c>
      <c r="B10193" s="206"/>
      <c r="C10193" s="206"/>
    </row>
    <row r="10194" spans="1:3" s="9" customFormat="1" x14ac:dyDescent="0.15">
      <c r="A10194" s="210">
        <f t="shared" si="159"/>
        <v>10189</v>
      </c>
      <c r="B10194" s="206"/>
      <c r="C10194" s="206"/>
    </row>
    <row r="10195" spans="1:3" s="9" customFormat="1" x14ac:dyDescent="0.15">
      <c r="A10195" s="210">
        <f t="shared" si="159"/>
        <v>10190</v>
      </c>
      <c r="B10195" s="206"/>
      <c r="C10195" s="206"/>
    </row>
    <row r="10196" spans="1:3" s="9" customFormat="1" x14ac:dyDescent="0.15">
      <c r="A10196" s="210">
        <f t="shared" si="159"/>
        <v>10191</v>
      </c>
      <c r="B10196" s="206"/>
      <c r="C10196" s="206"/>
    </row>
    <row r="10197" spans="1:3" s="9" customFormat="1" x14ac:dyDescent="0.15">
      <c r="A10197" s="210">
        <f t="shared" si="159"/>
        <v>10192</v>
      </c>
      <c r="B10197" s="206"/>
      <c r="C10197" s="206"/>
    </row>
    <row r="10198" spans="1:3" s="9" customFormat="1" x14ac:dyDescent="0.15">
      <c r="A10198" s="210">
        <f t="shared" si="159"/>
        <v>10193</v>
      </c>
      <c r="B10198" s="206"/>
      <c r="C10198" s="206"/>
    </row>
    <row r="10199" spans="1:3" s="9" customFormat="1" x14ac:dyDescent="0.15">
      <c r="A10199" s="210">
        <f t="shared" si="159"/>
        <v>10194</v>
      </c>
      <c r="B10199" s="206"/>
      <c r="C10199" s="206"/>
    </row>
    <row r="10200" spans="1:3" s="9" customFormat="1" x14ac:dyDescent="0.15">
      <c r="A10200" s="210">
        <f t="shared" si="159"/>
        <v>10195</v>
      </c>
      <c r="B10200" s="206"/>
      <c r="C10200" s="206"/>
    </row>
    <row r="10201" spans="1:3" s="9" customFormat="1" x14ac:dyDescent="0.15">
      <c r="A10201" s="210">
        <f t="shared" si="159"/>
        <v>10196</v>
      </c>
      <c r="B10201" s="206"/>
      <c r="C10201" s="206"/>
    </row>
    <row r="10202" spans="1:3" s="9" customFormat="1" x14ac:dyDescent="0.15">
      <c r="A10202" s="210">
        <f t="shared" si="159"/>
        <v>10197</v>
      </c>
      <c r="B10202" s="206"/>
      <c r="C10202" s="206"/>
    </row>
    <row r="10203" spans="1:3" s="9" customFormat="1" x14ac:dyDescent="0.15">
      <c r="A10203" s="210">
        <f t="shared" si="159"/>
        <v>10198</v>
      </c>
      <c r="B10203" s="206"/>
      <c r="C10203" s="206"/>
    </row>
    <row r="10204" spans="1:3" s="9" customFormat="1" x14ac:dyDescent="0.15">
      <c r="A10204" s="210">
        <f t="shared" si="159"/>
        <v>10199</v>
      </c>
      <c r="B10204" s="206"/>
      <c r="C10204" s="206"/>
    </row>
    <row r="10205" spans="1:3" s="9" customFormat="1" x14ac:dyDescent="0.15">
      <c r="A10205" s="210">
        <f t="shared" si="159"/>
        <v>10200</v>
      </c>
      <c r="B10205" s="206"/>
      <c r="C10205" s="206"/>
    </row>
    <row r="10206" spans="1:3" s="9" customFormat="1" x14ac:dyDescent="0.15">
      <c r="A10206" s="210">
        <f t="shared" si="159"/>
        <v>10201</v>
      </c>
      <c r="B10206" s="206"/>
      <c r="C10206" s="206"/>
    </row>
    <row r="10207" spans="1:3" s="9" customFormat="1" x14ac:dyDescent="0.15">
      <c r="A10207" s="210">
        <f t="shared" si="159"/>
        <v>10202</v>
      </c>
      <c r="B10207" s="206"/>
      <c r="C10207" s="206"/>
    </row>
    <row r="10208" spans="1:3" s="9" customFormat="1" x14ac:dyDescent="0.15">
      <c r="A10208" s="210">
        <f t="shared" si="159"/>
        <v>10203</v>
      </c>
      <c r="B10208" s="206"/>
      <c r="C10208" s="206"/>
    </row>
    <row r="10209" spans="1:3" s="9" customFormat="1" x14ac:dyDescent="0.15">
      <c r="A10209" s="210">
        <f t="shared" si="159"/>
        <v>10204</v>
      </c>
      <c r="B10209" s="206"/>
      <c r="C10209" s="206"/>
    </row>
    <row r="10210" spans="1:3" s="9" customFormat="1" x14ac:dyDescent="0.15">
      <c r="A10210" s="210">
        <f t="shared" si="159"/>
        <v>10205</v>
      </c>
      <c r="B10210" s="206"/>
      <c r="C10210" s="206"/>
    </row>
    <row r="10211" spans="1:3" s="9" customFormat="1" x14ac:dyDescent="0.15">
      <c r="A10211" s="210">
        <f t="shared" si="159"/>
        <v>10206</v>
      </c>
      <c r="B10211" s="206"/>
      <c r="C10211" s="206"/>
    </row>
    <row r="10212" spans="1:3" s="9" customFormat="1" x14ac:dyDescent="0.15">
      <c r="A10212" s="210">
        <f t="shared" si="159"/>
        <v>10207</v>
      </c>
      <c r="B10212" s="206"/>
      <c r="C10212" s="206"/>
    </row>
    <row r="10213" spans="1:3" s="9" customFormat="1" x14ac:dyDescent="0.15">
      <c r="A10213" s="210">
        <f t="shared" si="159"/>
        <v>10208</v>
      </c>
      <c r="B10213" s="206"/>
      <c r="C10213" s="206"/>
    </row>
    <row r="10214" spans="1:3" s="9" customFormat="1" x14ac:dyDescent="0.15">
      <c r="A10214" s="210">
        <f t="shared" si="159"/>
        <v>10209</v>
      </c>
      <c r="B10214" s="206"/>
      <c r="C10214" s="206"/>
    </row>
    <row r="10215" spans="1:3" s="9" customFormat="1" x14ac:dyDescent="0.15">
      <c r="A10215" s="210">
        <f t="shared" si="159"/>
        <v>10210</v>
      </c>
      <c r="B10215" s="206"/>
      <c r="C10215" s="206"/>
    </row>
    <row r="10216" spans="1:3" s="9" customFormat="1" x14ac:dyDescent="0.15">
      <c r="A10216" s="210">
        <f t="shared" si="159"/>
        <v>10211</v>
      </c>
      <c r="B10216" s="206"/>
      <c r="C10216" s="206"/>
    </row>
    <row r="10217" spans="1:3" s="9" customFormat="1" x14ac:dyDescent="0.15">
      <c r="A10217" s="210">
        <f t="shared" si="159"/>
        <v>10212</v>
      </c>
      <c r="B10217" s="206"/>
      <c r="C10217" s="206"/>
    </row>
    <row r="10218" spans="1:3" s="9" customFormat="1" x14ac:dyDescent="0.15">
      <c r="A10218" s="210">
        <f t="shared" si="159"/>
        <v>10213</v>
      </c>
      <c r="B10218" s="206"/>
      <c r="C10218" s="206"/>
    </row>
    <row r="10219" spans="1:3" s="9" customFormat="1" x14ac:dyDescent="0.15">
      <c r="A10219" s="210">
        <f t="shared" si="159"/>
        <v>10214</v>
      </c>
      <c r="B10219" s="206"/>
      <c r="C10219" s="206"/>
    </row>
    <row r="10220" spans="1:3" s="9" customFormat="1" x14ac:dyDescent="0.15">
      <c r="A10220" s="210">
        <f t="shared" si="159"/>
        <v>10215</v>
      </c>
      <c r="B10220" s="206"/>
      <c r="C10220" s="206"/>
    </row>
    <row r="10221" spans="1:3" s="9" customFormat="1" x14ac:dyDescent="0.15">
      <c r="A10221" s="210">
        <f t="shared" si="159"/>
        <v>10216</v>
      </c>
      <c r="B10221" s="206"/>
      <c r="C10221" s="206"/>
    </row>
    <row r="10222" spans="1:3" s="9" customFormat="1" x14ac:dyDescent="0.15">
      <c r="A10222" s="210">
        <f t="shared" si="159"/>
        <v>10217</v>
      </c>
      <c r="B10222" s="206"/>
      <c r="C10222" s="206"/>
    </row>
    <row r="10223" spans="1:3" s="9" customFormat="1" x14ac:dyDescent="0.15">
      <c r="A10223" s="210">
        <f t="shared" si="159"/>
        <v>10218</v>
      </c>
      <c r="B10223" s="206"/>
      <c r="C10223" s="206"/>
    </row>
    <row r="10224" spans="1:3" s="9" customFormat="1" x14ac:dyDescent="0.15">
      <c r="A10224" s="210">
        <f t="shared" si="159"/>
        <v>10219</v>
      </c>
      <c r="B10224" s="206"/>
      <c r="C10224" s="206"/>
    </row>
    <row r="10225" spans="1:3" s="9" customFormat="1" x14ac:dyDescent="0.15">
      <c r="A10225" s="210">
        <f t="shared" si="159"/>
        <v>10220</v>
      </c>
      <c r="B10225" s="206"/>
      <c r="C10225" s="206"/>
    </row>
    <row r="10226" spans="1:3" s="9" customFormat="1" x14ac:dyDescent="0.15">
      <c r="A10226" s="210">
        <f t="shared" si="159"/>
        <v>10221</v>
      </c>
      <c r="B10226" s="206"/>
      <c r="C10226" s="206"/>
    </row>
    <row r="10227" spans="1:3" s="9" customFormat="1" x14ac:dyDescent="0.15">
      <c r="A10227" s="210">
        <f t="shared" si="159"/>
        <v>10222</v>
      </c>
      <c r="B10227" s="206"/>
      <c r="C10227" s="206"/>
    </row>
    <row r="10228" spans="1:3" s="9" customFormat="1" x14ac:dyDescent="0.15">
      <c r="A10228" s="210">
        <f t="shared" si="159"/>
        <v>10223</v>
      </c>
      <c r="B10228" s="206"/>
      <c r="C10228" s="206"/>
    </row>
    <row r="10229" spans="1:3" s="9" customFormat="1" x14ac:dyDescent="0.15">
      <c r="A10229" s="210">
        <f t="shared" si="159"/>
        <v>10224</v>
      </c>
      <c r="B10229" s="206"/>
      <c r="C10229" s="206"/>
    </row>
    <row r="10230" spans="1:3" s="9" customFormat="1" x14ac:dyDescent="0.15">
      <c r="A10230" s="210">
        <f t="shared" si="159"/>
        <v>10225</v>
      </c>
      <c r="B10230" s="206"/>
      <c r="C10230" s="206"/>
    </row>
    <row r="10231" spans="1:3" s="9" customFormat="1" x14ac:dyDescent="0.15">
      <c r="A10231" s="210">
        <f t="shared" si="159"/>
        <v>10226</v>
      </c>
      <c r="B10231" s="206"/>
      <c r="C10231" s="206"/>
    </row>
    <row r="10232" spans="1:3" s="9" customFormat="1" x14ac:dyDescent="0.15">
      <c r="A10232" s="210">
        <f t="shared" si="159"/>
        <v>10227</v>
      </c>
      <c r="B10232" s="206"/>
      <c r="C10232" s="206"/>
    </row>
    <row r="10233" spans="1:3" s="9" customFormat="1" x14ac:dyDescent="0.15">
      <c r="A10233" s="210">
        <f t="shared" si="159"/>
        <v>10228</v>
      </c>
      <c r="B10233" s="206"/>
      <c r="C10233" s="206"/>
    </row>
    <row r="10234" spans="1:3" s="9" customFormat="1" x14ac:dyDescent="0.15">
      <c r="A10234" s="210">
        <f t="shared" si="159"/>
        <v>10229</v>
      </c>
      <c r="B10234" s="206"/>
      <c r="C10234" s="206"/>
    </row>
    <row r="10235" spans="1:3" s="9" customFormat="1" x14ac:dyDescent="0.15">
      <c r="A10235" s="210">
        <f t="shared" si="159"/>
        <v>10230</v>
      </c>
      <c r="B10235" s="206"/>
      <c r="C10235" s="206"/>
    </row>
    <row r="10236" spans="1:3" s="9" customFormat="1" x14ac:dyDescent="0.15">
      <c r="A10236" s="210">
        <f t="shared" si="159"/>
        <v>10231</v>
      </c>
      <c r="B10236" s="206"/>
      <c r="C10236" s="206"/>
    </row>
    <row r="10237" spans="1:3" s="9" customFormat="1" x14ac:dyDescent="0.15">
      <c r="A10237" s="210">
        <f t="shared" si="159"/>
        <v>10232</v>
      </c>
      <c r="B10237" s="206"/>
      <c r="C10237" s="206"/>
    </row>
    <row r="10238" spans="1:3" s="9" customFormat="1" x14ac:dyDescent="0.15">
      <c r="A10238" s="210">
        <f t="shared" si="159"/>
        <v>10233</v>
      </c>
      <c r="B10238" s="206"/>
      <c r="C10238" s="206"/>
    </row>
    <row r="10239" spans="1:3" s="9" customFormat="1" x14ac:dyDescent="0.15">
      <c r="A10239" s="210">
        <f t="shared" si="159"/>
        <v>10234</v>
      </c>
      <c r="B10239" s="206"/>
      <c r="C10239" s="206"/>
    </row>
    <row r="10240" spans="1:3" s="9" customFormat="1" x14ac:dyDescent="0.15">
      <c r="A10240" s="210">
        <f t="shared" si="159"/>
        <v>10235</v>
      </c>
      <c r="B10240" s="206"/>
      <c r="C10240" s="206"/>
    </row>
    <row r="10241" spans="1:3" s="9" customFormat="1" x14ac:dyDescent="0.15">
      <c r="A10241" s="210">
        <f t="shared" si="159"/>
        <v>10236</v>
      </c>
      <c r="B10241" s="206"/>
      <c r="C10241" s="206"/>
    </row>
    <row r="10242" spans="1:3" s="9" customFormat="1" x14ac:dyDescent="0.15">
      <c r="A10242" s="210">
        <f t="shared" si="159"/>
        <v>10237</v>
      </c>
      <c r="B10242" s="206"/>
      <c r="C10242" s="206"/>
    </row>
    <row r="10243" spans="1:3" s="9" customFormat="1" x14ac:dyDescent="0.15">
      <c r="A10243" s="210">
        <f t="shared" si="159"/>
        <v>10238</v>
      </c>
      <c r="B10243" s="206"/>
      <c r="C10243" s="206"/>
    </row>
    <row r="10244" spans="1:3" s="9" customFormat="1" x14ac:dyDescent="0.15">
      <c r="A10244" s="210">
        <f t="shared" si="159"/>
        <v>10239</v>
      </c>
      <c r="B10244" s="206"/>
      <c r="C10244" s="206"/>
    </row>
    <row r="10245" spans="1:3" s="9" customFormat="1" x14ac:dyDescent="0.15">
      <c r="A10245" s="210">
        <f t="shared" si="159"/>
        <v>10240</v>
      </c>
      <c r="B10245" s="207"/>
      <c r="C10245" s="142"/>
    </row>
    <row r="10246" spans="1:3" s="9" customFormat="1" x14ac:dyDescent="0.15">
      <c r="A10246" s="210">
        <f t="shared" si="159"/>
        <v>10241</v>
      </c>
      <c r="B10246" s="207"/>
      <c r="C10246" s="142"/>
    </row>
    <row r="10247" spans="1:3" s="9" customFormat="1" x14ac:dyDescent="0.15">
      <c r="A10247" s="210">
        <f t="shared" ref="A10247:A10310" si="160">A10246+1</f>
        <v>10242</v>
      </c>
      <c r="B10247" s="207"/>
      <c r="C10247" s="142"/>
    </row>
    <row r="10248" spans="1:3" s="9" customFormat="1" x14ac:dyDescent="0.15">
      <c r="A10248" s="210">
        <f t="shared" si="160"/>
        <v>10243</v>
      </c>
      <c r="B10248" s="207"/>
      <c r="C10248" s="142"/>
    </row>
    <row r="10249" spans="1:3" s="9" customFormat="1" x14ac:dyDescent="0.15">
      <c r="A10249" s="210">
        <f t="shared" si="160"/>
        <v>10244</v>
      </c>
      <c r="B10249" s="207"/>
      <c r="C10249" s="142"/>
    </row>
    <row r="10250" spans="1:3" s="9" customFormat="1" x14ac:dyDescent="0.15">
      <c r="A10250" s="210">
        <f t="shared" si="160"/>
        <v>10245</v>
      </c>
      <c r="B10250" s="207"/>
      <c r="C10250" s="142"/>
    </row>
    <row r="10251" spans="1:3" s="9" customFormat="1" x14ac:dyDescent="0.15">
      <c r="A10251" s="210">
        <f t="shared" si="160"/>
        <v>10246</v>
      </c>
      <c r="B10251" s="207"/>
      <c r="C10251" s="142"/>
    </row>
    <row r="10252" spans="1:3" s="9" customFormat="1" x14ac:dyDescent="0.15">
      <c r="A10252" s="210">
        <f t="shared" si="160"/>
        <v>10247</v>
      </c>
      <c r="B10252" s="207"/>
      <c r="C10252" s="142"/>
    </row>
    <row r="10253" spans="1:3" s="9" customFormat="1" x14ac:dyDescent="0.15">
      <c r="A10253" s="210">
        <f t="shared" si="160"/>
        <v>10248</v>
      </c>
      <c r="B10253" s="207"/>
      <c r="C10253" s="142"/>
    </row>
    <row r="10254" spans="1:3" s="9" customFormat="1" x14ac:dyDescent="0.15">
      <c r="A10254" s="210">
        <f t="shared" si="160"/>
        <v>10249</v>
      </c>
      <c r="B10254" s="207"/>
      <c r="C10254" s="142"/>
    </row>
    <row r="10255" spans="1:3" s="9" customFormat="1" x14ac:dyDescent="0.15">
      <c r="A10255" s="210">
        <f t="shared" si="160"/>
        <v>10250</v>
      </c>
      <c r="B10255" s="207"/>
      <c r="C10255" s="142"/>
    </row>
    <row r="10256" spans="1:3" s="9" customFormat="1" x14ac:dyDescent="0.15">
      <c r="A10256" s="210">
        <f t="shared" si="160"/>
        <v>10251</v>
      </c>
      <c r="B10256" s="207"/>
      <c r="C10256" s="142"/>
    </row>
    <row r="10257" spans="1:3" s="9" customFormat="1" x14ac:dyDescent="0.15">
      <c r="A10257" s="210">
        <f t="shared" si="160"/>
        <v>10252</v>
      </c>
      <c r="B10257" s="207"/>
      <c r="C10257" s="142"/>
    </row>
    <row r="10258" spans="1:3" s="9" customFormat="1" x14ac:dyDescent="0.15">
      <c r="A10258" s="210">
        <f t="shared" si="160"/>
        <v>10253</v>
      </c>
      <c r="B10258" s="207"/>
      <c r="C10258" s="142"/>
    </row>
    <row r="10259" spans="1:3" s="9" customFormat="1" x14ac:dyDescent="0.15">
      <c r="A10259" s="210">
        <f t="shared" si="160"/>
        <v>10254</v>
      </c>
      <c r="B10259" s="207"/>
      <c r="C10259" s="142"/>
    </row>
    <row r="10260" spans="1:3" s="9" customFormat="1" x14ac:dyDescent="0.15">
      <c r="A10260" s="210">
        <f t="shared" si="160"/>
        <v>10255</v>
      </c>
      <c r="B10260" s="207"/>
      <c r="C10260" s="142"/>
    </row>
    <row r="10261" spans="1:3" s="9" customFormat="1" x14ac:dyDescent="0.15">
      <c r="A10261" s="210">
        <f t="shared" si="160"/>
        <v>10256</v>
      </c>
      <c r="B10261" s="207"/>
      <c r="C10261" s="142"/>
    </row>
    <row r="10262" spans="1:3" s="9" customFormat="1" x14ac:dyDescent="0.15">
      <c r="A10262" s="210">
        <f t="shared" si="160"/>
        <v>10257</v>
      </c>
      <c r="B10262" s="207"/>
      <c r="C10262" s="142"/>
    </row>
    <row r="10263" spans="1:3" s="9" customFormat="1" x14ac:dyDescent="0.15">
      <c r="A10263" s="210">
        <f t="shared" si="160"/>
        <v>10258</v>
      </c>
      <c r="B10263" s="207"/>
      <c r="C10263" s="142"/>
    </row>
    <row r="10264" spans="1:3" s="9" customFormat="1" x14ac:dyDescent="0.15">
      <c r="A10264" s="210">
        <f t="shared" si="160"/>
        <v>10259</v>
      </c>
      <c r="B10264" s="207"/>
      <c r="C10264" s="142"/>
    </row>
    <row r="10265" spans="1:3" s="9" customFormat="1" x14ac:dyDescent="0.15">
      <c r="A10265" s="210">
        <f t="shared" si="160"/>
        <v>10260</v>
      </c>
      <c r="B10265" s="207"/>
      <c r="C10265" s="142"/>
    </row>
    <row r="10266" spans="1:3" s="9" customFormat="1" x14ac:dyDescent="0.15">
      <c r="A10266" s="210">
        <f t="shared" si="160"/>
        <v>10261</v>
      </c>
      <c r="B10266" s="207"/>
      <c r="C10266" s="142"/>
    </row>
    <row r="10267" spans="1:3" s="9" customFormat="1" x14ac:dyDescent="0.15">
      <c r="A10267" s="210">
        <f t="shared" si="160"/>
        <v>10262</v>
      </c>
      <c r="B10267" s="207"/>
      <c r="C10267" s="142"/>
    </row>
    <row r="10268" spans="1:3" s="9" customFormat="1" x14ac:dyDescent="0.15">
      <c r="A10268" s="210">
        <f t="shared" si="160"/>
        <v>10263</v>
      </c>
      <c r="B10268" s="207"/>
      <c r="C10268" s="142"/>
    </row>
    <row r="10269" spans="1:3" s="9" customFormat="1" x14ac:dyDescent="0.15">
      <c r="A10269" s="210">
        <f t="shared" si="160"/>
        <v>10264</v>
      </c>
      <c r="B10269" s="207"/>
      <c r="C10269" s="142"/>
    </row>
    <row r="10270" spans="1:3" s="9" customFormat="1" x14ac:dyDescent="0.15">
      <c r="A10270" s="210">
        <f t="shared" si="160"/>
        <v>10265</v>
      </c>
      <c r="B10270" s="207"/>
      <c r="C10270" s="142"/>
    </row>
    <row r="10271" spans="1:3" s="9" customFormat="1" x14ac:dyDescent="0.15">
      <c r="A10271" s="210">
        <f t="shared" si="160"/>
        <v>10266</v>
      </c>
      <c r="B10271" s="207"/>
      <c r="C10271" s="142"/>
    </row>
    <row r="10272" spans="1:3" s="9" customFormat="1" x14ac:dyDescent="0.15">
      <c r="A10272" s="210">
        <f t="shared" si="160"/>
        <v>10267</v>
      </c>
      <c r="B10272" s="207"/>
      <c r="C10272" s="142"/>
    </row>
    <row r="10273" spans="1:3" s="9" customFormat="1" x14ac:dyDescent="0.15">
      <c r="A10273" s="210">
        <f t="shared" si="160"/>
        <v>10268</v>
      </c>
      <c r="B10273" s="207"/>
      <c r="C10273" s="142"/>
    </row>
    <row r="10274" spans="1:3" s="9" customFormat="1" x14ac:dyDescent="0.15">
      <c r="A10274" s="210">
        <f t="shared" si="160"/>
        <v>10269</v>
      </c>
      <c r="B10274" s="207"/>
      <c r="C10274" s="142"/>
    </row>
    <row r="10275" spans="1:3" s="9" customFormat="1" x14ac:dyDescent="0.15">
      <c r="A10275" s="210">
        <f t="shared" si="160"/>
        <v>10270</v>
      </c>
      <c r="B10275" s="207"/>
      <c r="C10275" s="142"/>
    </row>
    <row r="10276" spans="1:3" s="9" customFormat="1" x14ac:dyDescent="0.15">
      <c r="A10276" s="210">
        <f t="shared" si="160"/>
        <v>10271</v>
      </c>
      <c r="B10276" s="207"/>
      <c r="C10276" s="142"/>
    </row>
    <row r="10277" spans="1:3" s="9" customFormat="1" x14ac:dyDescent="0.15">
      <c r="A10277" s="210">
        <f t="shared" si="160"/>
        <v>10272</v>
      </c>
      <c r="B10277" s="207"/>
      <c r="C10277" s="142"/>
    </row>
    <row r="10278" spans="1:3" s="9" customFormat="1" x14ac:dyDescent="0.15">
      <c r="A10278" s="210">
        <f t="shared" si="160"/>
        <v>10273</v>
      </c>
      <c r="B10278" s="207"/>
      <c r="C10278" s="142"/>
    </row>
    <row r="10279" spans="1:3" s="9" customFormat="1" x14ac:dyDescent="0.15">
      <c r="A10279" s="210">
        <f t="shared" si="160"/>
        <v>10274</v>
      </c>
      <c r="B10279" s="207"/>
      <c r="C10279" s="142"/>
    </row>
    <row r="10280" spans="1:3" s="9" customFormat="1" x14ac:dyDescent="0.15">
      <c r="A10280" s="210">
        <f t="shared" si="160"/>
        <v>10275</v>
      </c>
      <c r="B10280" s="207"/>
      <c r="C10280" s="142"/>
    </row>
    <row r="10281" spans="1:3" s="9" customFormat="1" x14ac:dyDescent="0.15">
      <c r="A10281" s="210">
        <f t="shared" si="160"/>
        <v>10276</v>
      </c>
      <c r="B10281" s="207"/>
      <c r="C10281" s="142"/>
    </row>
    <row r="10282" spans="1:3" s="9" customFormat="1" x14ac:dyDescent="0.15">
      <c r="A10282" s="210">
        <f t="shared" si="160"/>
        <v>10277</v>
      </c>
      <c r="B10282" s="207"/>
      <c r="C10282" s="142"/>
    </row>
    <row r="10283" spans="1:3" s="9" customFormat="1" x14ac:dyDescent="0.15">
      <c r="A10283" s="210">
        <f t="shared" si="160"/>
        <v>10278</v>
      </c>
      <c r="B10283" s="207"/>
      <c r="C10283" s="142"/>
    </row>
    <row r="10284" spans="1:3" s="9" customFormat="1" x14ac:dyDescent="0.15">
      <c r="A10284" s="210">
        <f t="shared" si="160"/>
        <v>10279</v>
      </c>
      <c r="B10284" s="207"/>
      <c r="C10284" s="142"/>
    </row>
    <row r="10285" spans="1:3" s="9" customFormat="1" x14ac:dyDescent="0.15">
      <c r="A10285" s="210">
        <f t="shared" si="160"/>
        <v>10280</v>
      </c>
      <c r="B10285" s="207"/>
      <c r="C10285" s="142"/>
    </row>
    <row r="10286" spans="1:3" s="9" customFormat="1" x14ac:dyDescent="0.15">
      <c r="A10286" s="210">
        <f t="shared" si="160"/>
        <v>10281</v>
      </c>
      <c r="B10286" s="207"/>
      <c r="C10286" s="142"/>
    </row>
    <row r="10287" spans="1:3" s="9" customFormat="1" x14ac:dyDescent="0.15">
      <c r="A10287" s="210">
        <f t="shared" si="160"/>
        <v>10282</v>
      </c>
      <c r="B10287" s="207"/>
      <c r="C10287" s="142"/>
    </row>
    <row r="10288" spans="1:3" s="9" customFormat="1" x14ac:dyDescent="0.15">
      <c r="A10288" s="210">
        <f t="shared" si="160"/>
        <v>10283</v>
      </c>
      <c r="B10288" s="207"/>
      <c r="C10288" s="142"/>
    </row>
    <row r="10289" spans="1:3" s="9" customFormat="1" x14ac:dyDescent="0.15">
      <c r="A10289" s="210">
        <f t="shared" si="160"/>
        <v>10284</v>
      </c>
      <c r="B10289" s="207"/>
      <c r="C10289" s="142"/>
    </row>
    <row r="10290" spans="1:3" s="9" customFormat="1" x14ac:dyDescent="0.15">
      <c r="A10290" s="210">
        <f t="shared" si="160"/>
        <v>10285</v>
      </c>
      <c r="B10290" s="207"/>
      <c r="C10290" s="142"/>
    </row>
    <row r="10291" spans="1:3" s="9" customFormat="1" x14ac:dyDescent="0.15">
      <c r="A10291" s="210">
        <f t="shared" si="160"/>
        <v>10286</v>
      </c>
      <c r="B10291" s="207"/>
      <c r="C10291" s="142"/>
    </row>
    <row r="10292" spans="1:3" s="9" customFormat="1" x14ac:dyDescent="0.15">
      <c r="A10292" s="210">
        <f t="shared" si="160"/>
        <v>10287</v>
      </c>
      <c r="B10292" s="207"/>
      <c r="C10292" s="142"/>
    </row>
    <row r="10293" spans="1:3" s="9" customFormat="1" x14ac:dyDescent="0.15">
      <c r="A10293" s="210">
        <f t="shared" si="160"/>
        <v>10288</v>
      </c>
      <c r="B10293" s="207"/>
      <c r="C10293" s="142"/>
    </row>
    <row r="10294" spans="1:3" s="9" customFormat="1" x14ac:dyDescent="0.15">
      <c r="A10294" s="210">
        <f t="shared" si="160"/>
        <v>10289</v>
      </c>
      <c r="B10294" s="207"/>
      <c r="C10294" s="142"/>
    </row>
    <row r="10295" spans="1:3" s="9" customFormat="1" x14ac:dyDescent="0.15">
      <c r="A10295" s="210">
        <f t="shared" si="160"/>
        <v>10290</v>
      </c>
      <c r="B10295" s="207"/>
      <c r="C10295" s="142"/>
    </row>
    <row r="10296" spans="1:3" s="9" customFormat="1" x14ac:dyDescent="0.15">
      <c r="A10296" s="210">
        <f t="shared" si="160"/>
        <v>10291</v>
      </c>
      <c r="B10296" s="207"/>
      <c r="C10296" s="142"/>
    </row>
    <row r="10297" spans="1:3" s="9" customFormat="1" x14ac:dyDescent="0.15">
      <c r="A10297" s="210">
        <f t="shared" si="160"/>
        <v>10292</v>
      </c>
      <c r="B10297" s="207"/>
      <c r="C10297" s="142"/>
    </row>
    <row r="10298" spans="1:3" s="9" customFormat="1" x14ac:dyDescent="0.15">
      <c r="A10298" s="210">
        <f t="shared" si="160"/>
        <v>10293</v>
      </c>
      <c r="B10298" s="207"/>
      <c r="C10298" s="142"/>
    </row>
    <row r="10299" spans="1:3" s="9" customFormat="1" x14ac:dyDescent="0.15">
      <c r="A10299" s="210">
        <f t="shared" si="160"/>
        <v>10294</v>
      </c>
      <c r="B10299" s="207"/>
      <c r="C10299" s="142"/>
    </row>
    <row r="10300" spans="1:3" s="9" customFormat="1" x14ac:dyDescent="0.15">
      <c r="A10300" s="210">
        <f t="shared" si="160"/>
        <v>10295</v>
      </c>
      <c r="B10300" s="207"/>
      <c r="C10300" s="142"/>
    </row>
    <row r="10301" spans="1:3" s="9" customFormat="1" x14ac:dyDescent="0.15">
      <c r="A10301" s="210">
        <f t="shared" si="160"/>
        <v>10296</v>
      </c>
      <c r="B10301" s="207"/>
      <c r="C10301" s="142"/>
    </row>
    <row r="10302" spans="1:3" s="9" customFormat="1" x14ac:dyDescent="0.15">
      <c r="A10302" s="210">
        <f t="shared" si="160"/>
        <v>10297</v>
      </c>
      <c r="B10302" s="207"/>
      <c r="C10302" s="142"/>
    </row>
    <row r="10303" spans="1:3" s="9" customFormat="1" x14ac:dyDescent="0.15">
      <c r="A10303" s="210">
        <f t="shared" si="160"/>
        <v>10298</v>
      </c>
      <c r="B10303" s="207"/>
      <c r="C10303" s="142"/>
    </row>
    <row r="10304" spans="1:3" s="9" customFormat="1" x14ac:dyDescent="0.15">
      <c r="A10304" s="210">
        <f t="shared" si="160"/>
        <v>10299</v>
      </c>
      <c r="B10304" s="207"/>
      <c r="C10304" s="142"/>
    </row>
    <row r="10305" spans="1:3" s="9" customFormat="1" x14ac:dyDescent="0.15">
      <c r="A10305" s="210">
        <f t="shared" si="160"/>
        <v>10300</v>
      </c>
      <c r="B10305" s="207"/>
      <c r="C10305" s="142"/>
    </row>
    <row r="10306" spans="1:3" s="9" customFormat="1" x14ac:dyDescent="0.15">
      <c r="A10306" s="210">
        <f t="shared" si="160"/>
        <v>10301</v>
      </c>
      <c r="B10306" s="207"/>
      <c r="C10306" s="142"/>
    </row>
    <row r="10307" spans="1:3" s="9" customFormat="1" x14ac:dyDescent="0.15">
      <c r="A10307" s="210">
        <f t="shared" si="160"/>
        <v>10302</v>
      </c>
      <c r="B10307" s="207"/>
      <c r="C10307" s="142"/>
    </row>
    <row r="10308" spans="1:3" s="9" customFormat="1" x14ac:dyDescent="0.15">
      <c r="A10308" s="210">
        <f t="shared" si="160"/>
        <v>10303</v>
      </c>
      <c r="B10308" s="207"/>
      <c r="C10308" s="142"/>
    </row>
    <row r="10309" spans="1:3" s="9" customFormat="1" x14ac:dyDescent="0.15">
      <c r="A10309" s="210">
        <f t="shared" si="160"/>
        <v>10304</v>
      </c>
      <c r="B10309" s="207"/>
      <c r="C10309" s="142"/>
    </row>
    <row r="10310" spans="1:3" s="9" customFormat="1" x14ac:dyDescent="0.15">
      <c r="A10310" s="210">
        <f t="shared" si="160"/>
        <v>10305</v>
      </c>
      <c r="B10310" s="207"/>
      <c r="C10310" s="142"/>
    </row>
    <row r="10311" spans="1:3" s="9" customFormat="1" x14ac:dyDescent="0.15">
      <c r="A10311" s="210">
        <f t="shared" ref="A10311:A10374" si="161">A10310+1</f>
        <v>10306</v>
      </c>
      <c r="B10311" s="207"/>
      <c r="C10311" s="142"/>
    </row>
    <row r="10312" spans="1:3" s="9" customFormat="1" x14ac:dyDescent="0.15">
      <c r="A10312" s="210">
        <f t="shared" si="161"/>
        <v>10307</v>
      </c>
      <c r="B10312" s="207"/>
      <c r="C10312" s="142"/>
    </row>
    <row r="10313" spans="1:3" s="9" customFormat="1" x14ac:dyDescent="0.15">
      <c r="A10313" s="210">
        <f t="shared" si="161"/>
        <v>10308</v>
      </c>
      <c r="B10313" s="207"/>
      <c r="C10313" s="142"/>
    </row>
    <row r="10314" spans="1:3" s="9" customFormat="1" x14ac:dyDescent="0.15">
      <c r="A10314" s="210">
        <f t="shared" si="161"/>
        <v>10309</v>
      </c>
      <c r="B10314" s="207"/>
      <c r="C10314" s="142"/>
    </row>
    <row r="10315" spans="1:3" s="9" customFormat="1" x14ac:dyDescent="0.15">
      <c r="A10315" s="210">
        <f t="shared" si="161"/>
        <v>10310</v>
      </c>
      <c r="B10315" s="207"/>
      <c r="C10315" s="142"/>
    </row>
    <row r="10316" spans="1:3" s="9" customFormat="1" x14ac:dyDescent="0.15">
      <c r="A10316" s="210">
        <f t="shared" si="161"/>
        <v>10311</v>
      </c>
      <c r="B10316" s="207"/>
      <c r="C10316" s="142"/>
    </row>
    <row r="10317" spans="1:3" s="9" customFormat="1" x14ac:dyDescent="0.15">
      <c r="A10317" s="210">
        <f t="shared" si="161"/>
        <v>10312</v>
      </c>
      <c r="B10317" s="207"/>
      <c r="C10317" s="142"/>
    </row>
    <row r="10318" spans="1:3" s="9" customFormat="1" x14ac:dyDescent="0.15">
      <c r="A10318" s="210">
        <f t="shared" si="161"/>
        <v>10313</v>
      </c>
      <c r="B10318" s="207"/>
      <c r="C10318" s="142"/>
    </row>
    <row r="10319" spans="1:3" s="9" customFormat="1" x14ac:dyDescent="0.15">
      <c r="A10319" s="210">
        <f t="shared" si="161"/>
        <v>10314</v>
      </c>
      <c r="B10319" s="207"/>
      <c r="C10319" s="142"/>
    </row>
    <row r="10320" spans="1:3" s="9" customFormat="1" x14ac:dyDescent="0.15">
      <c r="A10320" s="210">
        <f t="shared" si="161"/>
        <v>10315</v>
      </c>
      <c r="B10320" s="207"/>
      <c r="C10320" s="142"/>
    </row>
    <row r="10321" spans="1:3" s="9" customFormat="1" x14ac:dyDescent="0.15">
      <c r="A10321" s="210">
        <f t="shared" si="161"/>
        <v>10316</v>
      </c>
      <c r="B10321" s="207"/>
      <c r="C10321" s="142"/>
    </row>
    <row r="10322" spans="1:3" s="9" customFormat="1" x14ac:dyDescent="0.15">
      <c r="A10322" s="210">
        <f t="shared" si="161"/>
        <v>10317</v>
      </c>
      <c r="B10322" s="207"/>
      <c r="C10322" s="142"/>
    </row>
    <row r="10323" spans="1:3" s="9" customFormat="1" x14ac:dyDescent="0.15">
      <c r="A10323" s="210">
        <f t="shared" si="161"/>
        <v>10318</v>
      </c>
      <c r="B10323" s="207"/>
      <c r="C10323" s="142"/>
    </row>
    <row r="10324" spans="1:3" s="9" customFormat="1" x14ac:dyDescent="0.15">
      <c r="A10324" s="210">
        <f t="shared" si="161"/>
        <v>10319</v>
      </c>
      <c r="B10324" s="207"/>
      <c r="C10324" s="142"/>
    </row>
    <row r="10325" spans="1:3" s="9" customFormat="1" x14ac:dyDescent="0.15">
      <c r="A10325" s="210">
        <f t="shared" si="161"/>
        <v>10320</v>
      </c>
      <c r="B10325" s="207"/>
      <c r="C10325" s="142"/>
    </row>
    <row r="10326" spans="1:3" s="9" customFormat="1" x14ac:dyDescent="0.15">
      <c r="A10326" s="210">
        <f t="shared" si="161"/>
        <v>10321</v>
      </c>
      <c r="B10326" s="207"/>
      <c r="C10326" s="142"/>
    </row>
    <row r="10327" spans="1:3" s="9" customFormat="1" x14ac:dyDescent="0.15">
      <c r="A10327" s="210">
        <f t="shared" si="161"/>
        <v>10322</v>
      </c>
      <c r="B10327" s="207"/>
      <c r="C10327" s="142"/>
    </row>
    <row r="10328" spans="1:3" s="9" customFormat="1" x14ac:dyDescent="0.15">
      <c r="A10328" s="210">
        <f t="shared" si="161"/>
        <v>10323</v>
      </c>
      <c r="B10328" s="207"/>
      <c r="C10328" s="142"/>
    </row>
    <row r="10329" spans="1:3" s="9" customFormat="1" x14ac:dyDescent="0.15">
      <c r="A10329" s="210">
        <f t="shared" si="161"/>
        <v>10324</v>
      </c>
      <c r="B10329" s="207"/>
      <c r="C10329" s="142"/>
    </row>
    <row r="10330" spans="1:3" s="9" customFormat="1" x14ac:dyDescent="0.15">
      <c r="A10330" s="210">
        <f t="shared" si="161"/>
        <v>10325</v>
      </c>
      <c r="B10330" s="207"/>
      <c r="C10330" s="142"/>
    </row>
    <row r="10331" spans="1:3" s="9" customFormat="1" x14ac:dyDescent="0.15">
      <c r="A10331" s="210">
        <f t="shared" si="161"/>
        <v>10326</v>
      </c>
      <c r="B10331" s="207"/>
      <c r="C10331" s="142"/>
    </row>
    <row r="10332" spans="1:3" s="9" customFormat="1" x14ac:dyDescent="0.15">
      <c r="A10332" s="210">
        <f t="shared" si="161"/>
        <v>10327</v>
      </c>
      <c r="B10332" s="207"/>
      <c r="C10332" s="142"/>
    </row>
    <row r="10333" spans="1:3" s="9" customFormat="1" x14ac:dyDescent="0.15">
      <c r="A10333" s="210">
        <f t="shared" si="161"/>
        <v>10328</v>
      </c>
      <c r="B10333" s="207"/>
      <c r="C10333" s="142"/>
    </row>
    <row r="10334" spans="1:3" s="9" customFormat="1" x14ac:dyDescent="0.15">
      <c r="A10334" s="210">
        <f t="shared" si="161"/>
        <v>10329</v>
      </c>
      <c r="B10334" s="207"/>
      <c r="C10334" s="142"/>
    </row>
    <row r="10335" spans="1:3" s="9" customFormat="1" x14ac:dyDescent="0.15">
      <c r="A10335" s="210">
        <f t="shared" si="161"/>
        <v>10330</v>
      </c>
      <c r="B10335" s="207"/>
      <c r="C10335" s="142"/>
    </row>
    <row r="10336" spans="1:3" s="9" customFormat="1" x14ac:dyDescent="0.15">
      <c r="A10336" s="210">
        <f t="shared" si="161"/>
        <v>10331</v>
      </c>
      <c r="B10336" s="207"/>
      <c r="C10336" s="142"/>
    </row>
    <row r="10337" spans="1:3" s="9" customFormat="1" x14ac:dyDescent="0.15">
      <c r="A10337" s="210">
        <f t="shared" si="161"/>
        <v>10332</v>
      </c>
      <c r="B10337" s="207"/>
      <c r="C10337" s="142"/>
    </row>
    <row r="10338" spans="1:3" s="9" customFormat="1" x14ac:dyDescent="0.15">
      <c r="A10338" s="210">
        <f t="shared" si="161"/>
        <v>10333</v>
      </c>
      <c r="B10338" s="207"/>
      <c r="C10338" s="142"/>
    </row>
    <row r="10339" spans="1:3" s="9" customFormat="1" x14ac:dyDescent="0.15">
      <c r="A10339" s="210">
        <f t="shared" si="161"/>
        <v>10334</v>
      </c>
      <c r="B10339" s="207"/>
      <c r="C10339" s="142"/>
    </row>
    <row r="10340" spans="1:3" s="9" customFormat="1" x14ac:dyDescent="0.15">
      <c r="A10340" s="210">
        <f t="shared" si="161"/>
        <v>10335</v>
      </c>
      <c r="B10340" s="207"/>
      <c r="C10340" s="142"/>
    </row>
    <row r="10341" spans="1:3" s="9" customFormat="1" x14ac:dyDescent="0.15">
      <c r="A10341" s="210">
        <f t="shared" si="161"/>
        <v>10336</v>
      </c>
      <c r="B10341" s="207"/>
      <c r="C10341" s="142"/>
    </row>
    <row r="10342" spans="1:3" s="9" customFormat="1" x14ac:dyDescent="0.15">
      <c r="A10342" s="210">
        <f t="shared" si="161"/>
        <v>10337</v>
      </c>
      <c r="B10342" s="207"/>
      <c r="C10342" s="142"/>
    </row>
    <row r="10343" spans="1:3" s="9" customFormat="1" x14ac:dyDescent="0.15">
      <c r="A10343" s="210">
        <f t="shared" si="161"/>
        <v>10338</v>
      </c>
      <c r="B10343" s="207"/>
      <c r="C10343" s="142"/>
    </row>
    <row r="10344" spans="1:3" s="9" customFormat="1" x14ac:dyDescent="0.15">
      <c r="A10344" s="210">
        <f t="shared" si="161"/>
        <v>10339</v>
      </c>
      <c r="B10344" s="207"/>
      <c r="C10344" s="142"/>
    </row>
    <row r="10345" spans="1:3" s="9" customFormat="1" x14ac:dyDescent="0.15">
      <c r="A10345" s="210">
        <f t="shared" si="161"/>
        <v>10340</v>
      </c>
      <c r="B10345" s="207"/>
      <c r="C10345" s="142"/>
    </row>
    <row r="10346" spans="1:3" s="9" customFormat="1" x14ac:dyDescent="0.15">
      <c r="A10346" s="210">
        <f t="shared" si="161"/>
        <v>10341</v>
      </c>
      <c r="B10346" s="207"/>
      <c r="C10346" s="142"/>
    </row>
    <row r="10347" spans="1:3" s="9" customFormat="1" x14ac:dyDescent="0.15">
      <c r="A10347" s="210">
        <f t="shared" si="161"/>
        <v>10342</v>
      </c>
      <c r="B10347" s="207"/>
      <c r="C10347" s="142"/>
    </row>
    <row r="10348" spans="1:3" s="9" customFormat="1" x14ac:dyDescent="0.15">
      <c r="A10348" s="210">
        <f t="shared" si="161"/>
        <v>10343</v>
      </c>
      <c r="B10348" s="207"/>
      <c r="C10348" s="142"/>
    </row>
    <row r="10349" spans="1:3" s="9" customFormat="1" x14ac:dyDescent="0.15">
      <c r="A10349" s="210">
        <f t="shared" si="161"/>
        <v>10344</v>
      </c>
      <c r="B10349" s="207"/>
      <c r="C10349" s="142"/>
    </row>
    <row r="10350" spans="1:3" s="9" customFormat="1" x14ac:dyDescent="0.15">
      <c r="A10350" s="210">
        <f t="shared" si="161"/>
        <v>10345</v>
      </c>
      <c r="B10350" s="207"/>
      <c r="C10350" s="142"/>
    </row>
    <row r="10351" spans="1:3" s="9" customFormat="1" x14ac:dyDescent="0.15">
      <c r="A10351" s="210">
        <f t="shared" si="161"/>
        <v>10346</v>
      </c>
      <c r="B10351" s="207"/>
      <c r="C10351" s="142"/>
    </row>
    <row r="10352" spans="1:3" s="9" customFormat="1" x14ac:dyDescent="0.15">
      <c r="A10352" s="210">
        <f t="shared" si="161"/>
        <v>10347</v>
      </c>
      <c r="B10352" s="207"/>
      <c r="C10352" s="142"/>
    </row>
    <row r="10353" spans="1:3" s="9" customFormat="1" x14ac:dyDescent="0.15">
      <c r="A10353" s="210">
        <f t="shared" si="161"/>
        <v>10348</v>
      </c>
      <c r="B10353" s="207"/>
      <c r="C10353" s="142"/>
    </row>
    <row r="10354" spans="1:3" s="9" customFormat="1" x14ac:dyDescent="0.15">
      <c r="A10354" s="210">
        <f t="shared" si="161"/>
        <v>10349</v>
      </c>
      <c r="B10354" s="207"/>
      <c r="C10354" s="142"/>
    </row>
    <row r="10355" spans="1:3" s="9" customFormat="1" x14ac:dyDescent="0.15">
      <c r="A10355" s="210">
        <f t="shared" si="161"/>
        <v>10350</v>
      </c>
      <c r="B10355" s="207"/>
      <c r="C10355" s="142"/>
    </row>
    <row r="10356" spans="1:3" s="9" customFormat="1" x14ac:dyDescent="0.15">
      <c r="A10356" s="210">
        <f t="shared" si="161"/>
        <v>10351</v>
      </c>
      <c r="B10356" s="207"/>
      <c r="C10356" s="142"/>
    </row>
    <row r="10357" spans="1:3" s="9" customFormat="1" x14ac:dyDescent="0.15">
      <c r="A10357" s="210">
        <f t="shared" si="161"/>
        <v>10352</v>
      </c>
      <c r="B10357" s="207"/>
      <c r="C10357" s="142"/>
    </row>
    <row r="10358" spans="1:3" s="9" customFormat="1" x14ac:dyDescent="0.15">
      <c r="A10358" s="210">
        <f t="shared" si="161"/>
        <v>10353</v>
      </c>
      <c r="B10358" s="207"/>
      <c r="C10358" s="142"/>
    </row>
    <row r="10359" spans="1:3" s="9" customFormat="1" x14ac:dyDescent="0.15">
      <c r="A10359" s="210">
        <f t="shared" si="161"/>
        <v>10354</v>
      </c>
      <c r="B10359" s="207"/>
      <c r="C10359" s="142"/>
    </row>
    <row r="10360" spans="1:3" s="9" customFormat="1" x14ac:dyDescent="0.15">
      <c r="A10360" s="210">
        <f t="shared" si="161"/>
        <v>10355</v>
      </c>
      <c r="B10360" s="207"/>
      <c r="C10360" s="142"/>
    </row>
    <row r="10361" spans="1:3" s="9" customFormat="1" x14ac:dyDescent="0.15">
      <c r="A10361" s="210">
        <f t="shared" si="161"/>
        <v>10356</v>
      </c>
      <c r="B10361" s="207"/>
      <c r="C10361" s="142"/>
    </row>
    <row r="10362" spans="1:3" s="9" customFormat="1" x14ac:dyDescent="0.15">
      <c r="A10362" s="210">
        <f t="shared" si="161"/>
        <v>10357</v>
      </c>
      <c r="B10362" s="207"/>
      <c r="C10362" s="142"/>
    </row>
    <row r="10363" spans="1:3" s="9" customFormat="1" x14ac:dyDescent="0.15">
      <c r="A10363" s="210">
        <f t="shared" si="161"/>
        <v>10358</v>
      </c>
      <c r="B10363" s="207"/>
      <c r="C10363" s="142"/>
    </row>
    <row r="10364" spans="1:3" s="9" customFormat="1" x14ac:dyDescent="0.15">
      <c r="A10364" s="210">
        <f t="shared" si="161"/>
        <v>10359</v>
      </c>
      <c r="B10364" s="207"/>
      <c r="C10364" s="142"/>
    </row>
    <row r="10365" spans="1:3" s="9" customFormat="1" x14ac:dyDescent="0.15">
      <c r="A10365" s="210">
        <f t="shared" si="161"/>
        <v>10360</v>
      </c>
      <c r="B10365" s="207"/>
      <c r="C10365" s="142"/>
    </row>
    <row r="10366" spans="1:3" s="9" customFormat="1" x14ac:dyDescent="0.15">
      <c r="A10366" s="210">
        <f t="shared" si="161"/>
        <v>10361</v>
      </c>
      <c r="B10366" s="207"/>
      <c r="C10366" s="142"/>
    </row>
    <row r="10367" spans="1:3" s="9" customFormat="1" x14ac:dyDescent="0.15">
      <c r="A10367" s="210">
        <f t="shared" si="161"/>
        <v>10362</v>
      </c>
      <c r="B10367" s="207"/>
      <c r="C10367" s="142"/>
    </row>
    <row r="10368" spans="1:3" s="9" customFormat="1" x14ac:dyDescent="0.15">
      <c r="A10368" s="210">
        <f t="shared" si="161"/>
        <v>10363</v>
      </c>
      <c r="B10368" s="207"/>
      <c r="C10368" s="142"/>
    </row>
    <row r="10369" spans="1:3" s="9" customFormat="1" x14ac:dyDescent="0.15">
      <c r="A10369" s="210">
        <f t="shared" si="161"/>
        <v>10364</v>
      </c>
      <c r="B10369" s="207"/>
      <c r="C10369" s="142"/>
    </row>
    <row r="10370" spans="1:3" s="9" customFormat="1" x14ac:dyDescent="0.15">
      <c r="A10370" s="210">
        <f t="shared" si="161"/>
        <v>10365</v>
      </c>
      <c r="B10370" s="207"/>
      <c r="C10370" s="142"/>
    </row>
    <row r="10371" spans="1:3" s="9" customFormat="1" x14ac:dyDescent="0.15">
      <c r="A10371" s="210">
        <f t="shared" si="161"/>
        <v>10366</v>
      </c>
      <c r="B10371" s="207"/>
      <c r="C10371" s="142"/>
    </row>
    <row r="10372" spans="1:3" s="9" customFormat="1" x14ac:dyDescent="0.15">
      <c r="A10372" s="210">
        <f t="shared" si="161"/>
        <v>10367</v>
      </c>
      <c r="B10372" s="207"/>
      <c r="C10372" s="142"/>
    </row>
    <row r="10373" spans="1:3" s="9" customFormat="1" x14ac:dyDescent="0.15">
      <c r="A10373" s="210">
        <f t="shared" si="161"/>
        <v>10368</v>
      </c>
      <c r="B10373" s="207"/>
      <c r="C10373" s="142"/>
    </row>
    <row r="10374" spans="1:3" s="9" customFormat="1" x14ac:dyDescent="0.15">
      <c r="A10374" s="210">
        <f t="shared" si="161"/>
        <v>10369</v>
      </c>
      <c r="B10374" s="207"/>
      <c r="C10374" s="142"/>
    </row>
    <row r="10375" spans="1:3" s="9" customFormat="1" x14ac:dyDescent="0.15">
      <c r="A10375" s="210">
        <f t="shared" ref="A10375:A10438" si="162">A10374+1</f>
        <v>10370</v>
      </c>
      <c r="B10375" s="207"/>
      <c r="C10375" s="142"/>
    </row>
    <row r="10376" spans="1:3" s="9" customFormat="1" x14ac:dyDescent="0.15">
      <c r="A10376" s="210">
        <f t="shared" si="162"/>
        <v>10371</v>
      </c>
      <c r="B10376" s="207"/>
      <c r="C10376" s="142"/>
    </row>
    <row r="10377" spans="1:3" s="9" customFormat="1" x14ac:dyDescent="0.15">
      <c r="A10377" s="210">
        <f t="shared" si="162"/>
        <v>10372</v>
      </c>
      <c r="B10377" s="207"/>
      <c r="C10377" s="142"/>
    </row>
    <row r="10378" spans="1:3" s="9" customFormat="1" x14ac:dyDescent="0.15">
      <c r="A10378" s="210">
        <f t="shared" si="162"/>
        <v>10373</v>
      </c>
      <c r="B10378" s="207"/>
      <c r="C10378" s="142"/>
    </row>
    <row r="10379" spans="1:3" s="9" customFormat="1" x14ac:dyDescent="0.15">
      <c r="A10379" s="210">
        <f t="shared" si="162"/>
        <v>10374</v>
      </c>
      <c r="B10379" s="207"/>
      <c r="C10379" s="142"/>
    </row>
    <row r="10380" spans="1:3" s="9" customFormat="1" x14ac:dyDescent="0.15">
      <c r="A10380" s="210">
        <f t="shared" si="162"/>
        <v>10375</v>
      </c>
      <c r="B10380" s="207"/>
      <c r="C10380" s="142"/>
    </row>
    <row r="10381" spans="1:3" s="9" customFormat="1" x14ac:dyDescent="0.15">
      <c r="A10381" s="210">
        <f t="shared" si="162"/>
        <v>10376</v>
      </c>
      <c r="B10381" s="207"/>
      <c r="C10381" s="142"/>
    </row>
    <row r="10382" spans="1:3" s="9" customFormat="1" x14ac:dyDescent="0.15">
      <c r="A10382" s="210">
        <f t="shared" si="162"/>
        <v>10377</v>
      </c>
      <c r="B10382" s="207"/>
      <c r="C10382" s="142"/>
    </row>
    <row r="10383" spans="1:3" s="9" customFormat="1" x14ac:dyDescent="0.15">
      <c r="A10383" s="210">
        <f t="shared" si="162"/>
        <v>10378</v>
      </c>
      <c r="B10383" s="207"/>
      <c r="C10383" s="142"/>
    </row>
    <row r="10384" spans="1:3" s="9" customFormat="1" x14ac:dyDescent="0.15">
      <c r="A10384" s="210">
        <f t="shared" si="162"/>
        <v>10379</v>
      </c>
      <c r="B10384" s="207"/>
      <c r="C10384" s="142"/>
    </row>
    <row r="10385" spans="1:3" s="9" customFormat="1" x14ac:dyDescent="0.15">
      <c r="A10385" s="210">
        <f t="shared" si="162"/>
        <v>10380</v>
      </c>
      <c r="B10385" s="207"/>
      <c r="C10385" s="142"/>
    </row>
    <row r="10386" spans="1:3" s="9" customFormat="1" x14ac:dyDescent="0.15">
      <c r="A10386" s="210">
        <f t="shared" si="162"/>
        <v>10381</v>
      </c>
      <c r="B10386" s="207"/>
      <c r="C10386" s="142"/>
    </row>
    <row r="10387" spans="1:3" s="9" customFormat="1" x14ac:dyDescent="0.15">
      <c r="A10387" s="210">
        <f t="shared" si="162"/>
        <v>10382</v>
      </c>
      <c r="B10387" s="207"/>
      <c r="C10387" s="142"/>
    </row>
    <row r="10388" spans="1:3" s="9" customFormat="1" x14ac:dyDescent="0.15">
      <c r="A10388" s="210">
        <f t="shared" si="162"/>
        <v>10383</v>
      </c>
      <c r="B10388" s="207"/>
      <c r="C10388" s="142"/>
    </row>
    <row r="10389" spans="1:3" s="9" customFormat="1" x14ac:dyDescent="0.15">
      <c r="A10389" s="210">
        <f t="shared" si="162"/>
        <v>10384</v>
      </c>
      <c r="B10389" s="207"/>
      <c r="C10389" s="142"/>
    </row>
    <row r="10390" spans="1:3" s="9" customFormat="1" x14ac:dyDescent="0.15">
      <c r="A10390" s="210">
        <f t="shared" si="162"/>
        <v>10385</v>
      </c>
      <c r="B10390" s="207"/>
      <c r="C10390" s="142"/>
    </row>
    <row r="10391" spans="1:3" s="9" customFormat="1" x14ac:dyDescent="0.15">
      <c r="A10391" s="210">
        <f t="shared" si="162"/>
        <v>10386</v>
      </c>
      <c r="B10391" s="207"/>
      <c r="C10391" s="142"/>
    </row>
    <row r="10392" spans="1:3" s="9" customFormat="1" x14ac:dyDescent="0.15">
      <c r="A10392" s="210">
        <f t="shared" si="162"/>
        <v>10387</v>
      </c>
      <c r="B10392" s="207"/>
      <c r="C10392" s="142"/>
    </row>
    <row r="10393" spans="1:3" s="9" customFormat="1" x14ac:dyDescent="0.15">
      <c r="A10393" s="210">
        <f t="shared" si="162"/>
        <v>10388</v>
      </c>
      <c r="B10393" s="207"/>
      <c r="C10393" s="142"/>
    </row>
    <row r="10394" spans="1:3" s="9" customFormat="1" x14ac:dyDescent="0.15">
      <c r="A10394" s="210">
        <f t="shared" si="162"/>
        <v>10389</v>
      </c>
      <c r="B10394" s="207"/>
      <c r="C10394" s="142"/>
    </row>
    <row r="10395" spans="1:3" s="9" customFormat="1" x14ac:dyDescent="0.15">
      <c r="A10395" s="210">
        <f t="shared" si="162"/>
        <v>10390</v>
      </c>
      <c r="B10395" s="207"/>
      <c r="C10395" s="142"/>
    </row>
    <row r="10396" spans="1:3" s="9" customFormat="1" x14ac:dyDescent="0.15">
      <c r="A10396" s="210">
        <f t="shared" si="162"/>
        <v>10391</v>
      </c>
      <c r="B10396" s="207"/>
      <c r="C10396" s="142"/>
    </row>
    <row r="10397" spans="1:3" s="9" customFormat="1" x14ac:dyDescent="0.15">
      <c r="A10397" s="210">
        <f t="shared" si="162"/>
        <v>10392</v>
      </c>
      <c r="B10397" s="207"/>
      <c r="C10397" s="142"/>
    </row>
    <row r="10398" spans="1:3" s="9" customFormat="1" x14ac:dyDescent="0.15">
      <c r="A10398" s="210">
        <f t="shared" si="162"/>
        <v>10393</v>
      </c>
      <c r="B10398" s="207"/>
      <c r="C10398" s="142"/>
    </row>
    <row r="10399" spans="1:3" s="9" customFormat="1" x14ac:dyDescent="0.15">
      <c r="A10399" s="210">
        <f t="shared" si="162"/>
        <v>10394</v>
      </c>
      <c r="B10399" s="207"/>
      <c r="C10399" s="142"/>
    </row>
    <row r="10400" spans="1:3" s="9" customFormat="1" x14ac:dyDescent="0.15">
      <c r="A10400" s="210">
        <f t="shared" si="162"/>
        <v>10395</v>
      </c>
      <c r="B10400" s="207"/>
      <c r="C10400" s="142"/>
    </row>
    <row r="10401" spans="1:3" s="9" customFormat="1" x14ac:dyDescent="0.15">
      <c r="A10401" s="210">
        <f t="shared" si="162"/>
        <v>10396</v>
      </c>
      <c r="B10401" s="207"/>
      <c r="C10401" s="142"/>
    </row>
    <row r="10402" spans="1:3" s="9" customFormat="1" x14ac:dyDescent="0.15">
      <c r="A10402" s="210">
        <f t="shared" si="162"/>
        <v>10397</v>
      </c>
      <c r="B10402" s="207"/>
      <c r="C10402" s="142"/>
    </row>
    <row r="10403" spans="1:3" s="9" customFormat="1" x14ac:dyDescent="0.15">
      <c r="A10403" s="210">
        <f t="shared" si="162"/>
        <v>10398</v>
      </c>
      <c r="B10403" s="207"/>
      <c r="C10403" s="142"/>
    </row>
    <row r="10404" spans="1:3" s="9" customFormat="1" x14ac:dyDescent="0.15">
      <c r="A10404" s="210">
        <f t="shared" si="162"/>
        <v>10399</v>
      </c>
      <c r="B10404" s="207"/>
      <c r="C10404" s="142"/>
    </row>
    <row r="10405" spans="1:3" s="9" customFormat="1" x14ac:dyDescent="0.15">
      <c r="A10405" s="210">
        <f t="shared" si="162"/>
        <v>10400</v>
      </c>
      <c r="B10405" s="207"/>
      <c r="C10405" s="142"/>
    </row>
    <row r="10406" spans="1:3" s="9" customFormat="1" x14ac:dyDescent="0.15">
      <c r="A10406" s="210">
        <f t="shared" si="162"/>
        <v>10401</v>
      </c>
      <c r="B10406" s="207"/>
      <c r="C10406" s="142"/>
    </row>
    <row r="10407" spans="1:3" s="9" customFormat="1" x14ac:dyDescent="0.15">
      <c r="A10407" s="210">
        <f t="shared" si="162"/>
        <v>10402</v>
      </c>
      <c r="B10407" s="207"/>
      <c r="C10407" s="142"/>
    </row>
    <row r="10408" spans="1:3" s="9" customFormat="1" x14ac:dyDescent="0.15">
      <c r="A10408" s="210">
        <f t="shared" si="162"/>
        <v>10403</v>
      </c>
      <c r="B10408" s="207"/>
      <c r="C10408" s="142"/>
    </row>
    <row r="10409" spans="1:3" s="9" customFormat="1" x14ac:dyDescent="0.15">
      <c r="A10409" s="210">
        <f t="shared" si="162"/>
        <v>10404</v>
      </c>
      <c r="B10409" s="207"/>
      <c r="C10409" s="142"/>
    </row>
    <row r="10410" spans="1:3" s="9" customFormat="1" x14ac:dyDescent="0.15">
      <c r="A10410" s="210">
        <f t="shared" si="162"/>
        <v>10405</v>
      </c>
      <c r="B10410" s="207"/>
      <c r="C10410" s="142"/>
    </row>
    <row r="10411" spans="1:3" s="9" customFormat="1" x14ac:dyDescent="0.15">
      <c r="A10411" s="210">
        <f t="shared" si="162"/>
        <v>10406</v>
      </c>
      <c r="B10411" s="207"/>
      <c r="C10411" s="142"/>
    </row>
    <row r="10412" spans="1:3" s="9" customFormat="1" x14ac:dyDescent="0.15">
      <c r="A10412" s="210">
        <f t="shared" si="162"/>
        <v>10407</v>
      </c>
      <c r="B10412" s="207"/>
      <c r="C10412" s="142"/>
    </row>
    <row r="10413" spans="1:3" s="9" customFormat="1" x14ac:dyDescent="0.15">
      <c r="A10413" s="210">
        <f t="shared" si="162"/>
        <v>10408</v>
      </c>
      <c r="B10413" s="207"/>
      <c r="C10413" s="142"/>
    </row>
    <row r="10414" spans="1:3" s="9" customFormat="1" x14ac:dyDescent="0.15">
      <c r="A10414" s="210">
        <f t="shared" si="162"/>
        <v>10409</v>
      </c>
      <c r="B10414" s="207"/>
      <c r="C10414" s="142"/>
    </row>
    <row r="10415" spans="1:3" s="9" customFormat="1" x14ac:dyDescent="0.15">
      <c r="A10415" s="210">
        <f t="shared" si="162"/>
        <v>10410</v>
      </c>
      <c r="B10415" s="207"/>
      <c r="C10415" s="142"/>
    </row>
    <row r="10416" spans="1:3" s="9" customFormat="1" x14ac:dyDescent="0.15">
      <c r="A10416" s="210">
        <f t="shared" si="162"/>
        <v>10411</v>
      </c>
      <c r="B10416" s="207"/>
      <c r="C10416" s="142"/>
    </row>
    <row r="10417" spans="1:3" s="9" customFormat="1" x14ac:dyDescent="0.15">
      <c r="A10417" s="210">
        <f t="shared" si="162"/>
        <v>10412</v>
      </c>
      <c r="B10417" s="207"/>
      <c r="C10417" s="142"/>
    </row>
    <row r="10418" spans="1:3" s="9" customFormat="1" x14ac:dyDescent="0.15">
      <c r="A10418" s="210">
        <f t="shared" si="162"/>
        <v>10413</v>
      </c>
      <c r="B10418" s="207"/>
      <c r="C10418" s="142"/>
    </row>
    <row r="10419" spans="1:3" s="9" customFormat="1" x14ac:dyDescent="0.15">
      <c r="A10419" s="210">
        <f t="shared" si="162"/>
        <v>10414</v>
      </c>
      <c r="B10419" s="207"/>
      <c r="C10419" s="142"/>
    </row>
    <row r="10420" spans="1:3" s="9" customFormat="1" x14ac:dyDescent="0.15">
      <c r="A10420" s="210">
        <f t="shared" si="162"/>
        <v>10415</v>
      </c>
      <c r="B10420" s="207"/>
      <c r="C10420" s="142"/>
    </row>
    <row r="10421" spans="1:3" s="9" customFormat="1" x14ac:dyDescent="0.15">
      <c r="A10421" s="210">
        <f t="shared" si="162"/>
        <v>10416</v>
      </c>
      <c r="B10421" s="207"/>
      <c r="C10421" s="142"/>
    </row>
    <row r="10422" spans="1:3" s="9" customFormat="1" x14ac:dyDescent="0.15">
      <c r="A10422" s="210">
        <f t="shared" si="162"/>
        <v>10417</v>
      </c>
      <c r="B10422" s="207"/>
      <c r="C10422" s="142"/>
    </row>
    <row r="10423" spans="1:3" s="9" customFormat="1" x14ac:dyDescent="0.15">
      <c r="A10423" s="210">
        <f t="shared" si="162"/>
        <v>10418</v>
      </c>
      <c r="B10423" s="207"/>
      <c r="C10423" s="142"/>
    </row>
    <row r="10424" spans="1:3" s="9" customFormat="1" x14ac:dyDescent="0.15">
      <c r="A10424" s="210">
        <f t="shared" si="162"/>
        <v>10419</v>
      </c>
      <c r="B10424" s="207"/>
      <c r="C10424" s="142"/>
    </row>
    <row r="10425" spans="1:3" s="9" customFormat="1" x14ac:dyDescent="0.15">
      <c r="A10425" s="210">
        <f t="shared" si="162"/>
        <v>10420</v>
      </c>
      <c r="B10425" s="207"/>
      <c r="C10425" s="142"/>
    </row>
    <row r="10426" spans="1:3" s="9" customFormat="1" x14ac:dyDescent="0.15">
      <c r="A10426" s="210">
        <f t="shared" si="162"/>
        <v>10421</v>
      </c>
      <c r="B10426" s="207"/>
      <c r="C10426" s="142"/>
    </row>
    <row r="10427" spans="1:3" s="9" customFormat="1" x14ac:dyDescent="0.15">
      <c r="A10427" s="210">
        <f t="shared" si="162"/>
        <v>10422</v>
      </c>
      <c r="B10427" s="207"/>
      <c r="C10427" s="142"/>
    </row>
    <row r="10428" spans="1:3" s="9" customFormat="1" x14ac:dyDescent="0.15">
      <c r="A10428" s="210">
        <f t="shared" si="162"/>
        <v>10423</v>
      </c>
      <c r="B10428" s="207"/>
      <c r="C10428" s="142"/>
    </row>
    <row r="10429" spans="1:3" s="9" customFormat="1" x14ac:dyDescent="0.15">
      <c r="A10429" s="210">
        <f t="shared" si="162"/>
        <v>10424</v>
      </c>
      <c r="B10429" s="207"/>
      <c r="C10429" s="142"/>
    </row>
    <row r="10430" spans="1:3" s="9" customFormat="1" x14ac:dyDescent="0.15">
      <c r="A10430" s="210">
        <f t="shared" si="162"/>
        <v>10425</v>
      </c>
      <c r="B10430" s="207"/>
      <c r="C10430" s="142"/>
    </row>
    <row r="10431" spans="1:3" s="9" customFormat="1" x14ac:dyDescent="0.15">
      <c r="A10431" s="210">
        <f t="shared" si="162"/>
        <v>10426</v>
      </c>
      <c r="B10431" s="207"/>
      <c r="C10431" s="142"/>
    </row>
    <row r="10432" spans="1:3" s="9" customFormat="1" x14ac:dyDescent="0.15">
      <c r="A10432" s="210">
        <f t="shared" si="162"/>
        <v>10427</v>
      </c>
      <c r="B10432" s="207"/>
      <c r="C10432" s="142"/>
    </row>
    <row r="10433" spans="1:3" s="9" customFormat="1" x14ac:dyDescent="0.15">
      <c r="A10433" s="210">
        <f t="shared" si="162"/>
        <v>10428</v>
      </c>
      <c r="B10433" s="207"/>
      <c r="C10433" s="142"/>
    </row>
    <row r="10434" spans="1:3" s="9" customFormat="1" x14ac:dyDescent="0.15">
      <c r="A10434" s="210">
        <f t="shared" si="162"/>
        <v>10429</v>
      </c>
      <c r="B10434" s="207"/>
      <c r="C10434" s="142"/>
    </row>
    <row r="10435" spans="1:3" s="9" customFormat="1" x14ac:dyDescent="0.15">
      <c r="A10435" s="210">
        <f t="shared" si="162"/>
        <v>10430</v>
      </c>
      <c r="B10435" s="207"/>
      <c r="C10435" s="142"/>
    </row>
    <row r="10436" spans="1:3" s="9" customFormat="1" x14ac:dyDescent="0.15">
      <c r="A10436" s="210">
        <f t="shared" si="162"/>
        <v>10431</v>
      </c>
      <c r="B10436" s="207"/>
      <c r="C10436" s="142"/>
    </row>
    <row r="10437" spans="1:3" s="9" customFormat="1" x14ac:dyDescent="0.15">
      <c r="A10437" s="210">
        <f t="shared" si="162"/>
        <v>10432</v>
      </c>
      <c r="B10437" s="207"/>
      <c r="C10437" s="142"/>
    </row>
    <row r="10438" spans="1:3" s="9" customFormat="1" x14ac:dyDescent="0.15">
      <c r="A10438" s="210">
        <f t="shared" si="162"/>
        <v>10433</v>
      </c>
      <c r="B10438" s="207"/>
      <c r="C10438" s="142"/>
    </row>
    <row r="10439" spans="1:3" s="9" customFormat="1" x14ac:dyDescent="0.15">
      <c r="A10439" s="210">
        <f t="shared" ref="A10439:A10502" si="163">A10438+1</f>
        <v>10434</v>
      </c>
      <c r="B10439" s="207"/>
      <c r="C10439" s="142"/>
    </row>
    <row r="10440" spans="1:3" s="9" customFormat="1" x14ac:dyDescent="0.15">
      <c r="A10440" s="210">
        <f t="shared" si="163"/>
        <v>10435</v>
      </c>
      <c r="B10440" s="207"/>
      <c r="C10440" s="142"/>
    </row>
    <row r="10441" spans="1:3" s="9" customFormat="1" x14ac:dyDescent="0.15">
      <c r="A10441" s="210">
        <f t="shared" si="163"/>
        <v>10436</v>
      </c>
      <c r="B10441" s="207"/>
      <c r="C10441" s="142"/>
    </row>
    <row r="10442" spans="1:3" s="9" customFormat="1" x14ac:dyDescent="0.15">
      <c r="A10442" s="210">
        <f t="shared" si="163"/>
        <v>10437</v>
      </c>
      <c r="B10442" s="207"/>
      <c r="C10442" s="142"/>
    </row>
    <row r="10443" spans="1:3" s="9" customFormat="1" x14ac:dyDescent="0.15">
      <c r="A10443" s="210">
        <f t="shared" si="163"/>
        <v>10438</v>
      </c>
      <c r="B10443" s="207"/>
      <c r="C10443" s="142"/>
    </row>
    <row r="10444" spans="1:3" s="9" customFormat="1" x14ac:dyDescent="0.15">
      <c r="A10444" s="210">
        <f t="shared" si="163"/>
        <v>10439</v>
      </c>
      <c r="B10444" s="207"/>
      <c r="C10444" s="142"/>
    </row>
    <row r="10445" spans="1:3" s="9" customFormat="1" x14ac:dyDescent="0.15">
      <c r="A10445" s="210">
        <f t="shared" si="163"/>
        <v>10440</v>
      </c>
      <c r="B10445" s="207"/>
      <c r="C10445" s="142"/>
    </row>
    <row r="10446" spans="1:3" s="9" customFormat="1" x14ac:dyDescent="0.15">
      <c r="A10446" s="210">
        <f t="shared" si="163"/>
        <v>10441</v>
      </c>
      <c r="B10446" s="207"/>
      <c r="C10446" s="142"/>
    </row>
    <row r="10447" spans="1:3" s="9" customFormat="1" x14ac:dyDescent="0.15">
      <c r="A10447" s="210">
        <f t="shared" si="163"/>
        <v>10442</v>
      </c>
      <c r="B10447" s="207"/>
      <c r="C10447" s="142"/>
    </row>
    <row r="10448" spans="1:3" s="9" customFormat="1" x14ac:dyDescent="0.15">
      <c r="A10448" s="210">
        <f t="shared" si="163"/>
        <v>10443</v>
      </c>
      <c r="B10448" s="207"/>
      <c r="C10448" s="142"/>
    </row>
    <row r="10449" spans="1:3" s="9" customFormat="1" x14ac:dyDescent="0.15">
      <c r="A10449" s="210">
        <f t="shared" si="163"/>
        <v>10444</v>
      </c>
      <c r="B10449" s="207"/>
      <c r="C10449" s="142"/>
    </row>
    <row r="10450" spans="1:3" s="9" customFormat="1" x14ac:dyDescent="0.15">
      <c r="A10450" s="210">
        <f t="shared" si="163"/>
        <v>10445</v>
      </c>
      <c r="B10450" s="207"/>
      <c r="C10450" s="142"/>
    </row>
    <row r="10451" spans="1:3" s="9" customFormat="1" x14ac:dyDescent="0.15">
      <c r="A10451" s="210">
        <f t="shared" si="163"/>
        <v>10446</v>
      </c>
      <c r="B10451" s="207"/>
      <c r="C10451" s="142"/>
    </row>
    <row r="10452" spans="1:3" s="9" customFormat="1" x14ac:dyDescent="0.15">
      <c r="A10452" s="210">
        <f t="shared" si="163"/>
        <v>10447</v>
      </c>
      <c r="B10452" s="207"/>
      <c r="C10452" s="142"/>
    </row>
    <row r="10453" spans="1:3" s="9" customFormat="1" x14ac:dyDescent="0.15">
      <c r="A10453" s="210">
        <f t="shared" si="163"/>
        <v>10448</v>
      </c>
      <c r="B10453" s="207"/>
      <c r="C10453" s="142"/>
    </row>
    <row r="10454" spans="1:3" s="9" customFormat="1" x14ac:dyDescent="0.15">
      <c r="A10454" s="210">
        <f t="shared" si="163"/>
        <v>10449</v>
      </c>
      <c r="B10454" s="207"/>
      <c r="C10454" s="142"/>
    </row>
    <row r="10455" spans="1:3" s="9" customFormat="1" x14ac:dyDescent="0.15">
      <c r="A10455" s="210">
        <f t="shared" si="163"/>
        <v>10450</v>
      </c>
      <c r="B10455" s="207"/>
      <c r="C10455" s="142"/>
    </row>
    <row r="10456" spans="1:3" s="9" customFormat="1" x14ac:dyDescent="0.15">
      <c r="A10456" s="210">
        <f t="shared" si="163"/>
        <v>10451</v>
      </c>
      <c r="B10456" s="207"/>
      <c r="C10456" s="142"/>
    </row>
    <row r="10457" spans="1:3" s="9" customFormat="1" x14ac:dyDescent="0.15">
      <c r="A10457" s="210">
        <f t="shared" si="163"/>
        <v>10452</v>
      </c>
      <c r="B10457" s="207"/>
      <c r="C10457" s="142"/>
    </row>
    <row r="10458" spans="1:3" s="9" customFormat="1" x14ac:dyDescent="0.15">
      <c r="A10458" s="210">
        <f t="shared" si="163"/>
        <v>10453</v>
      </c>
      <c r="B10458" s="207"/>
      <c r="C10458" s="142"/>
    </row>
    <row r="10459" spans="1:3" s="9" customFormat="1" x14ac:dyDescent="0.15">
      <c r="A10459" s="210">
        <f t="shared" si="163"/>
        <v>10454</v>
      </c>
      <c r="B10459" s="207"/>
      <c r="C10459" s="142"/>
    </row>
    <row r="10460" spans="1:3" s="9" customFormat="1" x14ac:dyDescent="0.15">
      <c r="A10460" s="210">
        <f t="shared" si="163"/>
        <v>10455</v>
      </c>
      <c r="B10460" s="207"/>
      <c r="C10460" s="142"/>
    </row>
    <row r="10461" spans="1:3" s="9" customFormat="1" x14ac:dyDescent="0.15">
      <c r="A10461" s="210">
        <f t="shared" si="163"/>
        <v>10456</v>
      </c>
      <c r="B10461" s="207"/>
      <c r="C10461" s="142"/>
    </row>
    <row r="10462" spans="1:3" s="9" customFormat="1" x14ac:dyDescent="0.15">
      <c r="A10462" s="210">
        <f t="shared" si="163"/>
        <v>10457</v>
      </c>
      <c r="B10462" s="207"/>
      <c r="C10462" s="142"/>
    </row>
    <row r="10463" spans="1:3" s="9" customFormat="1" x14ac:dyDescent="0.15">
      <c r="A10463" s="210">
        <f t="shared" si="163"/>
        <v>10458</v>
      </c>
      <c r="B10463" s="207"/>
      <c r="C10463" s="142"/>
    </row>
    <row r="10464" spans="1:3" s="9" customFormat="1" x14ac:dyDescent="0.15">
      <c r="A10464" s="210">
        <f t="shared" si="163"/>
        <v>10459</v>
      </c>
      <c r="B10464" s="207"/>
      <c r="C10464" s="142"/>
    </row>
    <row r="10465" spans="1:3" s="9" customFormat="1" x14ac:dyDescent="0.15">
      <c r="A10465" s="210">
        <f t="shared" si="163"/>
        <v>10460</v>
      </c>
      <c r="B10465" s="207"/>
      <c r="C10465" s="142"/>
    </row>
    <row r="10466" spans="1:3" s="9" customFormat="1" x14ac:dyDescent="0.15">
      <c r="A10466" s="210">
        <f t="shared" si="163"/>
        <v>10461</v>
      </c>
      <c r="B10466" s="207"/>
      <c r="C10466" s="142"/>
    </row>
    <row r="10467" spans="1:3" s="9" customFormat="1" x14ac:dyDescent="0.15">
      <c r="A10467" s="210">
        <f t="shared" si="163"/>
        <v>10462</v>
      </c>
      <c r="B10467" s="207"/>
      <c r="C10467" s="142"/>
    </row>
    <row r="10468" spans="1:3" s="9" customFormat="1" x14ac:dyDescent="0.15">
      <c r="A10468" s="210">
        <f t="shared" si="163"/>
        <v>10463</v>
      </c>
      <c r="B10468" s="207"/>
      <c r="C10468" s="142"/>
    </row>
    <row r="10469" spans="1:3" s="9" customFormat="1" x14ac:dyDescent="0.15">
      <c r="A10469" s="210">
        <f t="shared" si="163"/>
        <v>10464</v>
      </c>
      <c r="B10469" s="207"/>
      <c r="C10469" s="142"/>
    </row>
    <row r="10470" spans="1:3" s="9" customFormat="1" x14ac:dyDescent="0.15">
      <c r="A10470" s="210">
        <f t="shared" si="163"/>
        <v>10465</v>
      </c>
      <c r="B10470" s="207"/>
      <c r="C10470" s="142"/>
    </row>
    <row r="10471" spans="1:3" s="9" customFormat="1" x14ac:dyDescent="0.15">
      <c r="A10471" s="210">
        <f t="shared" si="163"/>
        <v>10466</v>
      </c>
      <c r="B10471" s="207"/>
      <c r="C10471" s="142"/>
    </row>
    <row r="10472" spans="1:3" s="9" customFormat="1" x14ac:dyDescent="0.15">
      <c r="A10472" s="210">
        <f t="shared" si="163"/>
        <v>10467</v>
      </c>
      <c r="B10472" s="207"/>
      <c r="C10472" s="142"/>
    </row>
    <row r="10473" spans="1:3" s="9" customFormat="1" x14ac:dyDescent="0.15">
      <c r="A10473" s="210">
        <f t="shared" si="163"/>
        <v>10468</v>
      </c>
      <c r="B10473" s="207"/>
      <c r="C10473" s="142"/>
    </row>
    <row r="10474" spans="1:3" s="9" customFormat="1" x14ac:dyDescent="0.15">
      <c r="A10474" s="210">
        <f t="shared" si="163"/>
        <v>10469</v>
      </c>
      <c r="B10474" s="207"/>
      <c r="C10474" s="142"/>
    </row>
    <row r="10475" spans="1:3" s="9" customFormat="1" x14ac:dyDescent="0.15">
      <c r="A10475" s="210">
        <f t="shared" si="163"/>
        <v>10470</v>
      </c>
      <c r="B10475" s="207"/>
      <c r="C10475" s="142"/>
    </row>
    <row r="10476" spans="1:3" s="9" customFormat="1" x14ac:dyDescent="0.15">
      <c r="A10476" s="210">
        <f t="shared" si="163"/>
        <v>10471</v>
      </c>
      <c r="B10476" s="207"/>
      <c r="C10476" s="142"/>
    </row>
    <row r="10477" spans="1:3" s="9" customFormat="1" x14ac:dyDescent="0.15">
      <c r="A10477" s="210">
        <f t="shared" si="163"/>
        <v>10472</v>
      </c>
      <c r="B10477" s="207"/>
      <c r="C10477" s="142"/>
    </row>
    <row r="10478" spans="1:3" s="9" customFormat="1" x14ac:dyDescent="0.15">
      <c r="A10478" s="210">
        <f t="shared" si="163"/>
        <v>10473</v>
      </c>
      <c r="B10478" s="207"/>
      <c r="C10478" s="142"/>
    </row>
    <row r="10479" spans="1:3" s="9" customFormat="1" x14ac:dyDescent="0.15">
      <c r="A10479" s="210">
        <f t="shared" si="163"/>
        <v>10474</v>
      </c>
      <c r="B10479" s="207"/>
      <c r="C10479" s="142"/>
    </row>
    <row r="10480" spans="1:3" s="9" customFormat="1" x14ac:dyDescent="0.15">
      <c r="A10480" s="210">
        <f t="shared" si="163"/>
        <v>10475</v>
      </c>
      <c r="B10480" s="207"/>
      <c r="C10480" s="142"/>
    </row>
    <row r="10481" spans="1:3" s="9" customFormat="1" x14ac:dyDescent="0.15">
      <c r="A10481" s="210">
        <f t="shared" si="163"/>
        <v>10476</v>
      </c>
      <c r="B10481" s="207"/>
      <c r="C10481" s="142"/>
    </row>
    <row r="10482" spans="1:3" s="9" customFormat="1" x14ac:dyDescent="0.15">
      <c r="A10482" s="210">
        <f t="shared" si="163"/>
        <v>10477</v>
      </c>
      <c r="B10482" s="207"/>
      <c r="C10482" s="142"/>
    </row>
    <row r="10483" spans="1:3" s="9" customFormat="1" x14ac:dyDescent="0.15">
      <c r="A10483" s="210">
        <f t="shared" si="163"/>
        <v>10478</v>
      </c>
      <c r="B10483" s="207"/>
      <c r="C10483" s="142"/>
    </row>
    <row r="10484" spans="1:3" s="9" customFormat="1" x14ac:dyDescent="0.15">
      <c r="A10484" s="210">
        <f t="shared" si="163"/>
        <v>10479</v>
      </c>
      <c r="B10484" s="207"/>
      <c r="C10484" s="142"/>
    </row>
    <row r="10485" spans="1:3" s="9" customFormat="1" x14ac:dyDescent="0.15">
      <c r="A10485" s="210">
        <f t="shared" si="163"/>
        <v>10480</v>
      </c>
      <c r="B10485" s="207"/>
      <c r="C10485" s="142"/>
    </row>
    <row r="10486" spans="1:3" s="9" customFormat="1" x14ac:dyDescent="0.15">
      <c r="A10486" s="210">
        <f t="shared" si="163"/>
        <v>10481</v>
      </c>
      <c r="B10486" s="207"/>
      <c r="C10486" s="142"/>
    </row>
    <row r="10487" spans="1:3" s="9" customFormat="1" x14ac:dyDescent="0.15">
      <c r="A10487" s="210">
        <f t="shared" si="163"/>
        <v>10482</v>
      </c>
      <c r="B10487" s="207"/>
      <c r="C10487" s="142"/>
    </row>
    <row r="10488" spans="1:3" s="9" customFormat="1" x14ac:dyDescent="0.15">
      <c r="A10488" s="210">
        <f t="shared" si="163"/>
        <v>10483</v>
      </c>
      <c r="B10488" s="207"/>
      <c r="C10488" s="142"/>
    </row>
    <row r="10489" spans="1:3" s="9" customFormat="1" x14ac:dyDescent="0.15">
      <c r="A10489" s="210">
        <f t="shared" si="163"/>
        <v>10484</v>
      </c>
      <c r="B10489" s="207"/>
      <c r="C10489" s="142"/>
    </row>
    <row r="10490" spans="1:3" s="9" customFormat="1" x14ac:dyDescent="0.15">
      <c r="A10490" s="210">
        <f t="shared" si="163"/>
        <v>10485</v>
      </c>
      <c r="B10490" s="207"/>
      <c r="C10490" s="142"/>
    </row>
    <row r="10491" spans="1:3" s="9" customFormat="1" x14ac:dyDescent="0.15">
      <c r="A10491" s="210">
        <f t="shared" si="163"/>
        <v>10486</v>
      </c>
      <c r="B10491" s="207"/>
      <c r="C10491" s="142"/>
    </row>
    <row r="10492" spans="1:3" s="9" customFormat="1" x14ac:dyDescent="0.15">
      <c r="A10492" s="210">
        <f t="shared" si="163"/>
        <v>10487</v>
      </c>
      <c r="B10492" s="207"/>
      <c r="C10492" s="142"/>
    </row>
    <row r="10493" spans="1:3" s="9" customFormat="1" x14ac:dyDescent="0.15">
      <c r="A10493" s="210">
        <f t="shared" si="163"/>
        <v>10488</v>
      </c>
      <c r="B10493" s="207"/>
      <c r="C10493" s="142"/>
    </row>
    <row r="10494" spans="1:3" s="9" customFormat="1" x14ac:dyDescent="0.15">
      <c r="A10494" s="210">
        <f t="shared" si="163"/>
        <v>10489</v>
      </c>
      <c r="B10494" s="207"/>
      <c r="C10494" s="142"/>
    </row>
    <row r="10495" spans="1:3" s="9" customFormat="1" x14ac:dyDescent="0.15">
      <c r="A10495" s="210">
        <f t="shared" si="163"/>
        <v>10490</v>
      </c>
      <c r="B10495" s="207"/>
      <c r="C10495" s="142"/>
    </row>
    <row r="10496" spans="1:3" s="9" customFormat="1" x14ac:dyDescent="0.15">
      <c r="A10496" s="210">
        <f t="shared" si="163"/>
        <v>10491</v>
      </c>
      <c r="B10496" s="207"/>
      <c r="C10496" s="142"/>
    </row>
    <row r="10497" spans="1:3" s="9" customFormat="1" x14ac:dyDescent="0.15">
      <c r="A10497" s="210">
        <f t="shared" si="163"/>
        <v>10492</v>
      </c>
      <c r="B10497" s="207"/>
      <c r="C10497" s="142"/>
    </row>
    <row r="10498" spans="1:3" s="9" customFormat="1" x14ac:dyDescent="0.15">
      <c r="A10498" s="210">
        <f t="shared" si="163"/>
        <v>10493</v>
      </c>
      <c r="B10498" s="207"/>
      <c r="C10498" s="142"/>
    </row>
    <row r="10499" spans="1:3" s="9" customFormat="1" x14ac:dyDescent="0.15">
      <c r="A10499" s="210">
        <f t="shared" si="163"/>
        <v>10494</v>
      </c>
      <c r="B10499" s="207"/>
      <c r="C10499" s="142"/>
    </row>
    <row r="10500" spans="1:3" s="9" customFormat="1" x14ac:dyDescent="0.15">
      <c r="A10500" s="210">
        <f t="shared" si="163"/>
        <v>10495</v>
      </c>
      <c r="B10500" s="207"/>
      <c r="C10500" s="142"/>
    </row>
    <row r="10501" spans="1:3" s="9" customFormat="1" x14ac:dyDescent="0.15">
      <c r="A10501" s="210">
        <f t="shared" si="163"/>
        <v>10496</v>
      </c>
      <c r="B10501" s="207"/>
      <c r="C10501" s="142"/>
    </row>
    <row r="10502" spans="1:3" s="9" customFormat="1" x14ac:dyDescent="0.15">
      <c r="A10502" s="210">
        <f t="shared" si="163"/>
        <v>10497</v>
      </c>
      <c r="B10502" s="207"/>
      <c r="C10502" s="142"/>
    </row>
    <row r="10503" spans="1:3" s="9" customFormat="1" x14ac:dyDescent="0.15">
      <c r="A10503" s="210">
        <f t="shared" ref="A10503:A10566" si="164">A10502+1</f>
        <v>10498</v>
      </c>
      <c r="B10503" s="207"/>
      <c r="C10503" s="142"/>
    </row>
    <row r="10504" spans="1:3" s="9" customFormat="1" x14ac:dyDescent="0.15">
      <c r="A10504" s="210">
        <f t="shared" si="164"/>
        <v>10499</v>
      </c>
      <c r="B10504" s="207"/>
      <c r="C10504" s="142"/>
    </row>
    <row r="10505" spans="1:3" s="9" customFormat="1" x14ac:dyDescent="0.15">
      <c r="A10505" s="210">
        <f t="shared" si="164"/>
        <v>10500</v>
      </c>
      <c r="B10505" s="207"/>
      <c r="C10505" s="142"/>
    </row>
    <row r="10506" spans="1:3" s="9" customFormat="1" x14ac:dyDescent="0.15">
      <c r="A10506" s="210">
        <f t="shared" si="164"/>
        <v>10501</v>
      </c>
      <c r="B10506" s="207"/>
      <c r="C10506" s="142"/>
    </row>
    <row r="10507" spans="1:3" s="9" customFormat="1" x14ac:dyDescent="0.15">
      <c r="A10507" s="210">
        <f t="shared" si="164"/>
        <v>10502</v>
      </c>
      <c r="B10507" s="207"/>
      <c r="C10507" s="142"/>
    </row>
    <row r="10508" spans="1:3" s="9" customFormat="1" x14ac:dyDescent="0.15">
      <c r="A10508" s="210">
        <f t="shared" si="164"/>
        <v>10503</v>
      </c>
      <c r="B10508" s="207"/>
      <c r="C10508" s="142"/>
    </row>
    <row r="10509" spans="1:3" s="9" customFormat="1" x14ac:dyDescent="0.15">
      <c r="A10509" s="210">
        <f t="shared" si="164"/>
        <v>10504</v>
      </c>
      <c r="B10509" s="207"/>
      <c r="C10509" s="142"/>
    </row>
    <row r="10510" spans="1:3" s="9" customFormat="1" x14ac:dyDescent="0.15">
      <c r="A10510" s="210">
        <f t="shared" si="164"/>
        <v>10505</v>
      </c>
      <c r="B10510" s="207"/>
      <c r="C10510" s="142"/>
    </row>
    <row r="10511" spans="1:3" s="9" customFormat="1" x14ac:dyDescent="0.15">
      <c r="A10511" s="210">
        <f t="shared" si="164"/>
        <v>10506</v>
      </c>
      <c r="B10511" s="207"/>
      <c r="C10511" s="142"/>
    </row>
    <row r="10512" spans="1:3" s="9" customFormat="1" x14ac:dyDescent="0.15">
      <c r="A10512" s="210">
        <f t="shared" si="164"/>
        <v>10507</v>
      </c>
      <c r="B10512" s="207"/>
      <c r="C10512" s="142"/>
    </row>
    <row r="10513" spans="1:3" s="9" customFormat="1" x14ac:dyDescent="0.15">
      <c r="A10513" s="210">
        <f t="shared" si="164"/>
        <v>10508</v>
      </c>
      <c r="B10513" s="207"/>
      <c r="C10513" s="142"/>
    </row>
    <row r="10514" spans="1:3" s="9" customFormat="1" x14ac:dyDescent="0.15">
      <c r="A10514" s="210">
        <f t="shared" si="164"/>
        <v>10509</v>
      </c>
      <c r="B10514" s="207"/>
      <c r="C10514" s="142"/>
    </row>
    <row r="10515" spans="1:3" s="9" customFormat="1" x14ac:dyDescent="0.15">
      <c r="A10515" s="210">
        <f t="shared" si="164"/>
        <v>10510</v>
      </c>
      <c r="B10515" s="207"/>
      <c r="C10515" s="142"/>
    </row>
    <row r="10516" spans="1:3" s="9" customFormat="1" x14ac:dyDescent="0.15">
      <c r="A10516" s="210">
        <f t="shared" si="164"/>
        <v>10511</v>
      </c>
      <c r="B10516" s="207"/>
      <c r="C10516" s="142"/>
    </row>
    <row r="10517" spans="1:3" s="9" customFormat="1" x14ac:dyDescent="0.15">
      <c r="A10517" s="210">
        <f t="shared" si="164"/>
        <v>10512</v>
      </c>
      <c r="B10517" s="207"/>
      <c r="C10517" s="142"/>
    </row>
    <row r="10518" spans="1:3" s="9" customFormat="1" x14ac:dyDescent="0.15">
      <c r="A10518" s="210">
        <f t="shared" si="164"/>
        <v>10513</v>
      </c>
      <c r="B10518" s="207"/>
      <c r="C10518" s="142"/>
    </row>
    <row r="10519" spans="1:3" s="9" customFormat="1" x14ac:dyDescent="0.15">
      <c r="A10519" s="210">
        <f t="shared" si="164"/>
        <v>10514</v>
      </c>
      <c r="B10519" s="207"/>
      <c r="C10519" s="142"/>
    </row>
    <row r="10520" spans="1:3" s="9" customFormat="1" x14ac:dyDescent="0.15">
      <c r="A10520" s="210">
        <f t="shared" si="164"/>
        <v>10515</v>
      </c>
      <c r="B10520" s="207"/>
      <c r="C10520" s="142"/>
    </row>
    <row r="10521" spans="1:3" s="9" customFormat="1" x14ac:dyDescent="0.15">
      <c r="A10521" s="210">
        <f t="shared" si="164"/>
        <v>10516</v>
      </c>
      <c r="B10521" s="207"/>
      <c r="C10521" s="142"/>
    </row>
    <row r="10522" spans="1:3" s="9" customFormat="1" x14ac:dyDescent="0.15">
      <c r="A10522" s="210">
        <f t="shared" si="164"/>
        <v>10517</v>
      </c>
      <c r="B10522" s="207"/>
      <c r="C10522" s="142"/>
    </row>
    <row r="10523" spans="1:3" s="9" customFormat="1" x14ac:dyDescent="0.15">
      <c r="A10523" s="210">
        <f t="shared" si="164"/>
        <v>10518</v>
      </c>
      <c r="B10523" s="207"/>
      <c r="C10523" s="142"/>
    </row>
    <row r="10524" spans="1:3" s="9" customFormat="1" x14ac:dyDescent="0.15">
      <c r="A10524" s="210">
        <f t="shared" si="164"/>
        <v>10519</v>
      </c>
      <c r="B10524" s="207"/>
      <c r="C10524" s="142"/>
    </row>
    <row r="10525" spans="1:3" s="9" customFormat="1" x14ac:dyDescent="0.15">
      <c r="A10525" s="210">
        <f t="shared" si="164"/>
        <v>10520</v>
      </c>
      <c r="B10525" s="207"/>
      <c r="C10525" s="142"/>
    </row>
    <row r="10526" spans="1:3" s="9" customFormat="1" x14ac:dyDescent="0.15">
      <c r="A10526" s="210">
        <f t="shared" si="164"/>
        <v>10521</v>
      </c>
      <c r="B10526" s="207"/>
      <c r="C10526" s="142"/>
    </row>
    <row r="10527" spans="1:3" s="9" customFormat="1" x14ac:dyDescent="0.15">
      <c r="A10527" s="210">
        <f t="shared" si="164"/>
        <v>10522</v>
      </c>
      <c r="B10527" s="207"/>
      <c r="C10527" s="142"/>
    </row>
    <row r="10528" spans="1:3" s="9" customFormat="1" x14ac:dyDescent="0.15">
      <c r="A10528" s="210">
        <f t="shared" si="164"/>
        <v>10523</v>
      </c>
      <c r="B10528" s="207"/>
      <c r="C10528" s="142"/>
    </row>
    <row r="10529" spans="1:3" s="9" customFormat="1" x14ac:dyDescent="0.15">
      <c r="A10529" s="210">
        <f t="shared" si="164"/>
        <v>10524</v>
      </c>
      <c r="B10529" s="207"/>
      <c r="C10529" s="142"/>
    </row>
    <row r="10530" spans="1:3" s="9" customFormat="1" x14ac:dyDescent="0.15">
      <c r="A10530" s="210">
        <f t="shared" si="164"/>
        <v>10525</v>
      </c>
      <c r="B10530" s="207"/>
      <c r="C10530" s="142"/>
    </row>
    <row r="10531" spans="1:3" s="9" customFormat="1" x14ac:dyDescent="0.15">
      <c r="A10531" s="210">
        <f t="shared" si="164"/>
        <v>10526</v>
      </c>
      <c r="B10531" s="207"/>
      <c r="C10531" s="142"/>
    </row>
    <row r="10532" spans="1:3" s="9" customFormat="1" x14ac:dyDescent="0.15">
      <c r="A10532" s="210">
        <f t="shared" si="164"/>
        <v>10527</v>
      </c>
      <c r="B10532" s="207"/>
      <c r="C10532" s="142"/>
    </row>
    <row r="10533" spans="1:3" s="9" customFormat="1" x14ac:dyDescent="0.15">
      <c r="A10533" s="210">
        <f t="shared" si="164"/>
        <v>10528</v>
      </c>
      <c r="B10533" s="207"/>
      <c r="C10533" s="142"/>
    </row>
    <row r="10534" spans="1:3" s="9" customFormat="1" x14ac:dyDescent="0.15">
      <c r="A10534" s="210">
        <f t="shared" si="164"/>
        <v>10529</v>
      </c>
      <c r="B10534" s="207"/>
      <c r="C10534" s="142"/>
    </row>
    <row r="10535" spans="1:3" s="9" customFormat="1" x14ac:dyDescent="0.15">
      <c r="A10535" s="210">
        <f t="shared" si="164"/>
        <v>10530</v>
      </c>
      <c r="B10535" s="207"/>
      <c r="C10535" s="142"/>
    </row>
    <row r="10536" spans="1:3" s="9" customFormat="1" x14ac:dyDescent="0.15">
      <c r="A10536" s="210">
        <f t="shared" si="164"/>
        <v>10531</v>
      </c>
      <c r="B10536" s="207"/>
      <c r="C10536" s="142"/>
    </row>
    <row r="10537" spans="1:3" s="9" customFormat="1" x14ac:dyDescent="0.15">
      <c r="A10537" s="210">
        <f t="shared" si="164"/>
        <v>10532</v>
      </c>
      <c r="B10537" s="207"/>
      <c r="C10537" s="142"/>
    </row>
    <row r="10538" spans="1:3" s="9" customFormat="1" x14ac:dyDescent="0.15">
      <c r="A10538" s="210">
        <f t="shared" si="164"/>
        <v>10533</v>
      </c>
      <c r="B10538" s="207"/>
      <c r="C10538" s="142"/>
    </row>
    <row r="10539" spans="1:3" s="9" customFormat="1" x14ac:dyDescent="0.15">
      <c r="A10539" s="210">
        <f t="shared" si="164"/>
        <v>10534</v>
      </c>
      <c r="B10539" s="207"/>
      <c r="C10539" s="142"/>
    </row>
    <row r="10540" spans="1:3" s="9" customFormat="1" x14ac:dyDescent="0.15">
      <c r="A10540" s="210">
        <f t="shared" si="164"/>
        <v>10535</v>
      </c>
      <c r="B10540" s="207"/>
      <c r="C10540" s="142"/>
    </row>
    <row r="10541" spans="1:3" s="9" customFormat="1" x14ac:dyDescent="0.15">
      <c r="A10541" s="210">
        <f t="shared" si="164"/>
        <v>10536</v>
      </c>
      <c r="B10541" s="207"/>
      <c r="C10541" s="142"/>
    </row>
    <row r="10542" spans="1:3" s="9" customFormat="1" x14ac:dyDescent="0.15">
      <c r="A10542" s="210">
        <f t="shared" si="164"/>
        <v>10537</v>
      </c>
      <c r="B10542" s="207"/>
      <c r="C10542" s="142"/>
    </row>
    <row r="10543" spans="1:3" s="9" customFormat="1" x14ac:dyDescent="0.15">
      <c r="A10543" s="210">
        <f t="shared" si="164"/>
        <v>10538</v>
      </c>
      <c r="B10543" s="207"/>
      <c r="C10543" s="142"/>
    </row>
    <row r="10544" spans="1:3" s="9" customFormat="1" x14ac:dyDescent="0.15">
      <c r="A10544" s="210">
        <f t="shared" si="164"/>
        <v>10539</v>
      </c>
      <c r="B10544" s="207"/>
      <c r="C10544" s="142"/>
    </row>
    <row r="10545" spans="1:3" s="9" customFormat="1" x14ac:dyDescent="0.15">
      <c r="A10545" s="210">
        <f t="shared" si="164"/>
        <v>10540</v>
      </c>
      <c r="B10545" s="207"/>
      <c r="C10545" s="142"/>
    </row>
    <row r="10546" spans="1:3" s="9" customFormat="1" x14ac:dyDescent="0.15">
      <c r="A10546" s="210">
        <f t="shared" si="164"/>
        <v>10541</v>
      </c>
      <c r="B10546" s="207"/>
      <c r="C10546" s="142"/>
    </row>
    <row r="10547" spans="1:3" s="9" customFormat="1" x14ac:dyDescent="0.15">
      <c r="A10547" s="210">
        <f t="shared" si="164"/>
        <v>10542</v>
      </c>
      <c r="B10547" s="207"/>
      <c r="C10547" s="142"/>
    </row>
    <row r="10548" spans="1:3" s="9" customFormat="1" x14ac:dyDescent="0.15">
      <c r="A10548" s="210">
        <f t="shared" si="164"/>
        <v>10543</v>
      </c>
      <c r="B10548" s="207"/>
      <c r="C10548" s="142"/>
    </row>
    <row r="10549" spans="1:3" s="9" customFormat="1" x14ac:dyDescent="0.15">
      <c r="A10549" s="210">
        <f t="shared" si="164"/>
        <v>10544</v>
      </c>
      <c r="B10549" s="207"/>
      <c r="C10549" s="142"/>
    </row>
    <row r="10550" spans="1:3" s="9" customFormat="1" x14ac:dyDescent="0.15">
      <c r="A10550" s="210">
        <f t="shared" si="164"/>
        <v>10545</v>
      </c>
      <c r="B10550" s="207"/>
      <c r="C10550" s="142"/>
    </row>
    <row r="10551" spans="1:3" s="9" customFormat="1" x14ac:dyDescent="0.15">
      <c r="A10551" s="210">
        <f t="shared" si="164"/>
        <v>10546</v>
      </c>
      <c r="B10551" s="207"/>
      <c r="C10551" s="142"/>
    </row>
    <row r="10552" spans="1:3" s="9" customFormat="1" x14ac:dyDescent="0.15">
      <c r="A10552" s="210">
        <f t="shared" si="164"/>
        <v>10547</v>
      </c>
      <c r="B10552" s="207"/>
      <c r="C10552" s="142"/>
    </row>
    <row r="10553" spans="1:3" s="9" customFormat="1" x14ac:dyDescent="0.15">
      <c r="A10553" s="210">
        <f t="shared" si="164"/>
        <v>10548</v>
      </c>
      <c r="B10553" s="207"/>
      <c r="C10553" s="142"/>
    </row>
    <row r="10554" spans="1:3" s="9" customFormat="1" x14ac:dyDescent="0.15">
      <c r="A10554" s="210">
        <f t="shared" si="164"/>
        <v>10549</v>
      </c>
      <c r="B10554" s="207"/>
      <c r="C10554" s="142"/>
    </row>
    <row r="10555" spans="1:3" s="9" customFormat="1" x14ac:dyDescent="0.15">
      <c r="A10555" s="210">
        <f t="shared" si="164"/>
        <v>10550</v>
      </c>
      <c r="B10555" s="207"/>
      <c r="C10555" s="142"/>
    </row>
    <row r="10556" spans="1:3" s="9" customFormat="1" x14ac:dyDescent="0.15">
      <c r="A10556" s="210">
        <f t="shared" si="164"/>
        <v>10551</v>
      </c>
      <c r="B10556" s="207"/>
      <c r="C10556" s="142"/>
    </row>
    <row r="10557" spans="1:3" s="9" customFormat="1" x14ac:dyDescent="0.15">
      <c r="A10557" s="210">
        <f t="shared" si="164"/>
        <v>10552</v>
      </c>
      <c r="B10557" s="207"/>
      <c r="C10557" s="142"/>
    </row>
    <row r="10558" spans="1:3" s="9" customFormat="1" x14ac:dyDescent="0.15">
      <c r="A10558" s="210">
        <f t="shared" si="164"/>
        <v>10553</v>
      </c>
      <c r="B10558" s="207"/>
      <c r="C10558" s="142"/>
    </row>
    <row r="10559" spans="1:3" s="9" customFormat="1" x14ac:dyDescent="0.15">
      <c r="A10559" s="210">
        <f t="shared" si="164"/>
        <v>10554</v>
      </c>
      <c r="B10559" s="207"/>
      <c r="C10559" s="142"/>
    </row>
    <row r="10560" spans="1:3" s="9" customFormat="1" x14ac:dyDescent="0.15">
      <c r="A10560" s="210">
        <f t="shared" si="164"/>
        <v>10555</v>
      </c>
      <c r="B10560" s="207"/>
      <c r="C10560" s="142"/>
    </row>
    <row r="10561" spans="1:3" s="9" customFormat="1" x14ac:dyDescent="0.15">
      <c r="A10561" s="210">
        <f t="shared" si="164"/>
        <v>10556</v>
      </c>
      <c r="B10561" s="207"/>
      <c r="C10561" s="142"/>
    </row>
    <row r="10562" spans="1:3" s="9" customFormat="1" x14ac:dyDescent="0.15">
      <c r="A10562" s="210">
        <f t="shared" si="164"/>
        <v>10557</v>
      </c>
      <c r="B10562" s="207"/>
      <c r="C10562" s="142"/>
    </row>
    <row r="10563" spans="1:3" s="9" customFormat="1" x14ac:dyDescent="0.15">
      <c r="A10563" s="210">
        <f t="shared" si="164"/>
        <v>10558</v>
      </c>
      <c r="B10563" s="207"/>
      <c r="C10563" s="142"/>
    </row>
    <row r="10564" spans="1:3" s="9" customFormat="1" x14ac:dyDescent="0.15">
      <c r="A10564" s="210">
        <f t="shared" si="164"/>
        <v>10559</v>
      </c>
      <c r="B10564" s="207"/>
      <c r="C10564" s="142"/>
    </row>
    <row r="10565" spans="1:3" s="9" customFormat="1" x14ac:dyDescent="0.15">
      <c r="A10565" s="210">
        <f t="shared" si="164"/>
        <v>10560</v>
      </c>
      <c r="B10565" s="207"/>
      <c r="C10565" s="142"/>
    </row>
    <row r="10566" spans="1:3" s="9" customFormat="1" x14ac:dyDescent="0.15">
      <c r="A10566" s="210">
        <f t="shared" si="164"/>
        <v>10561</v>
      </c>
      <c r="B10566" s="207"/>
      <c r="C10566" s="142"/>
    </row>
    <row r="10567" spans="1:3" s="9" customFormat="1" x14ac:dyDescent="0.15">
      <c r="A10567" s="210">
        <f t="shared" ref="A10567:A10630" si="165">A10566+1</f>
        <v>10562</v>
      </c>
      <c r="B10567" s="207"/>
      <c r="C10567" s="142"/>
    </row>
    <row r="10568" spans="1:3" s="9" customFormat="1" x14ac:dyDescent="0.15">
      <c r="A10568" s="210">
        <f t="shared" si="165"/>
        <v>10563</v>
      </c>
      <c r="B10568" s="207"/>
      <c r="C10568" s="142"/>
    </row>
    <row r="10569" spans="1:3" s="9" customFormat="1" x14ac:dyDescent="0.15">
      <c r="A10569" s="210">
        <f t="shared" si="165"/>
        <v>10564</v>
      </c>
      <c r="B10569" s="207"/>
      <c r="C10569" s="142"/>
    </row>
    <row r="10570" spans="1:3" s="9" customFormat="1" x14ac:dyDescent="0.15">
      <c r="A10570" s="210">
        <f t="shared" si="165"/>
        <v>10565</v>
      </c>
      <c r="B10570" s="207"/>
      <c r="C10570" s="142"/>
    </row>
    <row r="10571" spans="1:3" s="9" customFormat="1" x14ac:dyDescent="0.15">
      <c r="A10571" s="210">
        <f t="shared" si="165"/>
        <v>10566</v>
      </c>
      <c r="B10571" s="207"/>
      <c r="C10571" s="142"/>
    </row>
    <row r="10572" spans="1:3" s="9" customFormat="1" x14ac:dyDescent="0.15">
      <c r="A10572" s="210">
        <f t="shared" si="165"/>
        <v>10567</v>
      </c>
      <c r="B10572" s="207"/>
      <c r="C10572" s="142"/>
    </row>
    <row r="10573" spans="1:3" s="9" customFormat="1" x14ac:dyDescent="0.15">
      <c r="A10573" s="210">
        <f t="shared" si="165"/>
        <v>10568</v>
      </c>
      <c r="B10573" s="207"/>
      <c r="C10573" s="142"/>
    </row>
    <row r="10574" spans="1:3" s="9" customFormat="1" x14ac:dyDescent="0.15">
      <c r="A10574" s="210">
        <f t="shared" si="165"/>
        <v>10569</v>
      </c>
      <c r="B10574" s="207"/>
      <c r="C10574" s="142"/>
    </row>
    <row r="10575" spans="1:3" s="9" customFormat="1" x14ac:dyDescent="0.15">
      <c r="A10575" s="210">
        <f t="shared" si="165"/>
        <v>10570</v>
      </c>
      <c r="B10575" s="207"/>
      <c r="C10575" s="142"/>
    </row>
    <row r="10576" spans="1:3" s="9" customFormat="1" x14ac:dyDescent="0.15">
      <c r="A10576" s="210">
        <f t="shared" si="165"/>
        <v>10571</v>
      </c>
      <c r="B10576" s="207"/>
      <c r="C10576" s="142"/>
    </row>
    <row r="10577" spans="1:3" s="9" customFormat="1" x14ac:dyDescent="0.15">
      <c r="A10577" s="210">
        <f t="shared" si="165"/>
        <v>10572</v>
      </c>
      <c r="B10577" s="207"/>
      <c r="C10577" s="142"/>
    </row>
    <row r="10578" spans="1:3" s="9" customFormat="1" x14ac:dyDescent="0.15">
      <c r="A10578" s="210">
        <f t="shared" si="165"/>
        <v>10573</v>
      </c>
      <c r="B10578" s="207"/>
      <c r="C10578" s="142"/>
    </row>
    <row r="10579" spans="1:3" s="9" customFormat="1" x14ac:dyDescent="0.15">
      <c r="A10579" s="210">
        <f t="shared" si="165"/>
        <v>10574</v>
      </c>
      <c r="B10579" s="207"/>
      <c r="C10579" s="142"/>
    </row>
    <row r="10580" spans="1:3" s="9" customFormat="1" x14ac:dyDescent="0.15">
      <c r="A10580" s="210">
        <f t="shared" si="165"/>
        <v>10575</v>
      </c>
      <c r="B10580" s="207"/>
      <c r="C10580" s="142"/>
    </row>
    <row r="10581" spans="1:3" s="9" customFormat="1" x14ac:dyDescent="0.15">
      <c r="A10581" s="210">
        <f t="shared" si="165"/>
        <v>10576</v>
      </c>
      <c r="B10581" s="207"/>
      <c r="C10581" s="142"/>
    </row>
    <row r="10582" spans="1:3" s="9" customFormat="1" x14ac:dyDescent="0.15">
      <c r="A10582" s="210">
        <f t="shared" si="165"/>
        <v>10577</v>
      </c>
      <c r="B10582" s="207"/>
      <c r="C10582" s="142"/>
    </row>
    <row r="10583" spans="1:3" s="9" customFormat="1" x14ac:dyDescent="0.15">
      <c r="A10583" s="210">
        <f t="shared" si="165"/>
        <v>10578</v>
      </c>
      <c r="B10583" s="207"/>
      <c r="C10583" s="142"/>
    </row>
    <row r="10584" spans="1:3" s="9" customFormat="1" x14ac:dyDescent="0.15">
      <c r="A10584" s="210">
        <f t="shared" si="165"/>
        <v>10579</v>
      </c>
      <c r="B10584" s="207"/>
      <c r="C10584" s="142"/>
    </row>
    <row r="10585" spans="1:3" s="9" customFormat="1" x14ac:dyDescent="0.15">
      <c r="A10585" s="210">
        <f t="shared" si="165"/>
        <v>10580</v>
      </c>
      <c r="B10585" s="207"/>
      <c r="C10585" s="142"/>
    </row>
    <row r="10586" spans="1:3" s="9" customFormat="1" x14ac:dyDescent="0.15">
      <c r="A10586" s="210">
        <f t="shared" si="165"/>
        <v>10581</v>
      </c>
      <c r="B10586" s="207"/>
      <c r="C10586" s="142"/>
    </row>
    <row r="10587" spans="1:3" s="9" customFormat="1" x14ac:dyDescent="0.15">
      <c r="A10587" s="210">
        <f t="shared" si="165"/>
        <v>10582</v>
      </c>
      <c r="B10587" s="207"/>
      <c r="C10587" s="142"/>
    </row>
    <row r="10588" spans="1:3" s="9" customFormat="1" x14ac:dyDescent="0.15">
      <c r="A10588" s="210">
        <f t="shared" si="165"/>
        <v>10583</v>
      </c>
      <c r="B10588" s="207"/>
      <c r="C10588" s="142"/>
    </row>
    <row r="10589" spans="1:3" s="9" customFormat="1" x14ac:dyDescent="0.15">
      <c r="A10589" s="210">
        <f t="shared" si="165"/>
        <v>10584</v>
      </c>
      <c r="B10589" s="207"/>
      <c r="C10589" s="142"/>
    </row>
    <row r="10590" spans="1:3" s="9" customFormat="1" x14ac:dyDescent="0.15">
      <c r="A10590" s="210">
        <f t="shared" si="165"/>
        <v>10585</v>
      </c>
      <c r="B10590" s="207"/>
      <c r="C10590" s="142"/>
    </row>
    <row r="10591" spans="1:3" s="9" customFormat="1" x14ac:dyDescent="0.15">
      <c r="A10591" s="210">
        <f t="shared" si="165"/>
        <v>10586</v>
      </c>
      <c r="B10591" s="207"/>
      <c r="C10591" s="142"/>
    </row>
    <row r="10592" spans="1:3" s="9" customFormat="1" x14ac:dyDescent="0.15">
      <c r="A10592" s="210">
        <f t="shared" si="165"/>
        <v>10587</v>
      </c>
      <c r="B10592" s="207"/>
      <c r="C10592" s="142"/>
    </row>
    <row r="10593" spans="1:3" s="9" customFormat="1" x14ac:dyDescent="0.15">
      <c r="A10593" s="210">
        <f t="shared" si="165"/>
        <v>10588</v>
      </c>
      <c r="B10593" s="207"/>
      <c r="C10593" s="142"/>
    </row>
    <row r="10594" spans="1:3" s="9" customFormat="1" x14ac:dyDescent="0.15">
      <c r="A10594" s="210">
        <f t="shared" si="165"/>
        <v>10589</v>
      </c>
      <c r="B10594" s="207"/>
      <c r="C10594" s="142"/>
    </row>
    <row r="10595" spans="1:3" s="9" customFormat="1" x14ac:dyDescent="0.15">
      <c r="A10595" s="210">
        <f t="shared" si="165"/>
        <v>10590</v>
      </c>
      <c r="B10595" s="207"/>
      <c r="C10595" s="142"/>
    </row>
    <row r="10596" spans="1:3" s="9" customFormat="1" x14ac:dyDescent="0.15">
      <c r="A10596" s="210">
        <f t="shared" si="165"/>
        <v>10591</v>
      </c>
      <c r="B10596" s="207"/>
      <c r="C10596" s="142"/>
    </row>
    <row r="10597" spans="1:3" s="9" customFormat="1" x14ac:dyDescent="0.15">
      <c r="A10597" s="210">
        <f t="shared" si="165"/>
        <v>10592</v>
      </c>
      <c r="B10597" s="207"/>
      <c r="C10597" s="142"/>
    </row>
    <row r="10598" spans="1:3" s="9" customFormat="1" x14ac:dyDescent="0.15">
      <c r="A10598" s="210">
        <f t="shared" si="165"/>
        <v>10593</v>
      </c>
      <c r="B10598" s="207"/>
      <c r="C10598" s="142"/>
    </row>
    <row r="10599" spans="1:3" s="9" customFormat="1" x14ac:dyDescent="0.15">
      <c r="A10599" s="210">
        <f t="shared" si="165"/>
        <v>10594</v>
      </c>
      <c r="B10599" s="207"/>
      <c r="C10599" s="142"/>
    </row>
    <row r="10600" spans="1:3" s="9" customFormat="1" x14ac:dyDescent="0.15">
      <c r="A10600" s="210">
        <f t="shared" si="165"/>
        <v>10595</v>
      </c>
      <c r="B10600" s="207"/>
      <c r="C10600" s="142"/>
    </row>
    <row r="10601" spans="1:3" s="9" customFormat="1" x14ac:dyDescent="0.15">
      <c r="A10601" s="210">
        <f t="shared" si="165"/>
        <v>10596</v>
      </c>
      <c r="B10601" s="207"/>
      <c r="C10601" s="142"/>
    </row>
    <row r="10602" spans="1:3" s="9" customFormat="1" x14ac:dyDescent="0.15">
      <c r="A10602" s="210">
        <f t="shared" si="165"/>
        <v>10597</v>
      </c>
      <c r="B10602" s="207"/>
      <c r="C10602" s="142"/>
    </row>
    <row r="10603" spans="1:3" s="9" customFormat="1" x14ac:dyDescent="0.15">
      <c r="A10603" s="210">
        <f t="shared" si="165"/>
        <v>10598</v>
      </c>
      <c r="B10603" s="207"/>
      <c r="C10603" s="142"/>
    </row>
    <row r="10604" spans="1:3" s="9" customFormat="1" x14ac:dyDescent="0.15">
      <c r="A10604" s="210">
        <f t="shared" si="165"/>
        <v>10599</v>
      </c>
      <c r="B10604" s="207"/>
      <c r="C10604" s="142"/>
    </row>
    <row r="10605" spans="1:3" s="9" customFormat="1" x14ac:dyDescent="0.15">
      <c r="A10605" s="210">
        <f t="shared" si="165"/>
        <v>10600</v>
      </c>
      <c r="B10605" s="207"/>
      <c r="C10605" s="142"/>
    </row>
    <row r="10606" spans="1:3" s="9" customFormat="1" x14ac:dyDescent="0.15">
      <c r="A10606" s="210">
        <f t="shared" si="165"/>
        <v>10601</v>
      </c>
      <c r="B10606" s="207"/>
      <c r="C10606" s="142"/>
    </row>
    <row r="10607" spans="1:3" s="9" customFormat="1" x14ac:dyDescent="0.15">
      <c r="A10607" s="210">
        <f t="shared" si="165"/>
        <v>10602</v>
      </c>
      <c r="B10607" s="207"/>
      <c r="C10607" s="142"/>
    </row>
    <row r="10608" spans="1:3" s="9" customFormat="1" x14ac:dyDescent="0.15">
      <c r="A10608" s="210">
        <f t="shared" si="165"/>
        <v>10603</v>
      </c>
      <c r="B10608" s="207"/>
      <c r="C10608" s="142"/>
    </row>
    <row r="10609" spans="1:3" s="9" customFormat="1" x14ac:dyDescent="0.15">
      <c r="A10609" s="210">
        <f t="shared" si="165"/>
        <v>10604</v>
      </c>
      <c r="B10609" s="207"/>
      <c r="C10609" s="142"/>
    </row>
    <row r="10610" spans="1:3" s="9" customFormat="1" x14ac:dyDescent="0.15">
      <c r="A10610" s="210">
        <f t="shared" si="165"/>
        <v>10605</v>
      </c>
      <c r="B10610" s="207"/>
      <c r="C10610" s="142"/>
    </row>
    <row r="10611" spans="1:3" s="9" customFormat="1" x14ac:dyDescent="0.15">
      <c r="A10611" s="210">
        <f t="shared" si="165"/>
        <v>10606</v>
      </c>
      <c r="B10611" s="207"/>
      <c r="C10611" s="142"/>
    </row>
    <row r="10612" spans="1:3" s="9" customFormat="1" x14ac:dyDescent="0.15">
      <c r="A10612" s="210">
        <f t="shared" si="165"/>
        <v>10607</v>
      </c>
      <c r="B10612" s="207"/>
      <c r="C10612" s="142"/>
    </row>
    <row r="10613" spans="1:3" s="9" customFormat="1" x14ac:dyDescent="0.15">
      <c r="A10613" s="210">
        <f t="shared" si="165"/>
        <v>10608</v>
      </c>
      <c r="B10613" s="207"/>
      <c r="C10613" s="142"/>
    </row>
    <row r="10614" spans="1:3" s="9" customFormat="1" x14ac:dyDescent="0.15">
      <c r="A10614" s="210">
        <f t="shared" si="165"/>
        <v>10609</v>
      </c>
      <c r="B10614" s="207"/>
      <c r="C10614" s="142"/>
    </row>
    <row r="10615" spans="1:3" s="9" customFormat="1" x14ac:dyDescent="0.15">
      <c r="A10615" s="210">
        <f t="shared" si="165"/>
        <v>10610</v>
      </c>
      <c r="B10615" s="207"/>
      <c r="C10615" s="142"/>
    </row>
    <row r="10616" spans="1:3" s="9" customFormat="1" x14ac:dyDescent="0.15">
      <c r="A10616" s="210">
        <f t="shared" si="165"/>
        <v>10611</v>
      </c>
      <c r="B10616" s="207"/>
      <c r="C10616" s="142"/>
    </row>
    <row r="10617" spans="1:3" s="9" customFormat="1" x14ac:dyDescent="0.15">
      <c r="A10617" s="210">
        <f t="shared" si="165"/>
        <v>10612</v>
      </c>
      <c r="B10617" s="207"/>
      <c r="C10617" s="142"/>
    </row>
    <row r="10618" spans="1:3" s="9" customFormat="1" x14ac:dyDescent="0.15">
      <c r="A10618" s="210">
        <f t="shared" si="165"/>
        <v>10613</v>
      </c>
      <c r="B10618" s="207"/>
      <c r="C10618" s="142"/>
    </row>
    <row r="10619" spans="1:3" s="9" customFormat="1" x14ac:dyDescent="0.15">
      <c r="A10619" s="210">
        <f t="shared" si="165"/>
        <v>10614</v>
      </c>
      <c r="B10619" s="207"/>
      <c r="C10619" s="142"/>
    </row>
    <row r="10620" spans="1:3" s="9" customFormat="1" x14ac:dyDescent="0.15">
      <c r="A10620" s="210">
        <f t="shared" si="165"/>
        <v>10615</v>
      </c>
      <c r="B10620" s="207"/>
      <c r="C10620" s="142"/>
    </row>
    <row r="10621" spans="1:3" s="9" customFormat="1" x14ac:dyDescent="0.15">
      <c r="A10621" s="210">
        <f t="shared" si="165"/>
        <v>10616</v>
      </c>
      <c r="B10621" s="207"/>
      <c r="C10621" s="142"/>
    </row>
    <row r="10622" spans="1:3" s="9" customFormat="1" x14ac:dyDescent="0.15">
      <c r="A10622" s="210">
        <f t="shared" si="165"/>
        <v>10617</v>
      </c>
      <c r="B10622" s="207"/>
      <c r="C10622" s="142"/>
    </row>
    <row r="10623" spans="1:3" s="9" customFormat="1" x14ac:dyDescent="0.15">
      <c r="A10623" s="210">
        <f t="shared" si="165"/>
        <v>10618</v>
      </c>
      <c r="B10623" s="207"/>
      <c r="C10623" s="142"/>
    </row>
    <row r="10624" spans="1:3" s="9" customFormat="1" x14ac:dyDescent="0.15">
      <c r="A10624" s="210">
        <f t="shared" si="165"/>
        <v>10619</v>
      </c>
      <c r="B10624" s="207"/>
      <c r="C10624" s="142"/>
    </row>
    <row r="10625" spans="1:3" s="9" customFormat="1" x14ac:dyDescent="0.15">
      <c r="A10625" s="210">
        <f t="shared" si="165"/>
        <v>10620</v>
      </c>
      <c r="B10625" s="207"/>
      <c r="C10625" s="142"/>
    </row>
    <row r="10626" spans="1:3" s="9" customFormat="1" x14ac:dyDescent="0.15">
      <c r="A10626" s="210">
        <f t="shared" si="165"/>
        <v>10621</v>
      </c>
      <c r="B10626" s="207"/>
      <c r="C10626" s="142"/>
    </row>
    <row r="10627" spans="1:3" s="9" customFormat="1" x14ac:dyDescent="0.15">
      <c r="A10627" s="210">
        <f t="shared" si="165"/>
        <v>10622</v>
      </c>
      <c r="B10627" s="207"/>
      <c r="C10627" s="142"/>
    </row>
    <row r="10628" spans="1:3" s="9" customFormat="1" x14ac:dyDescent="0.15">
      <c r="A10628" s="210">
        <f t="shared" si="165"/>
        <v>10623</v>
      </c>
      <c r="B10628" s="207"/>
      <c r="C10628" s="142"/>
    </row>
    <row r="10629" spans="1:3" s="9" customFormat="1" x14ac:dyDescent="0.15">
      <c r="A10629" s="210">
        <f t="shared" si="165"/>
        <v>10624</v>
      </c>
      <c r="B10629" s="207"/>
      <c r="C10629" s="142"/>
    </row>
    <row r="10630" spans="1:3" s="9" customFormat="1" x14ac:dyDescent="0.15">
      <c r="A10630" s="210">
        <f t="shared" si="165"/>
        <v>10625</v>
      </c>
      <c r="B10630" s="207"/>
      <c r="C10630" s="142"/>
    </row>
    <row r="10631" spans="1:3" s="9" customFormat="1" x14ac:dyDescent="0.15">
      <c r="A10631" s="210">
        <f t="shared" ref="A10631:A10694" si="166">A10630+1</f>
        <v>10626</v>
      </c>
      <c r="B10631" s="207"/>
      <c r="C10631" s="142"/>
    </row>
    <row r="10632" spans="1:3" s="9" customFormat="1" x14ac:dyDescent="0.15">
      <c r="A10632" s="210">
        <f t="shared" si="166"/>
        <v>10627</v>
      </c>
      <c r="B10632" s="207"/>
      <c r="C10632" s="142"/>
    </row>
    <row r="10633" spans="1:3" s="9" customFormat="1" x14ac:dyDescent="0.15">
      <c r="A10633" s="210">
        <f t="shared" si="166"/>
        <v>10628</v>
      </c>
      <c r="B10633" s="207"/>
      <c r="C10633" s="142"/>
    </row>
    <row r="10634" spans="1:3" s="9" customFormat="1" x14ac:dyDescent="0.15">
      <c r="A10634" s="210">
        <f t="shared" si="166"/>
        <v>10629</v>
      </c>
      <c r="B10634" s="207"/>
      <c r="C10634" s="142"/>
    </row>
    <row r="10635" spans="1:3" s="9" customFormat="1" x14ac:dyDescent="0.15">
      <c r="A10635" s="210">
        <f t="shared" si="166"/>
        <v>10630</v>
      </c>
      <c r="B10635" s="207"/>
      <c r="C10635" s="142"/>
    </row>
    <row r="10636" spans="1:3" s="9" customFormat="1" x14ac:dyDescent="0.15">
      <c r="A10636" s="210">
        <f t="shared" si="166"/>
        <v>10631</v>
      </c>
      <c r="B10636" s="207"/>
      <c r="C10636" s="142"/>
    </row>
    <row r="10637" spans="1:3" s="9" customFormat="1" x14ac:dyDescent="0.15">
      <c r="A10637" s="210">
        <f t="shared" si="166"/>
        <v>10632</v>
      </c>
      <c r="B10637" s="207"/>
      <c r="C10637" s="142"/>
    </row>
    <row r="10638" spans="1:3" s="9" customFormat="1" x14ac:dyDescent="0.15">
      <c r="A10638" s="210">
        <f t="shared" si="166"/>
        <v>10633</v>
      </c>
      <c r="B10638" s="207"/>
      <c r="C10638" s="142"/>
    </row>
    <row r="10639" spans="1:3" s="9" customFormat="1" x14ac:dyDescent="0.15">
      <c r="A10639" s="210">
        <f t="shared" si="166"/>
        <v>10634</v>
      </c>
      <c r="B10639" s="207"/>
      <c r="C10639" s="142"/>
    </row>
    <row r="10640" spans="1:3" s="9" customFormat="1" x14ac:dyDescent="0.15">
      <c r="A10640" s="210">
        <f t="shared" si="166"/>
        <v>10635</v>
      </c>
      <c r="B10640" s="207"/>
      <c r="C10640" s="142"/>
    </row>
    <row r="10641" spans="1:3" s="9" customFormat="1" x14ac:dyDescent="0.15">
      <c r="A10641" s="210">
        <f t="shared" si="166"/>
        <v>10636</v>
      </c>
      <c r="B10641" s="207"/>
      <c r="C10641" s="142"/>
    </row>
    <row r="10642" spans="1:3" s="9" customFormat="1" x14ac:dyDescent="0.15">
      <c r="A10642" s="210">
        <f t="shared" si="166"/>
        <v>10637</v>
      </c>
      <c r="B10642" s="207"/>
      <c r="C10642" s="142"/>
    </row>
    <row r="10643" spans="1:3" s="9" customFormat="1" x14ac:dyDescent="0.15">
      <c r="A10643" s="210">
        <f t="shared" si="166"/>
        <v>10638</v>
      </c>
      <c r="B10643" s="207"/>
      <c r="C10643" s="142"/>
    </row>
    <row r="10644" spans="1:3" s="9" customFormat="1" x14ac:dyDescent="0.15">
      <c r="A10644" s="210">
        <f t="shared" si="166"/>
        <v>10639</v>
      </c>
      <c r="B10644" s="207"/>
      <c r="C10644" s="142"/>
    </row>
    <row r="10645" spans="1:3" s="9" customFormat="1" x14ac:dyDescent="0.15">
      <c r="A10645" s="210">
        <f t="shared" si="166"/>
        <v>10640</v>
      </c>
      <c r="B10645" s="207"/>
      <c r="C10645" s="142"/>
    </row>
    <row r="10646" spans="1:3" s="9" customFormat="1" x14ac:dyDescent="0.15">
      <c r="A10646" s="210">
        <f t="shared" si="166"/>
        <v>10641</v>
      </c>
      <c r="B10646" s="207"/>
      <c r="C10646" s="142"/>
    </row>
    <row r="10647" spans="1:3" s="9" customFormat="1" x14ac:dyDescent="0.15">
      <c r="A10647" s="210">
        <f t="shared" si="166"/>
        <v>10642</v>
      </c>
      <c r="B10647" s="207"/>
      <c r="C10647" s="142"/>
    </row>
    <row r="10648" spans="1:3" s="9" customFormat="1" x14ac:dyDescent="0.15">
      <c r="A10648" s="210">
        <f t="shared" si="166"/>
        <v>10643</v>
      </c>
      <c r="B10648" s="207"/>
      <c r="C10648" s="142"/>
    </row>
    <row r="10649" spans="1:3" s="9" customFormat="1" x14ac:dyDescent="0.15">
      <c r="A10649" s="210">
        <f t="shared" si="166"/>
        <v>10644</v>
      </c>
      <c r="B10649" s="207"/>
      <c r="C10649" s="142"/>
    </row>
    <row r="10650" spans="1:3" s="9" customFormat="1" x14ac:dyDescent="0.15">
      <c r="A10650" s="210">
        <f t="shared" si="166"/>
        <v>10645</v>
      </c>
      <c r="B10650" s="207"/>
      <c r="C10650" s="142"/>
    </row>
    <row r="10651" spans="1:3" s="9" customFormat="1" x14ac:dyDescent="0.15">
      <c r="A10651" s="210">
        <f t="shared" si="166"/>
        <v>10646</v>
      </c>
      <c r="B10651" s="207"/>
      <c r="C10651" s="142"/>
    </row>
    <row r="10652" spans="1:3" s="9" customFormat="1" x14ac:dyDescent="0.15">
      <c r="A10652" s="210">
        <f t="shared" si="166"/>
        <v>10647</v>
      </c>
      <c r="B10652" s="207"/>
      <c r="C10652" s="142"/>
    </row>
    <row r="10653" spans="1:3" s="9" customFormat="1" x14ac:dyDescent="0.15">
      <c r="A10653" s="210">
        <f t="shared" si="166"/>
        <v>10648</v>
      </c>
      <c r="B10653" s="207"/>
      <c r="C10653" s="142"/>
    </row>
    <row r="10654" spans="1:3" s="9" customFormat="1" x14ac:dyDescent="0.15">
      <c r="A10654" s="210">
        <f t="shared" si="166"/>
        <v>10649</v>
      </c>
      <c r="B10654" s="207"/>
      <c r="C10654" s="142"/>
    </row>
    <row r="10655" spans="1:3" s="9" customFormat="1" x14ac:dyDescent="0.15">
      <c r="A10655" s="210">
        <f t="shared" si="166"/>
        <v>10650</v>
      </c>
      <c r="B10655" s="207"/>
      <c r="C10655" s="142"/>
    </row>
    <row r="10656" spans="1:3" s="9" customFormat="1" x14ac:dyDescent="0.15">
      <c r="A10656" s="210">
        <f t="shared" si="166"/>
        <v>10651</v>
      </c>
      <c r="B10656" s="207"/>
      <c r="C10656" s="142"/>
    </row>
    <row r="10657" spans="1:3" s="9" customFormat="1" x14ac:dyDescent="0.15">
      <c r="A10657" s="210">
        <f t="shared" si="166"/>
        <v>10652</v>
      </c>
      <c r="B10657" s="207"/>
      <c r="C10657" s="142"/>
    </row>
    <row r="10658" spans="1:3" s="9" customFormat="1" x14ac:dyDescent="0.15">
      <c r="A10658" s="210">
        <f t="shared" si="166"/>
        <v>10653</v>
      </c>
      <c r="B10658" s="207"/>
      <c r="C10658" s="142"/>
    </row>
    <row r="10659" spans="1:3" s="9" customFormat="1" x14ac:dyDescent="0.15">
      <c r="A10659" s="210">
        <f t="shared" si="166"/>
        <v>10654</v>
      </c>
      <c r="B10659" s="207"/>
      <c r="C10659" s="142"/>
    </row>
    <row r="10660" spans="1:3" s="9" customFormat="1" x14ac:dyDescent="0.15">
      <c r="A10660" s="210">
        <f t="shared" si="166"/>
        <v>10655</v>
      </c>
      <c r="B10660" s="207"/>
      <c r="C10660" s="142"/>
    </row>
    <row r="10661" spans="1:3" s="9" customFormat="1" x14ac:dyDescent="0.15">
      <c r="A10661" s="210">
        <f t="shared" si="166"/>
        <v>10656</v>
      </c>
      <c r="B10661" s="207"/>
      <c r="C10661" s="142"/>
    </row>
    <row r="10662" spans="1:3" s="9" customFormat="1" x14ac:dyDescent="0.15">
      <c r="A10662" s="210">
        <f t="shared" si="166"/>
        <v>10657</v>
      </c>
      <c r="B10662" s="207"/>
      <c r="C10662" s="142"/>
    </row>
    <row r="10663" spans="1:3" s="9" customFormat="1" x14ac:dyDescent="0.15">
      <c r="A10663" s="210">
        <f t="shared" si="166"/>
        <v>10658</v>
      </c>
      <c r="B10663" s="207"/>
      <c r="C10663" s="142"/>
    </row>
    <row r="10664" spans="1:3" s="9" customFormat="1" x14ac:dyDescent="0.15">
      <c r="A10664" s="210">
        <f t="shared" si="166"/>
        <v>10659</v>
      </c>
      <c r="B10664" s="207"/>
      <c r="C10664" s="142"/>
    </row>
    <row r="10665" spans="1:3" s="9" customFormat="1" x14ac:dyDescent="0.15">
      <c r="A10665" s="210">
        <f t="shared" si="166"/>
        <v>10660</v>
      </c>
      <c r="B10665" s="207"/>
      <c r="C10665" s="142"/>
    </row>
    <row r="10666" spans="1:3" s="9" customFormat="1" x14ac:dyDescent="0.15">
      <c r="A10666" s="210">
        <f t="shared" si="166"/>
        <v>10661</v>
      </c>
      <c r="B10666" s="207"/>
      <c r="C10666" s="142"/>
    </row>
    <row r="10667" spans="1:3" s="9" customFormat="1" x14ac:dyDescent="0.15">
      <c r="A10667" s="210">
        <f t="shared" si="166"/>
        <v>10662</v>
      </c>
      <c r="B10667" s="207"/>
      <c r="C10667" s="142"/>
    </row>
    <row r="10668" spans="1:3" s="9" customFormat="1" x14ac:dyDescent="0.15">
      <c r="A10668" s="210">
        <f t="shared" si="166"/>
        <v>10663</v>
      </c>
      <c r="B10668" s="207"/>
      <c r="C10668" s="142"/>
    </row>
    <row r="10669" spans="1:3" s="9" customFormat="1" x14ac:dyDescent="0.15">
      <c r="A10669" s="210">
        <f t="shared" si="166"/>
        <v>10664</v>
      </c>
      <c r="B10669" s="207"/>
      <c r="C10669" s="142"/>
    </row>
    <row r="10670" spans="1:3" s="9" customFormat="1" x14ac:dyDescent="0.15">
      <c r="A10670" s="210">
        <f t="shared" si="166"/>
        <v>10665</v>
      </c>
      <c r="B10670" s="207"/>
      <c r="C10670" s="142"/>
    </row>
    <row r="10671" spans="1:3" s="9" customFormat="1" x14ac:dyDescent="0.15">
      <c r="A10671" s="210">
        <f t="shared" si="166"/>
        <v>10666</v>
      </c>
      <c r="B10671" s="207"/>
      <c r="C10671" s="142"/>
    </row>
    <row r="10672" spans="1:3" s="9" customFormat="1" x14ac:dyDescent="0.15">
      <c r="A10672" s="210">
        <f t="shared" si="166"/>
        <v>10667</v>
      </c>
      <c r="B10672" s="207"/>
      <c r="C10672" s="142"/>
    </row>
    <row r="10673" spans="1:3" s="9" customFormat="1" x14ac:dyDescent="0.15">
      <c r="A10673" s="210">
        <f t="shared" si="166"/>
        <v>10668</v>
      </c>
      <c r="B10673" s="207"/>
      <c r="C10673" s="142"/>
    </row>
    <row r="10674" spans="1:3" s="9" customFormat="1" x14ac:dyDescent="0.15">
      <c r="A10674" s="210">
        <f t="shared" si="166"/>
        <v>10669</v>
      </c>
      <c r="B10674" s="207"/>
      <c r="C10674" s="142"/>
    </row>
    <row r="10675" spans="1:3" s="9" customFormat="1" x14ac:dyDescent="0.15">
      <c r="A10675" s="210">
        <f t="shared" si="166"/>
        <v>10670</v>
      </c>
      <c r="B10675" s="207"/>
      <c r="C10675" s="142"/>
    </row>
    <row r="10676" spans="1:3" s="9" customFormat="1" x14ac:dyDescent="0.15">
      <c r="A10676" s="210">
        <f t="shared" si="166"/>
        <v>10671</v>
      </c>
      <c r="B10676" s="207"/>
      <c r="C10676" s="142"/>
    </row>
    <row r="10677" spans="1:3" s="9" customFormat="1" x14ac:dyDescent="0.15">
      <c r="A10677" s="210">
        <f t="shared" si="166"/>
        <v>10672</v>
      </c>
      <c r="B10677" s="207"/>
      <c r="C10677" s="142"/>
    </row>
    <row r="10678" spans="1:3" s="9" customFormat="1" x14ac:dyDescent="0.15">
      <c r="A10678" s="210">
        <f t="shared" si="166"/>
        <v>10673</v>
      </c>
      <c r="B10678" s="207"/>
      <c r="C10678" s="142"/>
    </row>
    <row r="10679" spans="1:3" s="9" customFormat="1" x14ac:dyDescent="0.15">
      <c r="A10679" s="210">
        <f t="shared" si="166"/>
        <v>10674</v>
      </c>
      <c r="B10679" s="207"/>
      <c r="C10679" s="142"/>
    </row>
    <row r="10680" spans="1:3" s="9" customFormat="1" x14ac:dyDescent="0.15">
      <c r="A10680" s="210">
        <f t="shared" si="166"/>
        <v>10675</v>
      </c>
      <c r="B10680" s="207"/>
      <c r="C10680" s="142"/>
    </row>
    <row r="10681" spans="1:3" s="9" customFormat="1" x14ac:dyDescent="0.15">
      <c r="A10681" s="210">
        <f t="shared" si="166"/>
        <v>10676</v>
      </c>
      <c r="B10681" s="207"/>
      <c r="C10681" s="142"/>
    </row>
    <row r="10682" spans="1:3" s="9" customFormat="1" x14ac:dyDescent="0.15">
      <c r="A10682" s="210">
        <f t="shared" si="166"/>
        <v>10677</v>
      </c>
      <c r="B10682" s="207"/>
      <c r="C10682" s="142"/>
    </row>
    <row r="10683" spans="1:3" s="9" customFormat="1" x14ac:dyDescent="0.15">
      <c r="A10683" s="210">
        <f t="shared" si="166"/>
        <v>10678</v>
      </c>
      <c r="B10683" s="207"/>
      <c r="C10683" s="142"/>
    </row>
    <row r="10684" spans="1:3" s="9" customFormat="1" x14ac:dyDescent="0.15">
      <c r="A10684" s="210">
        <f t="shared" si="166"/>
        <v>10679</v>
      </c>
      <c r="B10684" s="207"/>
      <c r="C10684" s="142"/>
    </row>
    <row r="10685" spans="1:3" s="9" customFormat="1" x14ac:dyDescent="0.15">
      <c r="A10685" s="210">
        <f t="shared" si="166"/>
        <v>10680</v>
      </c>
      <c r="B10685" s="207"/>
      <c r="C10685" s="142"/>
    </row>
    <row r="10686" spans="1:3" s="9" customFormat="1" x14ac:dyDescent="0.15">
      <c r="A10686" s="210">
        <f t="shared" si="166"/>
        <v>10681</v>
      </c>
      <c r="B10686" s="207"/>
      <c r="C10686" s="142"/>
    </row>
    <row r="10687" spans="1:3" s="9" customFormat="1" x14ac:dyDescent="0.15">
      <c r="A10687" s="210">
        <f t="shared" si="166"/>
        <v>10682</v>
      </c>
      <c r="B10687" s="207"/>
      <c r="C10687" s="142"/>
    </row>
    <row r="10688" spans="1:3" s="9" customFormat="1" x14ac:dyDescent="0.15">
      <c r="A10688" s="210">
        <f t="shared" si="166"/>
        <v>10683</v>
      </c>
      <c r="B10688" s="207"/>
      <c r="C10688" s="142"/>
    </row>
    <row r="10689" spans="1:3" s="9" customFormat="1" x14ac:dyDescent="0.15">
      <c r="A10689" s="210">
        <f t="shared" si="166"/>
        <v>10684</v>
      </c>
      <c r="B10689" s="207"/>
      <c r="C10689" s="142"/>
    </row>
    <row r="10690" spans="1:3" s="9" customFormat="1" x14ac:dyDescent="0.15">
      <c r="A10690" s="210">
        <f t="shared" si="166"/>
        <v>10685</v>
      </c>
      <c r="B10690" s="206"/>
      <c r="C10690" s="206"/>
    </row>
    <row r="10691" spans="1:3" s="9" customFormat="1" x14ac:dyDescent="0.15">
      <c r="A10691" s="210">
        <f t="shared" si="166"/>
        <v>10686</v>
      </c>
      <c r="B10691" s="206"/>
      <c r="C10691" s="206"/>
    </row>
    <row r="10692" spans="1:3" s="9" customFormat="1" x14ac:dyDescent="0.15">
      <c r="A10692" s="210">
        <f t="shared" si="166"/>
        <v>10687</v>
      </c>
      <c r="B10692" s="206"/>
      <c r="C10692" s="206"/>
    </row>
    <row r="10693" spans="1:3" s="9" customFormat="1" x14ac:dyDescent="0.15">
      <c r="A10693" s="210">
        <f t="shared" si="166"/>
        <v>10688</v>
      </c>
      <c r="B10693" s="206"/>
      <c r="C10693" s="206"/>
    </row>
    <row r="10694" spans="1:3" s="9" customFormat="1" x14ac:dyDescent="0.15">
      <c r="A10694" s="210">
        <f t="shared" si="166"/>
        <v>10689</v>
      </c>
      <c r="B10694" s="206"/>
      <c r="C10694" s="206"/>
    </row>
    <row r="10695" spans="1:3" s="9" customFormat="1" x14ac:dyDescent="0.15">
      <c r="A10695" s="210">
        <f t="shared" ref="A10695:A10758" si="167">A10694+1</f>
        <v>10690</v>
      </c>
      <c r="B10695" s="206"/>
      <c r="C10695" s="206"/>
    </row>
    <row r="10696" spans="1:3" s="9" customFormat="1" x14ac:dyDescent="0.15">
      <c r="A10696" s="210">
        <f t="shared" si="167"/>
        <v>10691</v>
      </c>
      <c r="B10696" s="206"/>
      <c r="C10696" s="206"/>
    </row>
    <row r="10697" spans="1:3" s="9" customFormat="1" x14ac:dyDescent="0.15">
      <c r="A10697" s="210">
        <f t="shared" si="167"/>
        <v>10692</v>
      </c>
      <c r="B10697" s="206"/>
      <c r="C10697" s="206"/>
    </row>
    <row r="10698" spans="1:3" s="9" customFormat="1" x14ac:dyDescent="0.15">
      <c r="A10698" s="210">
        <f t="shared" si="167"/>
        <v>10693</v>
      </c>
      <c r="B10698" s="206"/>
      <c r="C10698" s="206"/>
    </row>
    <row r="10699" spans="1:3" s="9" customFormat="1" x14ac:dyDescent="0.15">
      <c r="A10699" s="210">
        <f t="shared" si="167"/>
        <v>10694</v>
      </c>
      <c r="B10699" s="206"/>
      <c r="C10699" s="206"/>
    </row>
    <row r="10700" spans="1:3" s="9" customFormat="1" x14ac:dyDescent="0.15">
      <c r="A10700" s="210">
        <f t="shared" si="167"/>
        <v>10695</v>
      </c>
      <c r="B10700" s="206"/>
      <c r="C10700" s="206"/>
    </row>
    <row r="10701" spans="1:3" s="9" customFormat="1" x14ac:dyDescent="0.15">
      <c r="A10701" s="210">
        <f t="shared" si="167"/>
        <v>10696</v>
      </c>
      <c r="B10701" s="206"/>
      <c r="C10701" s="206"/>
    </row>
    <row r="10702" spans="1:3" s="9" customFormat="1" x14ac:dyDescent="0.15">
      <c r="A10702" s="210">
        <f t="shared" si="167"/>
        <v>10697</v>
      </c>
      <c r="B10702" s="206"/>
      <c r="C10702" s="206"/>
    </row>
    <row r="10703" spans="1:3" s="9" customFormat="1" x14ac:dyDescent="0.15">
      <c r="A10703" s="210">
        <f t="shared" si="167"/>
        <v>10698</v>
      </c>
      <c r="B10703" s="206"/>
      <c r="C10703" s="206"/>
    </row>
    <row r="10704" spans="1:3" s="9" customFormat="1" x14ac:dyDescent="0.15">
      <c r="A10704" s="210">
        <f t="shared" si="167"/>
        <v>10699</v>
      </c>
      <c r="B10704" s="206"/>
      <c r="C10704" s="206"/>
    </row>
    <row r="10705" spans="1:3" s="9" customFormat="1" x14ac:dyDescent="0.15">
      <c r="A10705" s="210">
        <f t="shared" si="167"/>
        <v>10700</v>
      </c>
      <c r="B10705" s="206"/>
      <c r="C10705" s="206"/>
    </row>
    <row r="10706" spans="1:3" s="9" customFormat="1" x14ac:dyDescent="0.15">
      <c r="A10706" s="210">
        <f t="shared" si="167"/>
        <v>10701</v>
      </c>
      <c r="B10706" s="206"/>
      <c r="C10706" s="206"/>
    </row>
    <row r="10707" spans="1:3" s="9" customFormat="1" x14ac:dyDescent="0.15">
      <c r="A10707" s="210">
        <f t="shared" si="167"/>
        <v>10702</v>
      </c>
      <c r="B10707" s="206"/>
      <c r="C10707" s="206"/>
    </row>
    <row r="10708" spans="1:3" s="9" customFormat="1" x14ac:dyDescent="0.15">
      <c r="A10708" s="210">
        <f t="shared" si="167"/>
        <v>10703</v>
      </c>
      <c r="B10708" s="206"/>
      <c r="C10708" s="206"/>
    </row>
    <row r="10709" spans="1:3" s="9" customFormat="1" x14ac:dyDescent="0.15">
      <c r="A10709" s="210">
        <f t="shared" si="167"/>
        <v>10704</v>
      </c>
      <c r="B10709" s="206"/>
      <c r="C10709" s="206"/>
    </row>
    <row r="10710" spans="1:3" s="9" customFormat="1" x14ac:dyDescent="0.15">
      <c r="A10710" s="210">
        <f t="shared" si="167"/>
        <v>10705</v>
      </c>
      <c r="B10710" s="206"/>
      <c r="C10710" s="206"/>
    </row>
    <row r="10711" spans="1:3" s="9" customFormat="1" x14ac:dyDescent="0.15">
      <c r="A10711" s="210">
        <f t="shared" si="167"/>
        <v>10706</v>
      </c>
      <c r="B10711" s="206"/>
      <c r="C10711" s="206"/>
    </row>
    <row r="10712" spans="1:3" s="9" customFormat="1" x14ac:dyDescent="0.15">
      <c r="A10712" s="210">
        <f t="shared" si="167"/>
        <v>10707</v>
      </c>
      <c r="B10712" s="206"/>
      <c r="C10712" s="206"/>
    </row>
    <row r="10713" spans="1:3" s="9" customFormat="1" x14ac:dyDescent="0.15">
      <c r="A10713" s="210">
        <f t="shared" si="167"/>
        <v>10708</v>
      </c>
      <c r="B10713" s="206"/>
      <c r="C10713" s="206"/>
    </row>
    <row r="10714" spans="1:3" s="9" customFormat="1" x14ac:dyDescent="0.15">
      <c r="A10714" s="210">
        <f t="shared" si="167"/>
        <v>10709</v>
      </c>
      <c r="B10714" s="206"/>
      <c r="C10714" s="206"/>
    </row>
    <row r="10715" spans="1:3" s="9" customFormat="1" x14ac:dyDescent="0.15">
      <c r="A10715" s="210">
        <f t="shared" si="167"/>
        <v>10710</v>
      </c>
      <c r="B10715" s="206"/>
      <c r="C10715" s="206"/>
    </row>
    <row r="10716" spans="1:3" s="9" customFormat="1" x14ac:dyDescent="0.15">
      <c r="A10716" s="210">
        <f t="shared" si="167"/>
        <v>10711</v>
      </c>
      <c r="B10716" s="206"/>
      <c r="C10716" s="206"/>
    </row>
    <row r="10717" spans="1:3" s="9" customFormat="1" x14ac:dyDescent="0.15">
      <c r="A10717" s="210">
        <f t="shared" si="167"/>
        <v>10712</v>
      </c>
      <c r="B10717" s="206"/>
      <c r="C10717" s="206"/>
    </row>
    <row r="10718" spans="1:3" s="9" customFormat="1" x14ac:dyDescent="0.15">
      <c r="A10718" s="210">
        <f t="shared" si="167"/>
        <v>10713</v>
      </c>
      <c r="B10718" s="206"/>
      <c r="C10718" s="206"/>
    </row>
    <row r="10719" spans="1:3" s="9" customFormat="1" x14ac:dyDescent="0.15">
      <c r="A10719" s="210">
        <f t="shared" si="167"/>
        <v>10714</v>
      </c>
      <c r="B10719" s="206"/>
      <c r="C10719" s="206"/>
    </row>
    <row r="10720" spans="1:3" s="9" customFormat="1" x14ac:dyDescent="0.15">
      <c r="A10720" s="210">
        <f t="shared" si="167"/>
        <v>10715</v>
      </c>
      <c r="B10720" s="206"/>
      <c r="C10720" s="206"/>
    </row>
    <row r="10721" spans="1:3" s="9" customFormat="1" x14ac:dyDescent="0.15">
      <c r="A10721" s="210">
        <f t="shared" si="167"/>
        <v>10716</v>
      </c>
      <c r="B10721" s="206"/>
      <c r="C10721" s="206"/>
    </row>
    <row r="10722" spans="1:3" s="9" customFormat="1" x14ac:dyDescent="0.15">
      <c r="A10722" s="210">
        <f t="shared" si="167"/>
        <v>10717</v>
      </c>
      <c r="B10722" s="206"/>
      <c r="C10722" s="206"/>
    </row>
    <row r="10723" spans="1:3" s="9" customFormat="1" x14ac:dyDescent="0.15">
      <c r="A10723" s="210">
        <f t="shared" si="167"/>
        <v>10718</v>
      </c>
      <c r="B10723" s="206"/>
      <c r="C10723" s="206"/>
    </row>
    <row r="10724" spans="1:3" s="9" customFormat="1" x14ac:dyDescent="0.15">
      <c r="A10724" s="210">
        <f t="shared" si="167"/>
        <v>10719</v>
      </c>
      <c r="B10724" s="206"/>
      <c r="C10724" s="206"/>
    </row>
    <row r="10725" spans="1:3" s="9" customFormat="1" x14ac:dyDescent="0.15">
      <c r="A10725" s="210">
        <f t="shared" si="167"/>
        <v>10720</v>
      </c>
      <c r="B10725" s="206"/>
      <c r="C10725" s="206"/>
    </row>
    <row r="10726" spans="1:3" s="9" customFormat="1" x14ac:dyDescent="0.15">
      <c r="A10726" s="210">
        <f t="shared" si="167"/>
        <v>10721</v>
      </c>
      <c r="B10726" s="206"/>
      <c r="C10726" s="206"/>
    </row>
    <row r="10727" spans="1:3" s="9" customFormat="1" x14ac:dyDescent="0.15">
      <c r="A10727" s="210">
        <f t="shared" si="167"/>
        <v>10722</v>
      </c>
      <c r="B10727" s="206"/>
      <c r="C10727" s="206"/>
    </row>
    <row r="10728" spans="1:3" s="9" customFormat="1" x14ac:dyDescent="0.15">
      <c r="A10728" s="210">
        <f t="shared" si="167"/>
        <v>10723</v>
      </c>
      <c r="B10728" s="206"/>
      <c r="C10728" s="206"/>
    </row>
    <row r="10729" spans="1:3" s="9" customFormat="1" x14ac:dyDescent="0.15">
      <c r="A10729" s="210">
        <f t="shared" si="167"/>
        <v>10724</v>
      </c>
      <c r="B10729" s="206"/>
      <c r="C10729" s="206"/>
    </row>
    <row r="10730" spans="1:3" s="9" customFormat="1" x14ac:dyDescent="0.15">
      <c r="A10730" s="210">
        <f t="shared" si="167"/>
        <v>10725</v>
      </c>
      <c r="B10730" s="206"/>
      <c r="C10730" s="206"/>
    </row>
    <row r="10731" spans="1:3" s="9" customFormat="1" x14ac:dyDescent="0.15">
      <c r="A10731" s="210">
        <f t="shared" si="167"/>
        <v>10726</v>
      </c>
      <c r="B10731" s="206"/>
      <c r="C10731" s="206"/>
    </row>
    <row r="10732" spans="1:3" s="9" customFormat="1" x14ac:dyDescent="0.15">
      <c r="A10732" s="210">
        <f t="shared" si="167"/>
        <v>10727</v>
      </c>
      <c r="B10732" s="206"/>
      <c r="C10732" s="206"/>
    </row>
    <row r="10733" spans="1:3" s="9" customFormat="1" x14ac:dyDescent="0.15">
      <c r="A10733" s="210">
        <f t="shared" si="167"/>
        <v>10728</v>
      </c>
      <c r="B10733" s="206"/>
      <c r="C10733" s="206"/>
    </row>
    <row r="10734" spans="1:3" s="9" customFormat="1" x14ac:dyDescent="0.15">
      <c r="A10734" s="210">
        <f t="shared" si="167"/>
        <v>10729</v>
      </c>
      <c r="B10734" s="206"/>
      <c r="C10734" s="206"/>
    </row>
    <row r="10735" spans="1:3" s="9" customFormat="1" x14ac:dyDescent="0.15">
      <c r="A10735" s="210">
        <f t="shared" si="167"/>
        <v>10730</v>
      </c>
      <c r="B10735" s="206"/>
      <c r="C10735" s="206"/>
    </row>
    <row r="10736" spans="1:3" s="9" customFormat="1" x14ac:dyDescent="0.15">
      <c r="A10736" s="210">
        <f t="shared" si="167"/>
        <v>10731</v>
      </c>
      <c r="B10736" s="206"/>
      <c r="C10736" s="206"/>
    </row>
    <row r="10737" spans="1:3" s="9" customFormat="1" x14ac:dyDescent="0.15">
      <c r="A10737" s="210">
        <f t="shared" si="167"/>
        <v>10732</v>
      </c>
      <c r="B10737" s="206"/>
      <c r="C10737" s="206"/>
    </row>
    <row r="10738" spans="1:3" s="9" customFormat="1" x14ac:dyDescent="0.15">
      <c r="A10738" s="210">
        <f t="shared" si="167"/>
        <v>10733</v>
      </c>
      <c r="B10738" s="206"/>
      <c r="C10738" s="206"/>
    </row>
    <row r="10739" spans="1:3" s="9" customFormat="1" x14ac:dyDescent="0.15">
      <c r="A10739" s="210">
        <f t="shared" si="167"/>
        <v>10734</v>
      </c>
      <c r="B10739" s="206"/>
      <c r="C10739" s="206"/>
    </row>
    <row r="10740" spans="1:3" s="9" customFormat="1" x14ac:dyDescent="0.15">
      <c r="A10740" s="210">
        <f t="shared" si="167"/>
        <v>10735</v>
      </c>
      <c r="B10740" s="206"/>
      <c r="C10740" s="206"/>
    </row>
    <row r="10741" spans="1:3" s="9" customFormat="1" x14ac:dyDescent="0.15">
      <c r="A10741" s="210">
        <f t="shared" si="167"/>
        <v>10736</v>
      </c>
      <c r="B10741" s="206"/>
      <c r="C10741" s="206"/>
    </row>
    <row r="10742" spans="1:3" s="9" customFormat="1" x14ac:dyDescent="0.15">
      <c r="A10742" s="210">
        <f t="shared" si="167"/>
        <v>10737</v>
      </c>
      <c r="B10742" s="206"/>
      <c r="C10742" s="206"/>
    </row>
    <row r="10743" spans="1:3" s="9" customFormat="1" x14ac:dyDescent="0.15">
      <c r="A10743" s="210">
        <f t="shared" si="167"/>
        <v>10738</v>
      </c>
      <c r="B10743" s="206"/>
      <c r="C10743" s="206"/>
    </row>
    <row r="10744" spans="1:3" s="9" customFormat="1" x14ac:dyDescent="0.15">
      <c r="A10744" s="210">
        <f t="shared" si="167"/>
        <v>10739</v>
      </c>
      <c r="B10744" s="206"/>
      <c r="C10744" s="206"/>
    </row>
    <row r="10745" spans="1:3" s="9" customFormat="1" x14ac:dyDescent="0.15">
      <c r="A10745" s="210">
        <f t="shared" si="167"/>
        <v>10740</v>
      </c>
      <c r="B10745" s="206"/>
      <c r="C10745" s="206"/>
    </row>
    <row r="10746" spans="1:3" s="9" customFormat="1" x14ac:dyDescent="0.15">
      <c r="A10746" s="210">
        <f t="shared" si="167"/>
        <v>10741</v>
      </c>
      <c r="B10746" s="206"/>
      <c r="C10746" s="206"/>
    </row>
    <row r="10747" spans="1:3" s="9" customFormat="1" x14ac:dyDescent="0.15">
      <c r="A10747" s="210">
        <f t="shared" si="167"/>
        <v>10742</v>
      </c>
      <c r="B10747" s="206"/>
      <c r="C10747" s="206"/>
    </row>
    <row r="10748" spans="1:3" s="9" customFormat="1" x14ac:dyDescent="0.15">
      <c r="A10748" s="210">
        <f t="shared" si="167"/>
        <v>10743</v>
      </c>
      <c r="B10748" s="206"/>
      <c r="C10748" s="206"/>
    </row>
    <row r="10749" spans="1:3" s="9" customFormat="1" x14ac:dyDescent="0.15">
      <c r="A10749" s="210">
        <f t="shared" si="167"/>
        <v>10744</v>
      </c>
      <c r="B10749" s="206"/>
      <c r="C10749" s="206"/>
    </row>
    <row r="10750" spans="1:3" s="9" customFormat="1" x14ac:dyDescent="0.15">
      <c r="A10750" s="210">
        <f t="shared" si="167"/>
        <v>10745</v>
      </c>
      <c r="B10750" s="206"/>
      <c r="C10750" s="206"/>
    </row>
    <row r="10751" spans="1:3" s="9" customFormat="1" x14ac:dyDescent="0.15">
      <c r="A10751" s="210">
        <f t="shared" si="167"/>
        <v>10746</v>
      </c>
      <c r="B10751" s="206"/>
      <c r="C10751" s="206"/>
    </row>
    <row r="10752" spans="1:3" s="9" customFormat="1" x14ac:dyDescent="0.15">
      <c r="A10752" s="210">
        <f t="shared" si="167"/>
        <v>10747</v>
      </c>
      <c r="B10752" s="206"/>
      <c r="C10752" s="206"/>
    </row>
    <row r="10753" spans="1:3" s="9" customFormat="1" x14ac:dyDescent="0.15">
      <c r="A10753" s="210">
        <f t="shared" si="167"/>
        <v>10748</v>
      </c>
      <c r="B10753" s="206"/>
      <c r="C10753" s="206"/>
    </row>
    <row r="10754" spans="1:3" s="9" customFormat="1" x14ac:dyDescent="0.15">
      <c r="A10754" s="210">
        <f t="shared" si="167"/>
        <v>10749</v>
      </c>
      <c r="B10754" s="206"/>
      <c r="C10754" s="206"/>
    </row>
    <row r="10755" spans="1:3" s="9" customFormat="1" x14ac:dyDescent="0.15">
      <c r="A10755" s="210">
        <f t="shared" si="167"/>
        <v>10750</v>
      </c>
      <c r="B10755" s="206"/>
      <c r="C10755" s="206"/>
    </row>
    <row r="10756" spans="1:3" s="9" customFormat="1" x14ac:dyDescent="0.15">
      <c r="A10756" s="210">
        <f t="shared" si="167"/>
        <v>10751</v>
      </c>
      <c r="B10756" s="206"/>
      <c r="C10756" s="206"/>
    </row>
    <row r="10757" spans="1:3" s="9" customFormat="1" x14ac:dyDescent="0.15">
      <c r="A10757" s="210">
        <f t="shared" si="167"/>
        <v>10752</v>
      </c>
      <c r="B10757" s="206"/>
      <c r="C10757" s="206"/>
    </row>
    <row r="10758" spans="1:3" s="9" customFormat="1" x14ac:dyDescent="0.15">
      <c r="A10758" s="210">
        <f t="shared" si="167"/>
        <v>10753</v>
      </c>
      <c r="B10758" s="206"/>
      <c r="C10758" s="206"/>
    </row>
    <row r="10759" spans="1:3" s="9" customFormat="1" x14ac:dyDescent="0.15">
      <c r="A10759" s="210">
        <f t="shared" ref="A10759:A10822" si="168">A10758+1</f>
        <v>10754</v>
      </c>
      <c r="B10759" s="206"/>
      <c r="C10759" s="206"/>
    </row>
    <row r="10760" spans="1:3" s="9" customFormat="1" x14ac:dyDescent="0.15">
      <c r="A10760" s="210">
        <f t="shared" si="168"/>
        <v>10755</v>
      </c>
      <c r="B10760" s="206"/>
      <c r="C10760" s="206"/>
    </row>
    <row r="10761" spans="1:3" s="9" customFormat="1" x14ac:dyDescent="0.15">
      <c r="A10761" s="210">
        <f t="shared" si="168"/>
        <v>10756</v>
      </c>
      <c r="B10761" s="206"/>
      <c r="C10761" s="206"/>
    </row>
    <row r="10762" spans="1:3" s="9" customFormat="1" x14ac:dyDescent="0.15">
      <c r="A10762" s="210">
        <f t="shared" si="168"/>
        <v>10757</v>
      </c>
      <c r="B10762" s="206"/>
      <c r="C10762" s="206"/>
    </row>
    <row r="10763" spans="1:3" s="9" customFormat="1" x14ac:dyDescent="0.15">
      <c r="A10763" s="210">
        <f t="shared" si="168"/>
        <v>10758</v>
      </c>
      <c r="B10763" s="206"/>
      <c r="C10763" s="206"/>
    </row>
    <row r="10764" spans="1:3" s="9" customFormat="1" x14ac:dyDescent="0.15">
      <c r="A10764" s="210">
        <f t="shared" si="168"/>
        <v>10759</v>
      </c>
      <c r="B10764" s="206"/>
      <c r="C10764" s="206"/>
    </row>
    <row r="10765" spans="1:3" s="9" customFormat="1" x14ac:dyDescent="0.15">
      <c r="A10765" s="210">
        <f t="shared" si="168"/>
        <v>10760</v>
      </c>
      <c r="B10765" s="206"/>
      <c r="C10765" s="206"/>
    </row>
    <row r="10766" spans="1:3" s="9" customFormat="1" x14ac:dyDescent="0.15">
      <c r="A10766" s="210">
        <f t="shared" si="168"/>
        <v>10761</v>
      </c>
      <c r="B10766" s="206"/>
      <c r="C10766" s="206"/>
    </row>
    <row r="10767" spans="1:3" s="9" customFormat="1" x14ac:dyDescent="0.15">
      <c r="A10767" s="210">
        <f t="shared" si="168"/>
        <v>10762</v>
      </c>
      <c r="B10767" s="206"/>
      <c r="C10767" s="206"/>
    </row>
    <row r="10768" spans="1:3" s="9" customFormat="1" x14ac:dyDescent="0.15">
      <c r="A10768" s="210">
        <f t="shared" si="168"/>
        <v>10763</v>
      </c>
      <c r="B10768" s="206"/>
      <c r="C10768" s="206"/>
    </row>
    <row r="10769" spans="1:3" s="9" customFormat="1" x14ac:dyDescent="0.15">
      <c r="A10769" s="210">
        <f t="shared" si="168"/>
        <v>10764</v>
      </c>
      <c r="B10769" s="206"/>
      <c r="C10769" s="206"/>
    </row>
    <row r="10770" spans="1:3" s="9" customFormat="1" x14ac:dyDescent="0.15">
      <c r="A10770" s="210">
        <f t="shared" si="168"/>
        <v>10765</v>
      </c>
      <c r="B10770" s="206"/>
      <c r="C10770" s="206"/>
    </row>
    <row r="10771" spans="1:3" s="9" customFormat="1" x14ac:dyDescent="0.15">
      <c r="A10771" s="210">
        <f t="shared" si="168"/>
        <v>10766</v>
      </c>
      <c r="B10771" s="206"/>
      <c r="C10771" s="206"/>
    </row>
    <row r="10772" spans="1:3" s="9" customFormat="1" x14ac:dyDescent="0.15">
      <c r="A10772" s="210">
        <f t="shared" si="168"/>
        <v>10767</v>
      </c>
      <c r="B10772" s="206"/>
      <c r="C10772" s="206"/>
    </row>
    <row r="10773" spans="1:3" s="9" customFormat="1" x14ac:dyDescent="0.15">
      <c r="A10773" s="210">
        <f t="shared" si="168"/>
        <v>10768</v>
      </c>
      <c r="B10773" s="206"/>
      <c r="C10773" s="206"/>
    </row>
    <row r="10774" spans="1:3" s="9" customFormat="1" x14ac:dyDescent="0.15">
      <c r="A10774" s="210">
        <f t="shared" si="168"/>
        <v>10769</v>
      </c>
      <c r="B10774" s="206"/>
      <c r="C10774" s="206"/>
    </row>
    <row r="10775" spans="1:3" s="9" customFormat="1" x14ac:dyDescent="0.15">
      <c r="A10775" s="210">
        <f t="shared" si="168"/>
        <v>10770</v>
      </c>
      <c r="B10775" s="206"/>
      <c r="C10775" s="206"/>
    </row>
    <row r="10776" spans="1:3" s="9" customFormat="1" x14ac:dyDescent="0.15">
      <c r="A10776" s="210">
        <f t="shared" si="168"/>
        <v>10771</v>
      </c>
      <c r="B10776" s="206"/>
      <c r="C10776" s="206"/>
    </row>
    <row r="10777" spans="1:3" s="9" customFormat="1" x14ac:dyDescent="0.15">
      <c r="A10777" s="210">
        <f t="shared" si="168"/>
        <v>10772</v>
      </c>
      <c r="B10777" s="206"/>
      <c r="C10777" s="206"/>
    </row>
    <row r="10778" spans="1:3" s="9" customFormat="1" x14ac:dyDescent="0.15">
      <c r="A10778" s="210">
        <f t="shared" si="168"/>
        <v>10773</v>
      </c>
      <c r="B10778" s="206"/>
      <c r="C10778" s="206"/>
    </row>
    <row r="10779" spans="1:3" s="9" customFormat="1" x14ac:dyDescent="0.15">
      <c r="A10779" s="210">
        <f t="shared" si="168"/>
        <v>10774</v>
      </c>
      <c r="B10779" s="206"/>
      <c r="C10779" s="206"/>
    </row>
    <row r="10780" spans="1:3" s="9" customFormat="1" x14ac:dyDescent="0.15">
      <c r="A10780" s="210">
        <f t="shared" si="168"/>
        <v>10775</v>
      </c>
      <c r="B10780" s="206"/>
      <c r="C10780" s="206"/>
    </row>
    <row r="10781" spans="1:3" s="9" customFormat="1" x14ac:dyDescent="0.15">
      <c r="A10781" s="210">
        <f t="shared" si="168"/>
        <v>10776</v>
      </c>
      <c r="B10781" s="206"/>
      <c r="C10781" s="206"/>
    </row>
    <row r="10782" spans="1:3" s="9" customFormat="1" x14ac:dyDescent="0.15">
      <c r="A10782" s="210">
        <f t="shared" si="168"/>
        <v>10777</v>
      </c>
      <c r="B10782" s="206"/>
      <c r="C10782" s="206"/>
    </row>
    <row r="10783" spans="1:3" s="9" customFormat="1" x14ac:dyDescent="0.15">
      <c r="A10783" s="210">
        <f t="shared" si="168"/>
        <v>10778</v>
      </c>
      <c r="B10783" s="206"/>
      <c r="C10783" s="206"/>
    </row>
    <row r="10784" spans="1:3" s="9" customFormat="1" x14ac:dyDescent="0.15">
      <c r="A10784" s="210">
        <f t="shared" si="168"/>
        <v>10779</v>
      </c>
      <c r="B10784" s="206"/>
      <c r="C10784" s="206"/>
    </row>
    <row r="10785" spans="1:3" s="9" customFormat="1" x14ac:dyDescent="0.15">
      <c r="A10785" s="210">
        <f t="shared" si="168"/>
        <v>10780</v>
      </c>
      <c r="B10785" s="206"/>
      <c r="C10785" s="206"/>
    </row>
    <row r="10786" spans="1:3" s="9" customFormat="1" x14ac:dyDescent="0.15">
      <c r="A10786" s="210">
        <f t="shared" si="168"/>
        <v>10781</v>
      </c>
      <c r="B10786" s="206"/>
      <c r="C10786" s="206"/>
    </row>
    <row r="10787" spans="1:3" s="9" customFormat="1" x14ac:dyDescent="0.15">
      <c r="A10787" s="210">
        <f t="shared" si="168"/>
        <v>10782</v>
      </c>
      <c r="B10787" s="206"/>
      <c r="C10787" s="206"/>
    </row>
    <row r="10788" spans="1:3" s="9" customFormat="1" x14ac:dyDescent="0.15">
      <c r="A10788" s="210">
        <f t="shared" si="168"/>
        <v>10783</v>
      </c>
      <c r="B10788" s="206"/>
      <c r="C10788" s="206"/>
    </row>
    <row r="10789" spans="1:3" s="9" customFormat="1" x14ac:dyDescent="0.15">
      <c r="A10789" s="210">
        <f t="shared" si="168"/>
        <v>10784</v>
      </c>
      <c r="B10789" s="206"/>
      <c r="C10789" s="206"/>
    </row>
    <row r="10790" spans="1:3" s="9" customFormat="1" x14ac:dyDescent="0.15">
      <c r="A10790" s="210">
        <f t="shared" si="168"/>
        <v>10785</v>
      </c>
      <c r="B10790" s="206"/>
      <c r="C10790" s="206"/>
    </row>
    <row r="10791" spans="1:3" s="9" customFormat="1" x14ac:dyDescent="0.15">
      <c r="A10791" s="210">
        <f t="shared" si="168"/>
        <v>10786</v>
      </c>
      <c r="B10791" s="206"/>
      <c r="C10791" s="206"/>
    </row>
    <row r="10792" spans="1:3" s="9" customFormat="1" x14ac:dyDescent="0.15">
      <c r="A10792" s="210">
        <f t="shared" si="168"/>
        <v>10787</v>
      </c>
      <c r="B10792" s="206"/>
      <c r="C10792" s="206"/>
    </row>
    <row r="10793" spans="1:3" s="9" customFormat="1" x14ac:dyDescent="0.15">
      <c r="A10793" s="210">
        <f t="shared" si="168"/>
        <v>10788</v>
      </c>
      <c r="B10793" s="206"/>
      <c r="C10793" s="206"/>
    </row>
    <row r="10794" spans="1:3" s="9" customFormat="1" x14ac:dyDescent="0.15">
      <c r="A10794" s="210">
        <f t="shared" si="168"/>
        <v>10789</v>
      </c>
      <c r="B10794" s="206"/>
      <c r="C10794" s="206"/>
    </row>
    <row r="10795" spans="1:3" s="9" customFormat="1" x14ac:dyDescent="0.15">
      <c r="A10795" s="210">
        <f t="shared" si="168"/>
        <v>10790</v>
      </c>
      <c r="B10795" s="206"/>
      <c r="C10795" s="206"/>
    </row>
    <row r="10796" spans="1:3" s="9" customFormat="1" x14ac:dyDescent="0.15">
      <c r="A10796" s="210">
        <f t="shared" si="168"/>
        <v>10791</v>
      </c>
      <c r="B10796" s="206"/>
      <c r="C10796" s="206"/>
    </row>
    <row r="10797" spans="1:3" s="9" customFormat="1" x14ac:dyDescent="0.15">
      <c r="A10797" s="210">
        <f t="shared" si="168"/>
        <v>10792</v>
      </c>
      <c r="B10797" s="206"/>
      <c r="C10797" s="206"/>
    </row>
    <row r="10798" spans="1:3" s="9" customFormat="1" x14ac:dyDescent="0.15">
      <c r="A10798" s="210">
        <f t="shared" si="168"/>
        <v>10793</v>
      </c>
      <c r="B10798" s="206"/>
      <c r="C10798" s="206"/>
    </row>
    <row r="10799" spans="1:3" s="9" customFormat="1" x14ac:dyDescent="0.15">
      <c r="A10799" s="210">
        <f t="shared" si="168"/>
        <v>10794</v>
      </c>
      <c r="B10799" s="206"/>
      <c r="C10799" s="206"/>
    </row>
    <row r="10800" spans="1:3" s="9" customFormat="1" x14ac:dyDescent="0.15">
      <c r="A10800" s="210">
        <f t="shared" si="168"/>
        <v>10795</v>
      </c>
      <c r="B10800" s="206"/>
      <c r="C10800" s="206"/>
    </row>
    <row r="10801" spans="1:3" s="9" customFormat="1" x14ac:dyDescent="0.15">
      <c r="A10801" s="210">
        <f t="shared" si="168"/>
        <v>10796</v>
      </c>
      <c r="B10801" s="206"/>
      <c r="C10801" s="206"/>
    </row>
    <row r="10802" spans="1:3" s="9" customFormat="1" x14ac:dyDescent="0.15">
      <c r="A10802" s="210">
        <f t="shared" si="168"/>
        <v>10797</v>
      </c>
      <c r="B10802" s="206"/>
      <c r="C10802" s="206"/>
    </row>
    <row r="10803" spans="1:3" s="9" customFormat="1" x14ac:dyDescent="0.15">
      <c r="A10803" s="210">
        <f t="shared" si="168"/>
        <v>10798</v>
      </c>
      <c r="B10803" s="206"/>
      <c r="C10803" s="206"/>
    </row>
    <row r="10804" spans="1:3" s="9" customFormat="1" x14ac:dyDescent="0.15">
      <c r="A10804" s="210">
        <f t="shared" si="168"/>
        <v>10799</v>
      </c>
      <c r="B10804" s="206"/>
      <c r="C10804" s="206"/>
    </row>
    <row r="10805" spans="1:3" s="9" customFormat="1" x14ac:dyDescent="0.15">
      <c r="A10805" s="210">
        <f t="shared" si="168"/>
        <v>10800</v>
      </c>
      <c r="B10805" s="206"/>
      <c r="C10805" s="206"/>
    </row>
    <row r="10806" spans="1:3" s="9" customFormat="1" x14ac:dyDescent="0.15">
      <c r="A10806" s="210">
        <f t="shared" si="168"/>
        <v>10801</v>
      </c>
      <c r="B10806" s="206"/>
      <c r="C10806" s="206"/>
    </row>
    <row r="10807" spans="1:3" s="9" customFormat="1" x14ac:dyDescent="0.15">
      <c r="A10807" s="210">
        <f t="shared" si="168"/>
        <v>10802</v>
      </c>
      <c r="B10807" s="206"/>
      <c r="C10807" s="206"/>
    </row>
    <row r="10808" spans="1:3" s="9" customFormat="1" x14ac:dyDescent="0.15">
      <c r="A10808" s="210">
        <f t="shared" si="168"/>
        <v>10803</v>
      </c>
      <c r="B10808" s="206"/>
      <c r="C10808" s="206"/>
    </row>
    <row r="10809" spans="1:3" s="9" customFormat="1" x14ac:dyDescent="0.15">
      <c r="A10809" s="210">
        <f t="shared" si="168"/>
        <v>10804</v>
      </c>
      <c r="B10809" s="206"/>
      <c r="C10809" s="206"/>
    </row>
    <row r="10810" spans="1:3" s="9" customFormat="1" x14ac:dyDescent="0.15">
      <c r="A10810" s="210">
        <f t="shared" si="168"/>
        <v>10805</v>
      </c>
      <c r="B10810" s="206"/>
      <c r="C10810" s="206"/>
    </row>
    <row r="10811" spans="1:3" s="9" customFormat="1" x14ac:dyDescent="0.15">
      <c r="A10811" s="210">
        <f t="shared" si="168"/>
        <v>10806</v>
      </c>
      <c r="B10811" s="206"/>
      <c r="C10811" s="206"/>
    </row>
    <row r="10812" spans="1:3" s="9" customFormat="1" x14ac:dyDescent="0.15">
      <c r="A10812" s="210">
        <f t="shared" si="168"/>
        <v>10807</v>
      </c>
      <c r="B10812" s="206"/>
      <c r="C10812" s="206"/>
    </row>
    <row r="10813" spans="1:3" s="9" customFormat="1" x14ac:dyDescent="0.15">
      <c r="A10813" s="210">
        <f t="shared" si="168"/>
        <v>10808</v>
      </c>
      <c r="B10813" s="206"/>
      <c r="C10813" s="206"/>
    </row>
    <row r="10814" spans="1:3" s="9" customFormat="1" x14ac:dyDescent="0.15">
      <c r="A10814" s="210">
        <f t="shared" si="168"/>
        <v>10809</v>
      </c>
      <c r="B10814" s="206"/>
      <c r="C10814" s="206"/>
    </row>
    <row r="10815" spans="1:3" s="9" customFormat="1" x14ac:dyDescent="0.15">
      <c r="A10815" s="210">
        <f t="shared" si="168"/>
        <v>10810</v>
      </c>
      <c r="B10815" s="206"/>
      <c r="C10815" s="206"/>
    </row>
    <row r="10816" spans="1:3" s="9" customFormat="1" x14ac:dyDescent="0.15">
      <c r="A10816" s="210">
        <f t="shared" si="168"/>
        <v>10811</v>
      </c>
      <c r="B10816" s="206"/>
      <c r="C10816" s="206"/>
    </row>
    <row r="10817" spans="1:3" s="9" customFormat="1" x14ac:dyDescent="0.15">
      <c r="A10817" s="210">
        <f t="shared" si="168"/>
        <v>10812</v>
      </c>
      <c r="B10817" s="206"/>
      <c r="C10817" s="206"/>
    </row>
    <row r="10818" spans="1:3" s="9" customFormat="1" x14ac:dyDescent="0.15">
      <c r="A10818" s="210">
        <f t="shared" si="168"/>
        <v>10813</v>
      </c>
      <c r="B10818" s="206"/>
      <c r="C10818" s="206"/>
    </row>
    <row r="10819" spans="1:3" s="9" customFormat="1" x14ac:dyDescent="0.15">
      <c r="A10819" s="210">
        <f t="shared" si="168"/>
        <v>10814</v>
      </c>
      <c r="B10819" s="206"/>
      <c r="C10819" s="206"/>
    </row>
    <row r="10820" spans="1:3" s="9" customFormat="1" x14ac:dyDescent="0.15">
      <c r="A10820" s="210">
        <f t="shared" si="168"/>
        <v>10815</v>
      </c>
      <c r="B10820" s="206"/>
      <c r="C10820" s="206"/>
    </row>
    <row r="10821" spans="1:3" s="9" customFormat="1" x14ac:dyDescent="0.15">
      <c r="A10821" s="210">
        <f t="shared" si="168"/>
        <v>10816</v>
      </c>
      <c r="B10821" s="206"/>
      <c r="C10821" s="206"/>
    </row>
    <row r="10822" spans="1:3" s="9" customFormat="1" x14ac:dyDescent="0.15">
      <c r="A10822" s="210">
        <f t="shared" si="168"/>
        <v>10817</v>
      </c>
      <c r="B10822" s="206"/>
      <c r="C10822" s="206"/>
    </row>
    <row r="10823" spans="1:3" s="9" customFormat="1" x14ac:dyDescent="0.15">
      <c r="A10823" s="210">
        <f t="shared" ref="A10823:A10886" si="169">A10822+1</f>
        <v>10818</v>
      </c>
      <c r="B10823" s="206"/>
      <c r="C10823" s="206"/>
    </row>
    <row r="10824" spans="1:3" s="9" customFormat="1" x14ac:dyDescent="0.15">
      <c r="A10824" s="210">
        <f t="shared" si="169"/>
        <v>10819</v>
      </c>
      <c r="B10824" s="206"/>
      <c r="C10824" s="206"/>
    </row>
    <row r="10825" spans="1:3" s="9" customFormat="1" x14ac:dyDescent="0.15">
      <c r="A10825" s="210">
        <f t="shared" si="169"/>
        <v>10820</v>
      </c>
      <c r="B10825" s="206"/>
      <c r="C10825" s="206"/>
    </row>
    <row r="10826" spans="1:3" s="9" customFormat="1" x14ac:dyDescent="0.15">
      <c r="A10826" s="210">
        <f t="shared" si="169"/>
        <v>10821</v>
      </c>
      <c r="B10826" s="206"/>
      <c r="C10826" s="206"/>
    </row>
    <row r="10827" spans="1:3" s="9" customFormat="1" x14ac:dyDescent="0.15">
      <c r="A10827" s="210">
        <f t="shared" si="169"/>
        <v>10822</v>
      </c>
      <c r="B10827" s="206"/>
      <c r="C10827" s="206"/>
    </row>
    <row r="10828" spans="1:3" s="9" customFormat="1" x14ac:dyDescent="0.15">
      <c r="A10828" s="210">
        <f t="shared" si="169"/>
        <v>10823</v>
      </c>
      <c r="B10828" s="206"/>
      <c r="C10828" s="206"/>
    </row>
    <row r="10829" spans="1:3" s="9" customFormat="1" x14ac:dyDescent="0.15">
      <c r="A10829" s="210">
        <f t="shared" si="169"/>
        <v>10824</v>
      </c>
      <c r="B10829" s="206"/>
      <c r="C10829" s="206"/>
    </row>
    <row r="10830" spans="1:3" s="9" customFormat="1" x14ac:dyDescent="0.15">
      <c r="A10830" s="210">
        <f t="shared" si="169"/>
        <v>10825</v>
      </c>
      <c r="B10830" s="206"/>
      <c r="C10830" s="206"/>
    </row>
    <row r="10831" spans="1:3" s="9" customFormat="1" x14ac:dyDescent="0.15">
      <c r="A10831" s="210">
        <f t="shared" si="169"/>
        <v>10826</v>
      </c>
      <c r="B10831" s="206"/>
      <c r="C10831" s="206"/>
    </row>
    <row r="10832" spans="1:3" s="9" customFormat="1" x14ac:dyDescent="0.15">
      <c r="A10832" s="210">
        <f t="shared" si="169"/>
        <v>10827</v>
      </c>
      <c r="B10832" s="206"/>
      <c r="C10832" s="206"/>
    </row>
    <row r="10833" spans="1:3" s="9" customFormat="1" x14ac:dyDescent="0.15">
      <c r="A10833" s="210">
        <f t="shared" si="169"/>
        <v>10828</v>
      </c>
      <c r="B10833" s="206"/>
      <c r="C10833" s="206"/>
    </row>
    <row r="10834" spans="1:3" s="9" customFormat="1" x14ac:dyDescent="0.15">
      <c r="A10834" s="210">
        <f t="shared" si="169"/>
        <v>10829</v>
      </c>
      <c r="B10834" s="206"/>
      <c r="C10834" s="206"/>
    </row>
    <row r="10835" spans="1:3" s="9" customFormat="1" x14ac:dyDescent="0.15">
      <c r="A10835" s="210">
        <f t="shared" si="169"/>
        <v>10830</v>
      </c>
      <c r="B10835" s="206"/>
      <c r="C10835" s="206"/>
    </row>
    <row r="10836" spans="1:3" s="9" customFormat="1" x14ac:dyDescent="0.15">
      <c r="A10836" s="210">
        <f t="shared" si="169"/>
        <v>10831</v>
      </c>
      <c r="B10836" s="206"/>
      <c r="C10836" s="206"/>
    </row>
    <row r="10837" spans="1:3" s="9" customFormat="1" x14ac:dyDescent="0.15">
      <c r="A10837" s="210">
        <f t="shared" si="169"/>
        <v>10832</v>
      </c>
      <c r="B10837" s="206"/>
      <c r="C10837" s="206"/>
    </row>
    <row r="10838" spans="1:3" s="9" customFormat="1" x14ac:dyDescent="0.15">
      <c r="A10838" s="210">
        <f t="shared" si="169"/>
        <v>10833</v>
      </c>
      <c r="B10838" s="206"/>
      <c r="C10838" s="206"/>
    </row>
    <row r="10839" spans="1:3" s="9" customFormat="1" x14ac:dyDescent="0.15">
      <c r="A10839" s="210">
        <f t="shared" si="169"/>
        <v>10834</v>
      </c>
      <c r="B10839" s="206"/>
      <c r="C10839" s="206"/>
    </row>
    <row r="10840" spans="1:3" s="9" customFormat="1" x14ac:dyDescent="0.15">
      <c r="A10840" s="210">
        <f t="shared" si="169"/>
        <v>10835</v>
      </c>
      <c r="B10840" s="206"/>
      <c r="C10840" s="206"/>
    </row>
    <row r="10841" spans="1:3" s="9" customFormat="1" x14ac:dyDescent="0.15">
      <c r="A10841" s="210">
        <f t="shared" si="169"/>
        <v>10836</v>
      </c>
      <c r="B10841" s="206"/>
      <c r="C10841" s="206"/>
    </row>
    <row r="10842" spans="1:3" s="9" customFormat="1" x14ac:dyDescent="0.15">
      <c r="A10842" s="210">
        <f t="shared" si="169"/>
        <v>10837</v>
      </c>
      <c r="B10842" s="206"/>
      <c r="C10842" s="206"/>
    </row>
    <row r="10843" spans="1:3" s="9" customFormat="1" x14ac:dyDescent="0.15">
      <c r="A10843" s="210">
        <f t="shared" si="169"/>
        <v>10838</v>
      </c>
      <c r="B10843" s="206"/>
      <c r="C10843" s="206"/>
    </row>
    <row r="10844" spans="1:3" s="9" customFormat="1" x14ac:dyDescent="0.15">
      <c r="A10844" s="210">
        <f t="shared" si="169"/>
        <v>10839</v>
      </c>
      <c r="B10844" s="206"/>
      <c r="C10844" s="206"/>
    </row>
    <row r="10845" spans="1:3" s="9" customFormat="1" x14ac:dyDescent="0.15">
      <c r="A10845" s="210">
        <f t="shared" si="169"/>
        <v>10840</v>
      </c>
      <c r="B10845" s="206"/>
      <c r="C10845" s="206"/>
    </row>
    <row r="10846" spans="1:3" s="9" customFormat="1" x14ac:dyDescent="0.15">
      <c r="A10846" s="210">
        <f t="shared" si="169"/>
        <v>10841</v>
      </c>
      <c r="B10846" s="206"/>
      <c r="C10846" s="206"/>
    </row>
    <row r="10847" spans="1:3" s="9" customFormat="1" x14ac:dyDescent="0.15">
      <c r="A10847" s="210">
        <f t="shared" si="169"/>
        <v>10842</v>
      </c>
      <c r="B10847" s="206"/>
      <c r="C10847" s="206"/>
    </row>
    <row r="10848" spans="1:3" s="9" customFormat="1" x14ac:dyDescent="0.15">
      <c r="A10848" s="210">
        <f t="shared" si="169"/>
        <v>10843</v>
      </c>
      <c r="B10848" s="206"/>
      <c r="C10848" s="206"/>
    </row>
    <row r="10849" spans="1:3" s="9" customFormat="1" x14ac:dyDescent="0.15">
      <c r="A10849" s="210">
        <f t="shared" si="169"/>
        <v>10844</v>
      </c>
      <c r="B10849" s="206"/>
      <c r="C10849" s="206"/>
    </row>
    <row r="10850" spans="1:3" s="9" customFormat="1" x14ac:dyDescent="0.15">
      <c r="A10850" s="210">
        <f t="shared" si="169"/>
        <v>10845</v>
      </c>
      <c r="B10850" s="206"/>
      <c r="C10850" s="206"/>
    </row>
    <row r="10851" spans="1:3" s="9" customFormat="1" x14ac:dyDescent="0.15">
      <c r="A10851" s="210">
        <f t="shared" si="169"/>
        <v>10846</v>
      </c>
      <c r="B10851" s="206"/>
      <c r="C10851" s="206"/>
    </row>
    <row r="10852" spans="1:3" s="9" customFormat="1" x14ac:dyDescent="0.15">
      <c r="A10852" s="210">
        <f t="shared" si="169"/>
        <v>10847</v>
      </c>
      <c r="B10852" s="206"/>
      <c r="C10852" s="206"/>
    </row>
    <row r="10853" spans="1:3" s="9" customFormat="1" x14ac:dyDescent="0.15">
      <c r="A10853" s="210">
        <f t="shared" si="169"/>
        <v>10848</v>
      </c>
      <c r="B10853" s="206"/>
      <c r="C10853" s="206"/>
    </row>
    <row r="10854" spans="1:3" s="9" customFormat="1" x14ac:dyDescent="0.15">
      <c r="A10854" s="210">
        <f t="shared" si="169"/>
        <v>10849</v>
      </c>
      <c r="B10854" s="206"/>
      <c r="C10854" s="206"/>
    </row>
    <row r="10855" spans="1:3" s="9" customFormat="1" x14ac:dyDescent="0.15">
      <c r="A10855" s="210">
        <f t="shared" si="169"/>
        <v>10850</v>
      </c>
      <c r="B10855" s="206"/>
      <c r="C10855" s="206"/>
    </row>
    <row r="10856" spans="1:3" s="9" customFormat="1" x14ac:dyDescent="0.15">
      <c r="A10856" s="210">
        <f t="shared" si="169"/>
        <v>10851</v>
      </c>
      <c r="B10856" s="206"/>
      <c r="C10856" s="206"/>
    </row>
    <row r="10857" spans="1:3" s="9" customFormat="1" x14ac:dyDescent="0.15">
      <c r="A10857" s="210">
        <f t="shared" si="169"/>
        <v>10852</v>
      </c>
      <c r="B10857" s="206"/>
      <c r="C10857" s="206"/>
    </row>
    <row r="10858" spans="1:3" s="9" customFormat="1" x14ac:dyDescent="0.15">
      <c r="A10858" s="210">
        <f t="shared" si="169"/>
        <v>10853</v>
      </c>
      <c r="B10858" s="206"/>
      <c r="C10858" s="206"/>
    </row>
    <row r="10859" spans="1:3" s="9" customFormat="1" x14ac:dyDescent="0.15">
      <c r="A10859" s="210">
        <f t="shared" si="169"/>
        <v>10854</v>
      </c>
      <c r="B10859" s="206"/>
      <c r="C10859" s="206"/>
    </row>
    <row r="10860" spans="1:3" s="9" customFormat="1" x14ac:dyDescent="0.15">
      <c r="A10860" s="210">
        <f t="shared" si="169"/>
        <v>10855</v>
      </c>
      <c r="B10860" s="206"/>
      <c r="C10860" s="206"/>
    </row>
    <row r="10861" spans="1:3" s="9" customFormat="1" x14ac:dyDescent="0.15">
      <c r="A10861" s="210">
        <f t="shared" si="169"/>
        <v>10856</v>
      </c>
      <c r="B10861" s="206"/>
      <c r="C10861" s="206"/>
    </row>
    <row r="10862" spans="1:3" s="9" customFormat="1" x14ac:dyDescent="0.15">
      <c r="A10862" s="210">
        <f t="shared" si="169"/>
        <v>10857</v>
      </c>
      <c r="B10862" s="206"/>
      <c r="C10862" s="206"/>
    </row>
    <row r="10863" spans="1:3" s="9" customFormat="1" x14ac:dyDescent="0.15">
      <c r="A10863" s="210">
        <f t="shared" si="169"/>
        <v>10858</v>
      </c>
      <c r="B10863" s="206"/>
      <c r="C10863" s="206"/>
    </row>
    <row r="10864" spans="1:3" s="9" customFormat="1" x14ac:dyDescent="0.15">
      <c r="A10864" s="210">
        <f t="shared" si="169"/>
        <v>10859</v>
      </c>
      <c r="B10864" s="206"/>
      <c r="C10864" s="206"/>
    </row>
    <row r="10865" spans="1:3" s="9" customFormat="1" x14ac:dyDescent="0.15">
      <c r="A10865" s="210">
        <f t="shared" si="169"/>
        <v>10860</v>
      </c>
      <c r="B10865" s="206"/>
      <c r="C10865" s="206"/>
    </row>
    <row r="10866" spans="1:3" s="9" customFormat="1" x14ac:dyDescent="0.15">
      <c r="A10866" s="210">
        <f t="shared" si="169"/>
        <v>10861</v>
      </c>
      <c r="B10866" s="206"/>
      <c r="C10866" s="206"/>
    </row>
    <row r="10867" spans="1:3" s="9" customFormat="1" x14ac:dyDescent="0.15">
      <c r="A10867" s="210">
        <f t="shared" si="169"/>
        <v>10862</v>
      </c>
      <c r="B10867" s="206"/>
      <c r="C10867" s="206"/>
    </row>
    <row r="10868" spans="1:3" s="9" customFormat="1" x14ac:dyDescent="0.15">
      <c r="A10868" s="210">
        <f t="shared" si="169"/>
        <v>10863</v>
      </c>
      <c r="B10868" s="206"/>
      <c r="C10868" s="206"/>
    </row>
    <row r="10869" spans="1:3" s="9" customFormat="1" x14ac:dyDescent="0.15">
      <c r="A10869" s="210">
        <f t="shared" si="169"/>
        <v>10864</v>
      </c>
      <c r="B10869" s="206"/>
      <c r="C10869" s="206"/>
    </row>
    <row r="10870" spans="1:3" s="9" customFormat="1" x14ac:dyDescent="0.15">
      <c r="A10870" s="210">
        <f t="shared" si="169"/>
        <v>10865</v>
      </c>
      <c r="B10870" s="206"/>
      <c r="C10870" s="206"/>
    </row>
    <row r="10871" spans="1:3" s="9" customFormat="1" x14ac:dyDescent="0.15">
      <c r="A10871" s="210">
        <f t="shared" si="169"/>
        <v>10866</v>
      </c>
      <c r="B10871" s="206"/>
      <c r="C10871" s="206"/>
    </row>
    <row r="10872" spans="1:3" s="9" customFormat="1" x14ac:dyDescent="0.15">
      <c r="A10872" s="210">
        <f t="shared" si="169"/>
        <v>10867</v>
      </c>
      <c r="B10872" s="206"/>
      <c r="C10872" s="206"/>
    </row>
    <row r="10873" spans="1:3" s="9" customFormat="1" x14ac:dyDescent="0.15">
      <c r="A10873" s="210">
        <f t="shared" si="169"/>
        <v>10868</v>
      </c>
      <c r="B10873" s="206"/>
      <c r="C10873" s="206"/>
    </row>
    <row r="10874" spans="1:3" s="9" customFormat="1" x14ac:dyDescent="0.15">
      <c r="A10874" s="210">
        <f t="shared" si="169"/>
        <v>10869</v>
      </c>
      <c r="B10874" s="206"/>
      <c r="C10874" s="206"/>
    </row>
    <row r="10875" spans="1:3" s="9" customFormat="1" x14ac:dyDescent="0.15">
      <c r="A10875" s="210">
        <f t="shared" si="169"/>
        <v>10870</v>
      </c>
      <c r="B10875" s="206"/>
      <c r="C10875" s="206"/>
    </row>
    <row r="10876" spans="1:3" s="9" customFormat="1" x14ac:dyDescent="0.15">
      <c r="A10876" s="210">
        <f t="shared" si="169"/>
        <v>10871</v>
      </c>
      <c r="B10876" s="206"/>
      <c r="C10876" s="206"/>
    </row>
    <row r="10877" spans="1:3" s="9" customFormat="1" x14ac:dyDescent="0.15">
      <c r="A10877" s="210">
        <f t="shared" si="169"/>
        <v>10872</v>
      </c>
      <c r="B10877" s="206"/>
      <c r="C10877" s="206"/>
    </row>
    <row r="10878" spans="1:3" s="9" customFormat="1" x14ac:dyDescent="0.15">
      <c r="A10878" s="210">
        <f t="shared" si="169"/>
        <v>10873</v>
      </c>
      <c r="B10878" s="206"/>
      <c r="C10878" s="206"/>
    </row>
    <row r="10879" spans="1:3" s="9" customFormat="1" x14ac:dyDescent="0.15">
      <c r="A10879" s="210">
        <f t="shared" si="169"/>
        <v>10874</v>
      </c>
      <c r="B10879" s="206"/>
      <c r="C10879" s="206"/>
    </row>
    <row r="10880" spans="1:3" s="9" customFormat="1" x14ac:dyDescent="0.15">
      <c r="A10880" s="210">
        <f t="shared" si="169"/>
        <v>10875</v>
      </c>
      <c r="B10880" s="206"/>
      <c r="C10880" s="206"/>
    </row>
    <row r="10881" spans="1:3" s="9" customFormat="1" x14ac:dyDescent="0.15">
      <c r="A10881" s="210">
        <f t="shared" si="169"/>
        <v>10876</v>
      </c>
      <c r="B10881" s="206"/>
      <c r="C10881" s="206"/>
    </row>
    <row r="10882" spans="1:3" s="9" customFormat="1" x14ac:dyDescent="0.15">
      <c r="A10882" s="210">
        <f t="shared" si="169"/>
        <v>10877</v>
      </c>
      <c r="B10882" s="206"/>
      <c r="C10882" s="206"/>
    </row>
    <row r="10883" spans="1:3" s="9" customFormat="1" x14ac:dyDescent="0.15">
      <c r="A10883" s="210">
        <f t="shared" si="169"/>
        <v>10878</v>
      </c>
      <c r="B10883" s="206"/>
      <c r="C10883" s="206"/>
    </row>
    <row r="10884" spans="1:3" s="9" customFormat="1" x14ac:dyDescent="0.15">
      <c r="A10884" s="210">
        <f t="shared" si="169"/>
        <v>10879</v>
      </c>
      <c r="B10884" s="206"/>
      <c r="C10884" s="206"/>
    </row>
    <row r="10885" spans="1:3" s="9" customFormat="1" x14ac:dyDescent="0.15">
      <c r="A10885" s="210">
        <f t="shared" si="169"/>
        <v>10880</v>
      </c>
      <c r="B10885" s="206"/>
      <c r="C10885" s="206"/>
    </row>
    <row r="10886" spans="1:3" s="9" customFormat="1" x14ac:dyDescent="0.15">
      <c r="A10886" s="210">
        <f t="shared" si="169"/>
        <v>10881</v>
      </c>
      <c r="B10886" s="206"/>
      <c r="C10886" s="206"/>
    </row>
    <row r="10887" spans="1:3" s="9" customFormat="1" x14ac:dyDescent="0.15">
      <c r="A10887" s="210">
        <f t="shared" ref="A10887:A10950" si="170">A10886+1</f>
        <v>10882</v>
      </c>
      <c r="B10887" s="206"/>
      <c r="C10887" s="206"/>
    </row>
    <row r="10888" spans="1:3" s="9" customFormat="1" x14ac:dyDescent="0.15">
      <c r="A10888" s="210">
        <f t="shared" si="170"/>
        <v>10883</v>
      </c>
      <c r="B10888" s="206"/>
      <c r="C10888" s="206"/>
    </row>
    <row r="10889" spans="1:3" s="9" customFormat="1" x14ac:dyDescent="0.15">
      <c r="A10889" s="210">
        <f t="shared" si="170"/>
        <v>10884</v>
      </c>
      <c r="B10889" s="206"/>
      <c r="C10889" s="206"/>
    </row>
    <row r="10890" spans="1:3" s="9" customFormat="1" x14ac:dyDescent="0.15">
      <c r="A10890" s="210">
        <f t="shared" si="170"/>
        <v>10885</v>
      </c>
      <c r="B10890" s="206"/>
      <c r="C10890" s="206"/>
    </row>
    <row r="10891" spans="1:3" s="9" customFormat="1" x14ac:dyDescent="0.15">
      <c r="A10891" s="210">
        <f t="shared" si="170"/>
        <v>10886</v>
      </c>
      <c r="B10891" s="206"/>
      <c r="C10891" s="206"/>
    </row>
    <row r="10892" spans="1:3" s="9" customFormat="1" x14ac:dyDescent="0.15">
      <c r="A10892" s="210">
        <f t="shared" si="170"/>
        <v>10887</v>
      </c>
      <c r="B10892" s="206"/>
      <c r="C10892" s="206"/>
    </row>
    <row r="10893" spans="1:3" s="9" customFormat="1" x14ac:dyDescent="0.15">
      <c r="A10893" s="210">
        <f t="shared" si="170"/>
        <v>10888</v>
      </c>
      <c r="B10893" s="206"/>
      <c r="C10893" s="206"/>
    </row>
    <row r="10894" spans="1:3" s="9" customFormat="1" x14ac:dyDescent="0.15">
      <c r="A10894" s="210">
        <f t="shared" si="170"/>
        <v>10889</v>
      </c>
      <c r="B10894" s="206"/>
      <c r="C10894" s="206"/>
    </row>
    <row r="10895" spans="1:3" s="9" customFormat="1" x14ac:dyDescent="0.15">
      <c r="A10895" s="210">
        <f t="shared" si="170"/>
        <v>10890</v>
      </c>
      <c r="B10895" s="206"/>
      <c r="C10895" s="206"/>
    </row>
    <row r="10896" spans="1:3" s="9" customFormat="1" x14ac:dyDescent="0.15">
      <c r="A10896" s="210">
        <f t="shared" si="170"/>
        <v>10891</v>
      </c>
      <c r="B10896" s="206"/>
      <c r="C10896" s="206"/>
    </row>
    <row r="10897" spans="1:3" s="9" customFormat="1" x14ac:dyDescent="0.15">
      <c r="A10897" s="210">
        <f t="shared" si="170"/>
        <v>10892</v>
      </c>
      <c r="B10897" s="206"/>
      <c r="C10897" s="206"/>
    </row>
    <row r="10898" spans="1:3" s="9" customFormat="1" x14ac:dyDescent="0.15">
      <c r="A10898" s="210">
        <f t="shared" si="170"/>
        <v>10893</v>
      </c>
      <c r="B10898" s="206"/>
      <c r="C10898" s="206"/>
    </row>
    <row r="10899" spans="1:3" s="9" customFormat="1" x14ac:dyDescent="0.15">
      <c r="A10899" s="210">
        <f t="shared" si="170"/>
        <v>10894</v>
      </c>
      <c r="B10899" s="206"/>
      <c r="C10899" s="206"/>
    </row>
    <row r="10900" spans="1:3" s="9" customFormat="1" x14ac:dyDescent="0.15">
      <c r="A10900" s="210">
        <f t="shared" si="170"/>
        <v>10895</v>
      </c>
      <c r="B10900" s="206"/>
      <c r="C10900" s="206"/>
    </row>
    <row r="10901" spans="1:3" s="9" customFormat="1" x14ac:dyDescent="0.15">
      <c r="A10901" s="210">
        <f t="shared" si="170"/>
        <v>10896</v>
      </c>
      <c r="B10901" s="206"/>
      <c r="C10901" s="206"/>
    </row>
    <row r="10902" spans="1:3" s="9" customFormat="1" x14ac:dyDescent="0.15">
      <c r="A10902" s="210">
        <f t="shared" si="170"/>
        <v>10897</v>
      </c>
      <c r="B10902" s="206"/>
      <c r="C10902" s="206"/>
    </row>
    <row r="10903" spans="1:3" s="9" customFormat="1" x14ac:dyDescent="0.15">
      <c r="A10903" s="210">
        <f t="shared" si="170"/>
        <v>10898</v>
      </c>
      <c r="B10903" s="206"/>
      <c r="C10903" s="206"/>
    </row>
    <row r="10904" spans="1:3" s="9" customFormat="1" x14ac:dyDescent="0.15">
      <c r="A10904" s="210">
        <f t="shared" si="170"/>
        <v>10899</v>
      </c>
      <c r="B10904" s="206"/>
      <c r="C10904" s="206"/>
    </row>
    <row r="10905" spans="1:3" s="9" customFormat="1" x14ac:dyDescent="0.15">
      <c r="A10905" s="210">
        <f t="shared" si="170"/>
        <v>10900</v>
      </c>
      <c r="B10905" s="206"/>
      <c r="C10905" s="206"/>
    </row>
    <row r="10906" spans="1:3" s="9" customFormat="1" x14ac:dyDescent="0.15">
      <c r="A10906" s="210">
        <f t="shared" si="170"/>
        <v>10901</v>
      </c>
      <c r="B10906" s="206"/>
      <c r="C10906" s="206"/>
    </row>
    <row r="10907" spans="1:3" s="9" customFormat="1" x14ac:dyDescent="0.15">
      <c r="A10907" s="210">
        <f t="shared" si="170"/>
        <v>10902</v>
      </c>
      <c r="B10907" s="206"/>
      <c r="C10907" s="206"/>
    </row>
    <row r="10908" spans="1:3" s="9" customFormat="1" x14ac:dyDescent="0.15">
      <c r="A10908" s="210">
        <f t="shared" si="170"/>
        <v>10903</v>
      </c>
      <c r="B10908" s="206"/>
      <c r="C10908" s="206"/>
    </row>
    <row r="10909" spans="1:3" s="9" customFormat="1" x14ac:dyDescent="0.15">
      <c r="A10909" s="210">
        <f t="shared" si="170"/>
        <v>10904</v>
      </c>
      <c r="B10909" s="206"/>
      <c r="C10909" s="206"/>
    </row>
    <row r="10910" spans="1:3" s="9" customFormat="1" x14ac:dyDescent="0.15">
      <c r="A10910" s="210">
        <f t="shared" si="170"/>
        <v>10905</v>
      </c>
      <c r="B10910" s="206"/>
      <c r="C10910" s="206"/>
    </row>
    <row r="10911" spans="1:3" s="9" customFormat="1" x14ac:dyDescent="0.15">
      <c r="A10911" s="210">
        <f t="shared" si="170"/>
        <v>10906</v>
      </c>
      <c r="B10911" s="206"/>
      <c r="C10911" s="206"/>
    </row>
    <row r="10912" spans="1:3" s="9" customFormat="1" x14ac:dyDescent="0.15">
      <c r="A10912" s="210">
        <f t="shared" si="170"/>
        <v>10907</v>
      </c>
      <c r="B10912" s="206"/>
      <c r="C10912" s="206"/>
    </row>
    <row r="10913" spans="1:3" s="9" customFormat="1" x14ac:dyDescent="0.15">
      <c r="A10913" s="210">
        <f t="shared" si="170"/>
        <v>10908</v>
      </c>
      <c r="B10913" s="206"/>
      <c r="C10913" s="206"/>
    </row>
    <row r="10914" spans="1:3" s="9" customFormat="1" x14ac:dyDescent="0.15">
      <c r="A10914" s="210">
        <f t="shared" si="170"/>
        <v>10909</v>
      </c>
      <c r="B10914" s="206"/>
      <c r="C10914" s="206"/>
    </row>
    <row r="10915" spans="1:3" s="9" customFormat="1" x14ac:dyDescent="0.15">
      <c r="A10915" s="210">
        <f t="shared" si="170"/>
        <v>10910</v>
      </c>
      <c r="B10915" s="206"/>
      <c r="C10915" s="206"/>
    </row>
    <row r="10916" spans="1:3" s="9" customFormat="1" x14ac:dyDescent="0.15">
      <c r="A10916" s="210">
        <f t="shared" si="170"/>
        <v>10911</v>
      </c>
      <c r="B10916" s="206"/>
      <c r="C10916" s="206"/>
    </row>
    <row r="10917" spans="1:3" s="9" customFormat="1" x14ac:dyDescent="0.15">
      <c r="A10917" s="210">
        <f t="shared" si="170"/>
        <v>10912</v>
      </c>
      <c r="B10917" s="206"/>
      <c r="C10917" s="206"/>
    </row>
    <row r="10918" spans="1:3" s="9" customFormat="1" x14ac:dyDescent="0.15">
      <c r="A10918" s="210">
        <f t="shared" si="170"/>
        <v>10913</v>
      </c>
      <c r="B10918" s="206"/>
      <c r="C10918" s="206"/>
    </row>
    <row r="10919" spans="1:3" s="9" customFormat="1" x14ac:dyDescent="0.15">
      <c r="A10919" s="210">
        <f t="shared" si="170"/>
        <v>10914</v>
      </c>
      <c r="B10919" s="206"/>
      <c r="C10919" s="206"/>
    </row>
    <row r="10920" spans="1:3" s="9" customFormat="1" x14ac:dyDescent="0.15">
      <c r="A10920" s="210">
        <f t="shared" si="170"/>
        <v>10915</v>
      </c>
      <c r="B10920" s="206"/>
      <c r="C10920" s="206"/>
    </row>
    <row r="10921" spans="1:3" s="9" customFormat="1" x14ac:dyDescent="0.15">
      <c r="A10921" s="210">
        <f t="shared" si="170"/>
        <v>10916</v>
      </c>
      <c r="B10921" s="206"/>
      <c r="C10921" s="206"/>
    </row>
    <row r="10922" spans="1:3" s="9" customFormat="1" x14ac:dyDescent="0.15">
      <c r="A10922" s="210">
        <f t="shared" si="170"/>
        <v>10917</v>
      </c>
      <c r="B10922" s="206"/>
      <c r="C10922" s="206"/>
    </row>
    <row r="10923" spans="1:3" s="9" customFormat="1" x14ac:dyDescent="0.15">
      <c r="A10923" s="210">
        <f t="shared" si="170"/>
        <v>10918</v>
      </c>
      <c r="B10923" s="206"/>
      <c r="C10923" s="206"/>
    </row>
    <row r="10924" spans="1:3" s="9" customFormat="1" x14ac:dyDescent="0.15">
      <c r="A10924" s="210">
        <f t="shared" si="170"/>
        <v>10919</v>
      </c>
      <c r="B10924" s="206"/>
      <c r="C10924" s="206"/>
    </row>
    <row r="10925" spans="1:3" s="9" customFormat="1" x14ac:dyDescent="0.15">
      <c r="A10925" s="210">
        <f t="shared" si="170"/>
        <v>10920</v>
      </c>
      <c r="B10925" s="206"/>
      <c r="C10925" s="206"/>
    </row>
    <row r="10926" spans="1:3" s="9" customFormat="1" x14ac:dyDescent="0.15">
      <c r="A10926" s="210">
        <f t="shared" si="170"/>
        <v>10921</v>
      </c>
      <c r="B10926" s="206"/>
      <c r="C10926" s="206"/>
    </row>
    <row r="10927" spans="1:3" s="9" customFormat="1" x14ac:dyDescent="0.15">
      <c r="A10927" s="210">
        <f t="shared" si="170"/>
        <v>10922</v>
      </c>
      <c r="B10927" s="206"/>
      <c r="C10927" s="206"/>
    </row>
    <row r="10928" spans="1:3" s="9" customFormat="1" x14ac:dyDescent="0.15">
      <c r="A10928" s="210">
        <f t="shared" si="170"/>
        <v>10923</v>
      </c>
      <c r="B10928" s="206"/>
      <c r="C10928" s="206"/>
    </row>
    <row r="10929" spans="1:31" s="9" customFormat="1" x14ac:dyDescent="0.15">
      <c r="A10929" s="210">
        <f t="shared" si="170"/>
        <v>10924</v>
      </c>
      <c r="B10929" s="206"/>
      <c r="C10929" s="206"/>
    </row>
    <row r="10930" spans="1:31" s="9" customFormat="1" x14ac:dyDescent="0.15">
      <c r="A10930" s="210">
        <f t="shared" si="170"/>
        <v>10925</v>
      </c>
      <c r="B10930" s="206"/>
      <c r="C10930" s="206"/>
    </row>
    <row r="10931" spans="1:31" s="9" customFormat="1" x14ac:dyDescent="0.15">
      <c r="A10931" s="210">
        <f t="shared" si="170"/>
        <v>10926</v>
      </c>
      <c r="B10931" s="206"/>
      <c r="C10931" s="206"/>
    </row>
    <row r="10932" spans="1:31" s="9" customFormat="1" x14ac:dyDescent="0.15">
      <c r="A10932" s="210">
        <f t="shared" si="170"/>
        <v>10927</v>
      </c>
      <c r="B10932" s="206"/>
      <c r="C10932" s="206"/>
    </row>
    <row r="10933" spans="1:31" s="9" customFormat="1" x14ac:dyDescent="0.15">
      <c r="A10933" s="210">
        <f t="shared" si="170"/>
        <v>10928</v>
      </c>
      <c r="B10933" s="206"/>
      <c r="C10933" s="206"/>
    </row>
    <row r="10934" spans="1:31" s="9" customFormat="1" x14ac:dyDescent="0.15">
      <c r="A10934" s="210">
        <f t="shared" si="170"/>
        <v>10929</v>
      </c>
      <c r="B10934" s="206"/>
      <c r="C10934" s="206"/>
    </row>
    <row r="10935" spans="1:31" s="9" customFormat="1" x14ac:dyDescent="0.15">
      <c r="A10935" s="210">
        <f t="shared" si="170"/>
        <v>10930</v>
      </c>
      <c r="B10935" s="206"/>
      <c r="C10935" s="206"/>
    </row>
    <row r="10936" spans="1:31" s="9" customFormat="1" x14ac:dyDescent="0.15">
      <c r="A10936" s="210">
        <f t="shared" si="170"/>
        <v>10931</v>
      </c>
      <c r="B10936" s="206"/>
      <c r="C10936" s="206"/>
    </row>
    <row r="10937" spans="1:31" x14ac:dyDescent="0.15">
      <c r="A10937" s="210">
        <f t="shared" si="170"/>
        <v>10932</v>
      </c>
      <c r="B10937" s="206"/>
      <c r="C10937" s="206"/>
      <c r="D10937" s="9"/>
      <c r="E10937" s="9"/>
      <c r="F10937" s="9"/>
      <c r="G10937" s="9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9"/>
      <c r="S10937" s="9"/>
      <c r="T10937" s="9"/>
      <c r="U10937" s="9"/>
      <c r="V10937" s="9"/>
      <c r="W10937" s="9"/>
      <c r="X10937" s="9"/>
      <c r="Y10937" s="9"/>
      <c r="Z10937" s="9"/>
      <c r="AA10937" s="9"/>
      <c r="AB10937" s="9"/>
      <c r="AC10937" s="9"/>
      <c r="AD10937" s="9"/>
      <c r="AE10937" s="9"/>
    </row>
    <row r="10938" spans="1:31" x14ac:dyDescent="0.15">
      <c r="A10938" s="210">
        <f t="shared" si="170"/>
        <v>10933</v>
      </c>
      <c r="B10938" s="206"/>
      <c r="C10938" s="206"/>
      <c r="D10938" s="9"/>
      <c r="E10938" s="9"/>
      <c r="F10938" s="9"/>
      <c r="G10938" s="9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9"/>
      <c r="S10938" s="9"/>
      <c r="T10938" s="9"/>
      <c r="U10938" s="9"/>
      <c r="V10938" s="9"/>
      <c r="W10938" s="9"/>
      <c r="X10938" s="9"/>
      <c r="Y10938" s="9"/>
      <c r="Z10938" s="9"/>
      <c r="AA10938" s="9"/>
      <c r="AB10938" s="9"/>
      <c r="AC10938" s="9"/>
      <c r="AD10938" s="9"/>
      <c r="AE10938" s="9"/>
    </row>
    <row r="10939" spans="1:31" x14ac:dyDescent="0.15">
      <c r="A10939" s="210">
        <f t="shared" si="170"/>
        <v>10934</v>
      </c>
      <c r="B10939" s="206"/>
      <c r="C10939" s="206"/>
      <c r="D10939" s="9"/>
      <c r="E10939" s="9"/>
      <c r="F10939" s="9"/>
      <c r="G10939" s="9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9"/>
      <c r="S10939" s="9"/>
      <c r="T10939" s="9"/>
      <c r="U10939" s="9"/>
      <c r="V10939" s="9"/>
      <c r="W10939" s="9"/>
      <c r="X10939" s="9"/>
      <c r="Y10939" s="9"/>
      <c r="Z10939" s="9"/>
      <c r="AA10939" s="9"/>
      <c r="AB10939" s="9"/>
      <c r="AC10939" s="9"/>
      <c r="AD10939" s="9"/>
      <c r="AE10939" s="9"/>
    </row>
    <row r="10940" spans="1:31" x14ac:dyDescent="0.15">
      <c r="A10940" s="210">
        <f t="shared" si="170"/>
        <v>10935</v>
      </c>
      <c r="B10940" s="206"/>
      <c r="C10940" s="206"/>
      <c r="D10940" s="9"/>
      <c r="E10940" s="9"/>
      <c r="F10940" s="9"/>
      <c r="G10940" s="9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9"/>
      <c r="S10940" s="9"/>
      <c r="T10940" s="9"/>
      <c r="U10940" s="9"/>
      <c r="V10940" s="9"/>
      <c r="W10940" s="9"/>
      <c r="X10940" s="9"/>
      <c r="Y10940" s="9"/>
      <c r="Z10940" s="9"/>
      <c r="AA10940" s="9"/>
      <c r="AB10940" s="9"/>
      <c r="AC10940" s="9"/>
      <c r="AD10940" s="9"/>
      <c r="AE10940" s="9"/>
    </row>
    <row r="10941" spans="1:31" x14ac:dyDescent="0.15">
      <c r="A10941" s="210">
        <f t="shared" si="170"/>
        <v>10936</v>
      </c>
      <c r="B10941" s="206"/>
      <c r="C10941" s="206"/>
      <c r="D10941" s="9"/>
      <c r="E10941" s="9"/>
      <c r="F10941" s="9"/>
      <c r="G10941" s="9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9"/>
      <c r="S10941" s="9"/>
      <c r="T10941" s="9"/>
      <c r="U10941" s="9"/>
      <c r="V10941" s="9"/>
      <c r="W10941" s="9"/>
      <c r="X10941" s="9"/>
      <c r="Y10941" s="9"/>
      <c r="Z10941" s="9"/>
      <c r="AA10941" s="9"/>
      <c r="AB10941" s="9"/>
      <c r="AC10941" s="9"/>
      <c r="AD10941" s="9"/>
      <c r="AE10941" s="9"/>
    </row>
    <row r="10942" spans="1:31" x14ac:dyDescent="0.15">
      <c r="A10942" s="210">
        <f t="shared" si="170"/>
        <v>10937</v>
      </c>
      <c r="B10942" s="206"/>
      <c r="C10942" s="206"/>
      <c r="D10942" s="9"/>
      <c r="E10942" s="9"/>
      <c r="F10942" s="9"/>
      <c r="G10942" s="9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9"/>
      <c r="S10942" s="9"/>
      <c r="T10942" s="9"/>
      <c r="U10942" s="9"/>
      <c r="V10942" s="9"/>
      <c r="W10942" s="9"/>
      <c r="X10942" s="9"/>
      <c r="Y10942" s="9"/>
      <c r="Z10942" s="9"/>
      <c r="AA10942" s="9"/>
      <c r="AB10942" s="9"/>
      <c r="AC10942" s="9"/>
      <c r="AD10942" s="9"/>
      <c r="AE10942" s="9"/>
    </row>
    <row r="10943" spans="1:31" x14ac:dyDescent="0.15">
      <c r="A10943" s="210">
        <f t="shared" si="170"/>
        <v>10938</v>
      </c>
      <c r="B10943" s="206"/>
      <c r="C10943" s="206"/>
      <c r="D10943" s="9"/>
      <c r="E10943" s="9"/>
      <c r="F10943" s="9"/>
      <c r="G10943" s="9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9"/>
      <c r="S10943" s="9"/>
      <c r="T10943" s="9"/>
      <c r="U10943" s="9"/>
      <c r="V10943" s="9"/>
      <c r="W10943" s="9"/>
      <c r="X10943" s="9"/>
      <c r="Y10943" s="9"/>
      <c r="Z10943" s="9"/>
      <c r="AA10943" s="9"/>
      <c r="AB10943" s="9"/>
      <c r="AC10943" s="9"/>
      <c r="AD10943" s="9"/>
      <c r="AE10943" s="9"/>
    </row>
    <row r="10944" spans="1:31" x14ac:dyDescent="0.15">
      <c r="A10944" s="210">
        <f t="shared" si="170"/>
        <v>10939</v>
      </c>
      <c r="B10944" s="206"/>
      <c r="C10944" s="206"/>
      <c r="D10944" s="9"/>
      <c r="E10944" s="9"/>
      <c r="F10944" s="9"/>
      <c r="G10944" s="9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9"/>
      <c r="S10944" s="9"/>
      <c r="T10944" s="9"/>
      <c r="U10944" s="9"/>
      <c r="V10944" s="9"/>
      <c r="W10944" s="9"/>
      <c r="X10944" s="9"/>
      <c r="Y10944" s="9"/>
      <c r="Z10944" s="9"/>
      <c r="AA10944" s="9"/>
      <c r="AB10944" s="9"/>
      <c r="AC10944" s="9"/>
      <c r="AD10944" s="9"/>
      <c r="AE10944" s="9"/>
    </row>
    <row r="10945" spans="1:31" x14ac:dyDescent="0.15">
      <c r="A10945" s="210">
        <f t="shared" si="170"/>
        <v>10940</v>
      </c>
      <c r="B10945" s="206"/>
      <c r="C10945" s="206"/>
      <c r="D10945" s="9"/>
      <c r="E10945" s="9"/>
      <c r="F10945" s="9"/>
      <c r="G10945" s="9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9"/>
      <c r="S10945" s="9"/>
      <c r="T10945" s="9"/>
      <c r="U10945" s="9"/>
      <c r="V10945" s="9"/>
      <c r="W10945" s="9"/>
      <c r="X10945" s="9"/>
      <c r="Y10945" s="9"/>
      <c r="Z10945" s="9"/>
      <c r="AA10945" s="9"/>
      <c r="AB10945" s="9"/>
      <c r="AC10945" s="9"/>
      <c r="AD10945" s="9"/>
      <c r="AE10945" s="9"/>
    </row>
    <row r="10946" spans="1:31" x14ac:dyDescent="0.15">
      <c r="A10946" s="210">
        <f t="shared" si="170"/>
        <v>10941</v>
      </c>
      <c r="B10946" s="206"/>
      <c r="C10946" s="206"/>
      <c r="D10946" s="9"/>
      <c r="E10946" s="9"/>
      <c r="F10946" s="9"/>
      <c r="G10946" s="9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9"/>
      <c r="S10946" s="9"/>
      <c r="T10946" s="9"/>
      <c r="U10946" s="9"/>
      <c r="V10946" s="9"/>
      <c r="W10946" s="9"/>
      <c r="X10946" s="9"/>
      <c r="Y10946" s="9"/>
      <c r="Z10946" s="9"/>
      <c r="AA10946" s="9"/>
      <c r="AB10946" s="9"/>
      <c r="AC10946" s="9"/>
      <c r="AD10946" s="9"/>
      <c r="AE10946" s="9"/>
    </row>
    <row r="10947" spans="1:31" x14ac:dyDescent="0.15">
      <c r="A10947" s="210">
        <f t="shared" si="170"/>
        <v>10942</v>
      </c>
      <c r="B10947" s="206"/>
      <c r="C10947" s="206"/>
      <c r="D10947" s="9"/>
      <c r="E10947" s="9"/>
      <c r="F10947" s="9"/>
      <c r="G10947" s="9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9"/>
      <c r="S10947" s="9"/>
      <c r="T10947" s="9"/>
      <c r="U10947" s="9"/>
      <c r="V10947" s="9"/>
      <c r="W10947" s="9"/>
      <c r="X10947" s="9"/>
      <c r="Y10947" s="9"/>
      <c r="Z10947" s="9"/>
      <c r="AA10947" s="9"/>
      <c r="AB10947" s="9"/>
      <c r="AC10947" s="9"/>
      <c r="AD10947" s="9"/>
      <c r="AE10947" s="9"/>
    </row>
    <row r="10948" spans="1:31" x14ac:dyDescent="0.15">
      <c r="A10948" s="210">
        <f t="shared" si="170"/>
        <v>10943</v>
      </c>
      <c r="B10948" s="206"/>
      <c r="C10948" s="206"/>
      <c r="D10948" s="9"/>
      <c r="E10948" s="9"/>
      <c r="F10948" s="9"/>
      <c r="G10948" s="9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9"/>
      <c r="S10948" s="9"/>
      <c r="T10948" s="9"/>
      <c r="U10948" s="9"/>
      <c r="V10948" s="9"/>
      <c r="W10948" s="9"/>
      <c r="X10948" s="9"/>
      <c r="Y10948" s="9"/>
      <c r="Z10948" s="9"/>
      <c r="AA10948" s="9"/>
      <c r="AB10948" s="9"/>
      <c r="AC10948" s="9"/>
      <c r="AD10948" s="9"/>
      <c r="AE10948" s="9"/>
    </row>
    <row r="10949" spans="1:31" x14ac:dyDescent="0.15">
      <c r="A10949" s="210">
        <f t="shared" si="170"/>
        <v>10944</v>
      </c>
      <c r="B10949" s="206"/>
      <c r="C10949" s="206"/>
      <c r="D10949" s="9"/>
      <c r="E10949" s="9"/>
      <c r="F10949" s="9"/>
      <c r="G10949" s="9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9"/>
      <c r="S10949" s="9"/>
      <c r="T10949" s="9"/>
      <c r="U10949" s="9"/>
      <c r="V10949" s="9"/>
      <c r="W10949" s="9"/>
      <c r="X10949" s="9"/>
      <c r="Y10949" s="9"/>
      <c r="Z10949" s="9"/>
      <c r="AA10949" s="9"/>
      <c r="AB10949" s="9"/>
      <c r="AC10949" s="9"/>
      <c r="AD10949" s="9"/>
      <c r="AE10949" s="9"/>
    </row>
    <row r="10950" spans="1:31" x14ac:dyDescent="0.15">
      <c r="A10950" s="210">
        <f t="shared" si="170"/>
        <v>10945</v>
      </c>
      <c r="B10950" s="206"/>
      <c r="C10950" s="206"/>
      <c r="D10950" s="9"/>
      <c r="E10950" s="9"/>
      <c r="F10950" s="9"/>
      <c r="G10950" s="9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9"/>
      <c r="S10950" s="9"/>
      <c r="T10950" s="9"/>
      <c r="U10950" s="9"/>
      <c r="V10950" s="9"/>
      <c r="W10950" s="9"/>
      <c r="X10950" s="9"/>
      <c r="Y10950" s="9"/>
      <c r="Z10950" s="9"/>
      <c r="AA10950" s="9"/>
      <c r="AB10950" s="9"/>
      <c r="AC10950" s="9"/>
      <c r="AD10950" s="9"/>
      <c r="AE10950" s="9"/>
    </row>
    <row r="10951" spans="1:31" x14ac:dyDescent="0.15">
      <c r="A10951" s="210">
        <f t="shared" ref="A10951:A11014" si="171">A10950+1</f>
        <v>10946</v>
      </c>
      <c r="B10951" s="206"/>
      <c r="C10951" s="206"/>
      <c r="D10951" s="9"/>
      <c r="E10951" s="9"/>
      <c r="F10951" s="9"/>
      <c r="G10951" s="9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9"/>
      <c r="S10951" s="9"/>
      <c r="T10951" s="9"/>
      <c r="U10951" s="9"/>
      <c r="V10951" s="9"/>
      <c r="W10951" s="9"/>
      <c r="X10951" s="9"/>
      <c r="Y10951" s="9"/>
      <c r="Z10951" s="9"/>
      <c r="AA10951" s="9"/>
      <c r="AB10951" s="9"/>
      <c r="AC10951" s="9"/>
      <c r="AD10951" s="9"/>
      <c r="AE10951" s="9"/>
    </row>
    <row r="10952" spans="1:31" x14ac:dyDescent="0.15">
      <c r="A10952" s="210">
        <f t="shared" si="171"/>
        <v>10947</v>
      </c>
      <c r="B10952" s="206"/>
      <c r="C10952" s="206"/>
      <c r="D10952" s="9"/>
      <c r="E10952" s="9"/>
      <c r="F10952" s="9"/>
      <c r="G10952" s="9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9"/>
      <c r="S10952" s="9"/>
      <c r="T10952" s="9"/>
      <c r="U10952" s="9"/>
      <c r="V10952" s="9"/>
      <c r="W10952" s="9"/>
      <c r="X10952" s="9"/>
      <c r="Y10952" s="9"/>
      <c r="Z10952" s="9"/>
      <c r="AA10952" s="9"/>
      <c r="AB10952" s="9"/>
      <c r="AC10952" s="9"/>
      <c r="AD10952" s="9"/>
      <c r="AE10952" s="9"/>
    </row>
    <row r="10953" spans="1:31" x14ac:dyDescent="0.15">
      <c r="A10953" s="210">
        <f t="shared" si="171"/>
        <v>10948</v>
      </c>
      <c r="B10953" s="206"/>
      <c r="C10953" s="206"/>
      <c r="D10953" s="9"/>
      <c r="E10953" s="9"/>
      <c r="F10953" s="9"/>
      <c r="G10953" s="9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9"/>
      <c r="S10953" s="9"/>
      <c r="T10953" s="9"/>
      <c r="U10953" s="9"/>
      <c r="V10953" s="9"/>
      <c r="W10953" s="9"/>
      <c r="X10953" s="9"/>
      <c r="Y10953" s="9"/>
      <c r="Z10953" s="9"/>
      <c r="AA10953" s="9"/>
      <c r="AB10953" s="9"/>
      <c r="AC10953" s="9"/>
      <c r="AD10953" s="9"/>
      <c r="AE10953" s="9"/>
    </row>
    <row r="10954" spans="1:31" x14ac:dyDescent="0.15">
      <c r="A10954" s="210">
        <f t="shared" si="171"/>
        <v>10949</v>
      </c>
      <c r="B10954" s="206"/>
      <c r="C10954" s="206"/>
      <c r="D10954" s="9"/>
      <c r="E10954" s="9"/>
      <c r="F10954" s="9"/>
      <c r="G10954" s="9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9"/>
      <c r="S10954" s="9"/>
      <c r="T10954" s="9"/>
      <c r="U10954" s="9"/>
      <c r="V10954" s="9"/>
      <c r="W10954" s="9"/>
      <c r="X10954" s="9"/>
      <c r="Y10954" s="9"/>
      <c r="Z10954" s="9"/>
      <c r="AA10954" s="9"/>
      <c r="AB10954" s="9"/>
      <c r="AC10954" s="9"/>
      <c r="AD10954" s="9"/>
      <c r="AE10954" s="9"/>
    </row>
    <row r="10955" spans="1:31" x14ac:dyDescent="0.15">
      <c r="A10955" s="210">
        <f t="shared" si="171"/>
        <v>10950</v>
      </c>
      <c r="B10955" s="206"/>
      <c r="C10955" s="206"/>
      <c r="D10955" s="9"/>
      <c r="E10955" s="9"/>
      <c r="F10955" s="9"/>
      <c r="G10955" s="9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9"/>
      <c r="S10955" s="9"/>
      <c r="T10955" s="9"/>
      <c r="U10955" s="9"/>
      <c r="V10955" s="9"/>
      <c r="W10955" s="9"/>
      <c r="X10955" s="9"/>
      <c r="Y10955" s="9"/>
      <c r="Z10955" s="9"/>
      <c r="AA10955" s="9"/>
      <c r="AB10955" s="9"/>
      <c r="AC10955" s="9"/>
      <c r="AD10955" s="9"/>
      <c r="AE10955" s="9"/>
    </row>
    <row r="10956" spans="1:31" x14ac:dyDescent="0.15">
      <c r="A10956" s="210">
        <f t="shared" si="171"/>
        <v>10951</v>
      </c>
      <c r="B10956" s="206"/>
      <c r="C10956" s="206"/>
      <c r="D10956" s="9"/>
      <c r="E10956" s="9"/>
      <c r="F10956" s="9"/>
      <c r="G10956" s="9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9"/>
      <c r="S10956" s="9"/>
      <c r="T10956" s="9"/>
      <c r="U10956" s="9"/>
      <c r="V10956" s="9"/>
      <c r="W10956" s="9"/>
      <c r="X10956" s="9"/>
      <c r="Y10956" s="9"/>
      <c r="Z10956" s="9"/>
      <c r="AA10956" s="9"/>
      <c r="AB10956" s="9"/>
      <c r="AC10956" s="9"/>
      <c r="AD10956" s="9"/>
      <c r="AE10956" s="9"/>
    </row>
    <row r="10957" spans="1:31" x14ac:dyDescent="0.15">
      <c r="A10957" s="210">
        <f t="shared" si="171"/>
        <v>10952</v>
      </c>
      <c r="B10957" s="206"/>
      <c r="C10957" s="206"/>
      <c r="D10957" s="9"/>
      <c r="E10957" s="9"/>
      <c r="F10957" s="9"/>
      <c r="G10957" s="9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9"/>
      <c r="S10957" s="9"/>
      <c r="T10957" s="9"/>
      <c r="U10957" s="9"/>
      <c r="V10957" s="9"/>
      <c r="W10957" s="9"/>
      <c r="X10957" s="9"/>
      <c r="Y10957" s="9"/>
      <c r="Z10957" s="9"/>
      <c r="AA10957" s="9"/>
      <c r="AB10957" s="9"/>
      <c r="AC10957" s="9"/>
      <c r="AD10957" s="9"/>
      <c r="AE10957" s="9"/>
    </row>
    <row r="10958" spans="1:31" x14ac:dyDescent="0.15">
      <c r="A10958" s="210">
        <f t="shared" si="171"/>
        <v>10953</v>
      </c>
      <c r="B10958" s="206"/>
      <c r="C10958" s="206"/>
      <c r="D10958" s="9"/>
      <c r="E10958" s="9"/>
      <c r="F10958" s="9"/>
      <c r="G10958" s="9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9"/>
      <c r="S10958" s="9"/>
      <c r="T10958" s="9"/>
      <c r="U10958" s="9"/>
      <c r="V10958" s="9"/>
      <c r="W10958" s="9"/>
      <c r="X10958" s="9"/>
      <c r="Y10958" s="9"/>
      <c r="Z10958" s="9"/>
      <c r="AA10958" s="9"/>
      <c r="AB10958" s="9"/>
      <c r="AC10958" s="9"/>
      <c r="AD10958" s="9"/>
      <c r="AE10958" s="9"/>
    </row>
    <row r="10959" spans="1:31" x14ac:dyDescent="0.15">
      <c r="A10959" s="210">
        <f t="shared" si="171"/>
        <v>10954</v>
      </c>
      <c r="B10959" s="206"/>
      <c r="C10959" s="206"/>
      <c r="D10959" s="9"/>
      <c r="E10959" s="9"/>
      <c r="F10959" s="9"/>
      <c r="G10959" s="9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9"/>
      <c r="S10959" s="9"/>
      <c r="T10959" s="9"/>
      <c r="U10959" s="9"/>
      <c r="V10959" s="9"/>
      <c r="W10959" s="9"/>
      <c r="X10959" s="9"/>
      <c r="Y10959" s="9"/>
      <c r="Z10959" s="9"/>
      <c r="AA10959" s="9"/>
      <c r="AB10959" s="9"/>
      <c r="AC10959" s="9"/>
      <c r="AD10959" s="9"/>
      <c r="AE10959" s="9"/>
    </row>
    <row r="10960" spans="1:31" x14ac:dyDescent="0.15">
      <c r="A10960" s="210">
        <f t="shared" si="171"/>
        <v>10955</v>
      </c>
      <c r="B10960" s="206"/>
      <c r="C10960" s="206"/>
      <c r="D10960" s="9"/>
      <c r="E10960" s="9"/>
      <c r="F10960" s="9"/>
      <c r="G10960" s="9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9"/>
      <c r="S10960" s="9"/>
      <c r="T10960" s="9"/>
      <c r="U10960" s="9"/>
      <c r="V10960" s="9"/>
      <c r="W10960" s="9"/>
      <c r="X10960" s="9"/>
      <c r="Y10960" s="9"/>
      <c r="Z10960" s="9"/>
      <c r="AA10960" s="9"/>
      <c r="AB10960" s="9"/>
      <c r="AC10960" s="9"/>
      <c r="AD10960" s="9"/>
      <c r="AE10960" s="9"/>
    </row>
    <row r="10961" spans="1:31" x14ac:dyDescent="0.15">
      <c r="A10961" s="210">
        <f t="shared" si="171"/>
        <v>10956</v>
      </c>
      <c r="B10961" s="206"/>
      <c r="C10961" s="206"/>
      <c r="D10961" s="9"/>
      <c r="E10961" s="9"/>
      <c r="F10961" s="9"/>
      <c r="G10961" s="9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9"/>
      <c r="S10961" s="9"/>
      <c r="T10961" s="9"/>
      <c r="U10961" s="9"/>
      <c r="V10961" s="9"/>
      <c r="W10961" s="9"/>
      <c r="X10961" s="9"/>
      <c r="Y10961" s="9"/>
      <c r="Z10961" s="9"/>
      <c r="AA10961" s="9"/>
      <c r="AB10961" s="9"/>
      <c r="AC10961" s="9"/>
      <c r="AD10961" s="9"/>
      <c r="AE10961" s="9"/>
    </row>
    <row r="10962" spans="1:31" x14ac:dyDescent="0.15">
      <c r="A10962" s="210">
        <f t="shared" si="171"/>
        <v>10957</v>
      </c>
      <c r="B10962" s="206"/>
      <c r="C10962" s="206"/>
      <c r="D10962" s="9"/>
      <c r="E10962" s="9"/>
      <c r="F10962" s="9"/>
      <c r="G10962" s="9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9"/>
      <c r="S10962" s="9"/>
      <c r="T10962" s="9"/>
      <c r="U10962" s="9"/>
      <c r="V10962" s="9"/>
      <c r="W10962" s="9"/>
      <c r="X10962" s="9"/>
      <c r="Y10962" s="9"/>
      <c r="Z10962" s="9"/>
      <c r="AA10962" s="9"/>
      <c r="AB10962" s="9"/>
      <c r="AC10962" s="9"/>
      <c r="AD10962" s="9"/>
      <c r="AE10962" s="9"/>
    </row>
    <row r="10963" spans="1:31" x14ac:dyDescent="0.15">
      <c r="A10963" s="210">
        <f t="shared" si="171"/>
        <v>10958</v>
      </c>
      <c r="B10963" s="206"/>
      <c r="C10963" s="206"/>
      <c r="D10963" s="9"/>
      <c r="E10963" s="9"/>
      <c r="F10963" s="9"/>
      <c r="G10963" s="9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9"/>
      <c r="S10963" s="9"/>
      <c r="T10963" s="9"/>
      <c r="U10963" s="9"/>
      <c r="V10963" s="9"/>
      <c r="W10963" s="9"/>
      <c r="X10963" s="9"/>
      <c r="Y10963" s="9"/>
      <c r="Z10963" s="9"/>
      <c r="AA10963" s="9"/>
      <c r="AB10963" s="9"/>
      <c r="AC10963" s="9"/>
      <c r="AD10963" s="9"/>
      <c r="AE10963" s="9"/>
    </row>
    <row r="10964" spans="1:31" x14ac:dyDescent="0.15">
      <c r="A10964" s="210">
        <f t="shared" si="171"/>
        <v>10959</v>
      </c>
      <c r="B10964" s="206"/>
      <c r="C10964" s="206"/>
      <c r="D10964" s="9"/>
      <c r="E10964" s="9"/>
      <c r="F10964" s="9"/>
      <c r="G10964" s="9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9"/>
      <c r="S10964" s="9"/>
      <c r="T10964" s="9"/>
      <c r="U10964" s="9"/>
      <c r="V10964" s="9"/>
      <c r="W10964" s="9"/>
      <c r="X10964" s="9"/>
      <c r="Y10964" s="9"/>
      <c r="Z10964" s="9"/>
      <c r="AA10964" s="9"/>
      <c r="AB10964" s="9"/>
      <c r="AC10964" s="9"/>
      <c r="AD10964" s="9"/>
      <c r="AE10964" s="9"/>
    </row>
    <row r="10965" spans="1:31" x14ac:dyDescent="0.15">
      <c r="A10965" s="210">
        <f t="shared" si="171"/>
        <v>10960</v>
      </c>
      <c r="B10965" s="206"/>
      <c r="C10965" s="206"/>
      <c r="D10965" s="9"/>
      <c r="E10965" s="9"/>
      <c r="F10965" s="9"/>
      <c r="G10965" s="9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9"/>
      <c r="S10965" s="9"/>
      <c r="T10965" s="9"/>
      <c r="U10965" s="9"/>
      <c r="V10965" s="9"/>
      <c r="W10965" s="9"/>
      <c r="X10965" s="9"/>
      <c r="Y10965" s="9"/>
      <c r="Z10965" s="9"/>
      <c r="AA10965" s="9"/>
      <c r="AB10965" s="9"/>
      <c r="AC10965" s="9"/>
      <c r="AD10965" s="9"/>
      <c r="AE10965" s="9"/>
    </row>
    <row r="10966" spans="1:31" x14ac:dyDescent="0.15">
      <c r="A10966" s="210">
        <f t="shared" si="171"/>
        <v>10961</v>
      </c>
      <c r="B10966" s="206"/>
      <c r="C10966" s="206"/>
      <c r="D10966" s="9"/>
      <c r="E10966" s="9"/>
      <c r="F10966" s="9"/>
      <c r="G10966" s="9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9"/>
      <c r="S10966" s="9"/>
      <c r="T10966" s="9"/>
      <c r="U10966" s="9"/>
      <c r="V10966" s="9"/>
      <c r="W10966" s="9"/>
      <c r="X10966" s="9"/>
      <c r="Y10966" s="9"/>
      <c r="Z10966" s="9"/>
      <c r="AA10966" s="9"/>
      <c r="AB10966" s="9"/>
      <c r="AC10966" s="9"/>
      <c r="AD10966" s="9"/>
      <c r="AE10966" s="9"/>
    </row>
    <row r="10967" spans="1:31" x14ac:dyDescent="0.15">
      <c r="A10967" s="210">
        <f t="shared" si="171"/>
        <v>10962</v>
      </c>
      <c r="B10967" s="206"/>
      <c r="C10967" s="206"/>
      <c r="D10967" s="9"/>
      <c r="E10967" s="9"/>
      <c r="F10967" s="9"/>
      <c r="G10967" s="9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9"/>
      <c r="S10967" s="9"/>
      <c r="T10967" s="9"/>
      <c r="U10967" s="9"/>
      <c r="V10967" s="9"/>
      <c r="W10967" s="9"/>
      <c r="X10967" s="9"/>
      <c r="Y10967" s="9"/>
      <c r="Z10967" s="9"/>
      <c r="AA10967" s="9"/>
      <c r="AB10967" s="9"/>
      <c r="AC10967" s="9"/>
      <c r="AD10967" s="9"/>
      <c r="AE10967" s="9"/>
    </row>
    <row r="10968" spans="1:31" x14ac:dyDescent="0.15">
      <c r="A10968" s="210">
        <f t="shared" si="171"/>
        <v>10963</v>
      </c>
      <c r="B10968" s="206"/>
      <c r="C10968" s="206"/>
      <c r="D10968" s="9"/>
      <c r="E10968" s="9"/>
      <c r="F10968" s="9"/>
      <c r="G10968" s="9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9"/>
      <c r="S10968" s="9"/>
      <c r="T10968" s="9"/>
      <c r="U10968" s="9"/>
      <c r="V10968" s="9"/>
      <c r="W10968" s="9"/>
      <c r="X10968" s="9"/>
      <c r="Y10968" s="9"/>
      <c r="Z10968" s="9"/>
      <c r="AA10968" s="9"/>
      <c r="AB10968" s="9"/>
      <c r="AC10968" s="9"/>
      <c r="AD10968" s="9"/>
      <c r="AE10968" s="9"/>
    </row>
    <row r="10969" spans="1:31" x14ac:dyDescent="0.15">
      <c r="A10969" s="210">
        <f t="shared" si="171"/>
        <v>10964</v>
      </c>
      <c r="B10969" s="206"/>
      <c r="C10969" s="206"/>
      <c r="D10969" s="9"/>
      <c r="E10969" s="9"/>
      <c r="F10969" s="9"/>
      <c r="G10969" s="9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9"/>
      <c r="S10969" s="9"/>
      <c r="T10969" s="9"/>
      <c r="U10969" s="9"/>
      <c r="V10969" s="9"/>
      <c r="W10969" s="9"/>
      <c r="X10969" s="9"/>
      <c r="Y10969" s="9"/>
      <c r="Z10969" s="9"/>
      <c r="AA10969" s="9"/>
      <c r="AB10969" s="9"/>
      <c r="AC10969" s="9"/>
      <c r="AD10969" s="9"/>
      <c r="AE10969" s="9"/>
    </row>
    <row r="10970" spans="1:31" x14ac:dyDescent="0.15">
      <c r="A10970" s="210">
        <f t="shared" si="171"/>
        <v>10965</v>
      </c>
      <c r="B10970" s="206"/>
      <c r="C10970" s="206"/>
      <c r="D10970" s="9"/>
      <c r="E10970" s="9"/>
      <c r="F10970" s="9"/>
      <c r="G10970" s="9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9"/>
      <c r="S10970" s="9"/>
      <c r="T10970" s="9"/>
      <c r="U10970" s="9"/>
      <c r="V10970" s="9"/>
      <c r="W10970" s="9"/>
      <c r="X10970" s="9"/>
      <c r="Y10970" s="9"/>
      <c r="Z10970" s="9"/>
      <c r="AA10970" s="9"/>
      <c r="AB10970" s="9"/>
      <c r="AC10970" s="9"/>
      <c r="AD10970" s="9"/>
      <c r="AE10970" s="9"/>
    </row>
    <row r="10971" spans="1:31" x14ac:dyDescent="0.15">
      <c r="A10971" s="210">
        <f t="shared" si="171"/>
        <v>10966</v>
      </c>
      <c r="B10971" s="206"/>
      <c r="C10971" s="206"/>
      <c r="D10971" s="9"/>
      <c r="E10971" s="9"/>
      <c r="F10971" s="9"/>
      <c r="G10971" s="9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9"/>
      <c r="S10971" s="9"/>
      <c r="T10971" s="9"/>
      <c r="U10971" s="9"/>
      <c r="V10971" s="9"/>
      <c r="W10971" s="9"/>
      <c r="X10971" s="9"/>
      <c r="Y10971" s="9"/>
      <c r="Z10971" s="9"/>
      <c r="AA10971" s="9"/>
      <c r="AB10971" s="9"/>
      <c r="AC10971" s="9"/>
      <c r="AD10971" s="9"/>
      <c r="AE10971" s="9"/>
    </row>
    <row r="10972" spans="1:31" x14ac:dyDescent="0.15">
      <c r="A10972" s="210">
        <f t="shared" si="171"/>
        <v>10967</v>
      </c>
      <c r="B10972" s="206"/>
      <c r="C10972" s="206"/>
      <c r="D10972" s="9"/>
      <c r="E10972" s="9"/>
      <c r="F10972" s="9"/>
      <c r="G10972" s="9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9"/>
      <c r="S10972" s="9"/>
      <c r="T10972" s="9"/>
      <c r="U10972" s="9"/>
      <c r="V10972" s="9"/>
      <c r="W10972" s="9"/>
      <c r="X10972" s="9"/>
      <c r="Y10972" s="9"/>
      <c r="Z10972" s="9"/>
      <c r="AA10972" s="9"/>
      <c r="AB10972" s="9"/>
      <c r="AC10972" s="9"/>
      <c r="AD10972" s="9"/>
      <c r="AE10972" s="9"/>
    </row>
    <row r="10973" spans="1:31" x14ac:dyDescent="0.15">
      <c r="A10973" s="210">
        <f t="shared" si="171"/>
        <v>10968</v>
      </c>
      <c r="B10973" s="206"/>
      <c r="C10973" s="206"/>
      <c r="D10973" s="9"/>
      <c r="E10973" s="9"/>
      <c r="F10973" s="9"/>
      <c r="G10973" s="9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9"/>
      <c r="S10973" s="9"/>
      <c r="T10973" s="9"/>
      <c r="U10973" s="9"/>
      <c r="V10973" s="9"/>
      <c r="W10973" s="9"/>
      <c r="X10973" s="9"/>
      <c r="Y10973" s="9"/>
      <c r="Z10973" s="9"/>
      <c r="AA10973" s="9"/>
      <c r="AB10973" s="9"/>
      <c r="AC10973" s="9"/>
      <c r="AD10973" s="9"/>
      <c r="AE10973" s="9"/>
    </row>
    <row r="10974" spans="1:31" x14ac:dyDescent="0.15">
      <c r="A10974" s="210">
        <f t="shared" si="171"/>
        <v>10969</v>
      </c>
      <c r="B10974" s="206"/>
      <c r="C10974" s="206"/>
      <c r="D10974" s="9"/>
      <c r="E10974" s="9"/>
      <c r="F10974" s="9"/>
      <c r="G10974" s="9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9"/>
      <c r="S10974" s="9"/>
      <c r="T10974" s="9"/>
      <c r="U10974" s="9"/>
      <c r="V10974" s="9"/>
      <c r="W10974" s="9"/>
      <c r="X10974" s="9"/>
      <c r="Y10974" s="9"/>
      <c r="Z10974" s="9"/>
      <c r="AA10974" s="9"/>
      <c r="AB10974" s="9"/>
      <c r="AC10974" s="9"/>
      <c r="AD10974" s="9"/>
      <c r="AE10974" s="9"/>
    </row>
    <row r="10975" spans="1:31" x14ac:dyDescent="0.15">
      <c r="A10975" s="210">
        <f t="shared" si="171"/>
        <v>10970</v>
      </c>
      <c r="B10975" s="206"/>
      <c r="C10975" s="206"/>
      <c r="D10975" s="9"/>
      <c r="E10975" s="9"/>
      <c r="F10975" s="9"/>
      <c r="G10975" s="9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9"/>
      <c r="S10975" s="9"/>
      <c r="T10975" s="9"/>
      <c r="U10975" s="9"/>
      <c r="V10975" s="9"/>
      <c r="W10975" s="9"/>
      <c r="X10975" s="9"/>
      <c r="Y10975" s="9"/>
      <c r="Z10975" s="9"/>
      <c r="AA10975" s="9"/>
      <c r="AB10975" s="9"/>
      <c r="AC10975" s="9"/>
      <c r="AD10975" s="9"/>
      <c r="AE10975" s="9"/>
    </row>
    <row r="10976" spans="1:31" x14ac:dyDescent="0.15">
      <c r="A10976" s="210">
        <f t="shared" si="171"/>
        <v>10971</v>
      </c>
      <c r="B10976" s="206"/>
      <c r="C10976" s="206"/>
      <c r="D10976" s="9"/>
      <c r="E10976" s="9"/>
      <c r="F10976" s="9"/>
      <c r="G10976" s="9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9"/>
      <c r="S10976" s="9"/>
      <c r="T10976" s="9"/>
      <c r="U10976" s="9"/>
      <c r="V10976" s="9"/>
      <c r="W10976" s="9"/>
      <c r="X10976" s="9"/>
      <c r="Y10976" s="9"/>
      <c r="Z10976" s="9"/>
      <c r="AA10976" s="9"/>
      <c r="AB10976" s="9"/>
      <c r="AC10976" s="9"/>
      <c r="AD10976" s="9"/>
      <c r="AE10976" s="9"/>
    </row>
    <row r="10977" spans="1:31" x14ac:dyDescent="0.15">
      <c r="A10977" s="210">
        <f t="shared" si="171"/>
        <v>10972</v>
      </c>
      <c r="B10977" s="206"/>
      <c r="C10977" s="206"/>
      <c r="D10977" s="9"/>
      <c r="E10977" s="9"/>
      <c r="F10977" s="9"/>
      <c r="G10977" s="9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9"/>
      <c r="S10977" s="9"/>
      <c r="T10977" s="9"/>
      <c r="U10977" s="9"/>
      <c r="V10977" s="9"/>
      <c r="W10977" s="9"/>
      <c r="X10977" s="9"/>
      <c r="Y10977" s="9"/>
      <c r="Z10977" s="9"/>
      <c r="AA10977" s="9"/>
      <c r="AB10977" s="9"/>
      <c r="AC10977" s="9"/>
      <c r="AD10977" s="9"/>
      <c r="AE10977" s="9"/>
    </row>
    <row r="10978" spans="1:31" x14ac:dyDescent="0.15">
      <c r="A10978" s="210">
        <f t="shared" si="171"/>
        <v>10973</v>
      </c>
      <c r="B10978" s="206"/>
      <c r="C10978" s="206"/>
      <c r="D10978" s="9"/>
      <c r="E10978" s="9"/>
      <c r="F10978" s="9"/>
      <c r="G10978" s="9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9"/>
      <c r="S10978" s="9"/>
      <c r="T10978" s="9"/>
      <c r="U10978" s="9"/>
      <c r="V10978" s="9"/>
      <c r="W10978" s="9"/>
      <c r="X10978" s="9"/>
      <c r="Y10978" s="9"/>
      <c r="Z10978" s="9"/>
      <c r="AA10978" s="9"/>
      <c r="AB10978" s="9"/>
      <c r="AC10978" s="9"/>
      <c r="AD10978" s="9"/>
      <c r="AE10978" s="9"/>
    </row>
    <row r="10979" spans="1:31" x14ac:dyDescent="0.15">
      <c r="A10979" s="210">
        <f t="shared" si="171"/>
        <v>10974</v>
      </c>
      <c r="B10979" s="206"/>
      <c r="C10979" s="206"/>
      <c r="D10979" s="9"/>
      <c r="E10979" s="9"/>
      <c r="F10979" s="9"/>
      <c r="G10979" s="9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9"/>
      <c r="S10979" s="9"/>
      <c r="T10979" s="9"/>
      <c r="U10979" s="9"/>
      <c r="V10979" s="9"/>
      <c r="W10979" s="9"/>
      <c r="X10979" s="9"/>
      <c r="Y10979" s="9"/>
      <c r="Z10979" s="9"/>
      <c r="AA10979" s="9"/>
      <c r="AB10979" s="9"/>
      <c r="AC10979" s="9"/>
      <c r="AD10979" s="9"/>
      <c r="AE10979" s="9"/>
    </row>
    <row r="10980" spans="1:31" x14ac:dyDescent="0.15">
      <c r="A10980" s="210">
        <f t="shared" si="171"/>
        <v>10975</v>
      </c>
      <c r="B10980" s="206"/>
      <c r="C10980" s="206"/>
      <c r="D10980" s="9"/>
      <c r="E10980" s="9"/>
      <c r="F10980" s="9"/>
      <c r="G10980" s="9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9"/>
      <c r="S10980" s="9"/>
      <c r="T10980" s="9"/>
      <c r="U10980" s="9"/>
      <c r="V10980" s="9"/>
      <c r="W10980" s="9"/>
      <c r="X10980" s="9"/>
      <c r="Y10980" s="9"/>
      <c r="Z10980" s="9"/>
      <c r="AA10980" s="9"/>
      <c r="AB10980" s="9"/>
      <c r="AC10980" s="9"/>
      <c r="AD10980" s="9"/>
      <c r="AE10980" s="9"/>
    </row>
    <row r="10981" spans="1:31" x14ac:dyDescent="0.15">
      <c r="A10981" s="210">
        <f t="shared" si="171"/>
        <v>10976</v>
      </c>
      <c r="B10981" s="206"/>
      <c r="C10981" s="206"/>
      <c r="D10981" s="9"/>
      <c r="E10981" s="9"/>
      <c r="F10981" s="9"/>
      <c r="G10981" s="9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9"/>
      <c r="S10981" s="9"/>
      <c r="T10981" s="9"/>
      <c r="U10981" s="9"/>
      <c r="V10981" s="9"/>
      <c r="W10981" s="9"/>
      <c r="X10981" s="9"/>
      <c r="Y10981" s="9"/>
      <c r="Z10981" s="9"/>
      <c r="AA10981" s="9"/>
      <c r="AB10981" s="9"/>
      <c r="AC10981" s="9"/>
      <c r="AD10981" s="9"/>
      <c r="AE10981" s="9"/>
    </row>
    <row r="10982" spans="1:31" x14ac:dyDescent="0.15">
      <c r="A10982" s="210">
        <f t="shared" si="171"/>
        <v>10977</v>
      </c>
      <c r="B10982" s="206"/>
      <c r="C10982" s="206"/>
      <c r="D10982" s="9"/>
      <c r="E10982" s="9"/>
      <c r="F10982" s="9"/>
      <c r="G10982" s="9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9"/>
      <c r="S10982" s="9"/>
      <c r="T10982" s="9"/>
      <c r="U10982" s="9"/>
      <c r="V10982" s="9"/>
      <c r="W10982" s="9"/>
      <c r="X10982" s="9"/>
      <c r="Y10982" s="9"/>
      <c r="Z10982" s="9"/>
      <c r="AA10982" s="9"/>
      <c r="AB10982" s="9"/>
      <c r="AC10982" s="9"/>
      <c r="AD10982" s="9"/>
      <c r="AE10982" s="9"/>
    </row>
    <row r="10983" spans="1:31" x14ac:dyDescent="0.15">
      <c r="A10983" s="210">
        <f t="shared" si="171"/>
        <v>10978</v>
      </c>
      <c r="B10983" s="206"/>
      <c r="C10983" s="206"/>
      <c r="D10983" s="9"/>
      <c r="E10983" s="9"/>
      <c r="F10983" s="9"/>
      <c r="G10983" s="9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9"/>
      <c r="S10983" s="9"/>
      <c r="T10983" s="9"/>
      <c r="U10983" s="9"/>
      <c r="V10983" s="9"/>
      <c r="W10983" s="9"/>
      <c r="X10983" s="9"/>
      <c r="Y10983" s="9"/>
      <c r="Z10983" s="9"/>
      <c r="AA10983" s="9"/>
      <c r="AB10983" s="9"/>
      <c r="AC10983" s="9"/>
      <c r="AD10983" s="9"/>
      <c r="AE10983" s="9"/>
    </row>
    <row r="10984" spans="1:31" x14ac:dyDescent="0.15">
      <c r="A10984" s="210">
        <f t="shared" si="171"/>
        <v>10979</v>
      </c>
      <c r="B10984" s="206"/>
      <c r="C10984" s="206"/>
      <c r="D10984" s="9"/>
      <c r="E10984" s="9"/>
      <c r="F10984" s="9"/>
      <c r="G10984" s="9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9"/>
      <c r="S10984" s="9"/>
      <c r="T10984" s="9"/>
      <c r="U10984" s="9"/>
      <c r="V10984" s="9"/>
      <c r="W10984" s="9"/>
      <c r="X10984" s="9"/>
      <c r="Y10984" s="9"/>
      <c r="Z10984" s="9"/>
      <c r="AA10984" s="9"/>
      <c r="AB10984" s="9"/>
      <c r="AC10984" s="9"/>
      <c r="AD10984" s="9"/>
      <c r="AE10984" s="9"/>
    </row>
    <row r="10985" spans="1:31" x14ac:dyDescent="0.15">
      <c r="A10985" s="210">
        <f t="shared" si="171"/>
        <v>10980</v>
      </c>
      <c r="B10985" s="206"/>
      <c r="C10985" s="206"/>
      <c r="D10985" s="9"/>
      <c r="E10985" s="9"/>
      <c r="F10985" s="9"/>
      <c r="G10985" s="9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9"/>
      <c r="S10985" s="9"/>
      <c r="T10985" s="9"/>
      <c r="U10985" s="9"/>
      <c r="V10985" s="9"/>
      <c r="W10985" s="9"/>
      <c r="X10985" s="9"/>
      <c r="Y10985" s="9"/>
      <c r="Z10985" s="9"/>
      <c r="AA10985" s="9"/>
      <c r="AB10985" s="9"/>
      <c r="AC10985" s="9"/>
      <c r="AD10985" s="9"/>
      <c r="AE10985" s="9"/>
    </row>
    <row r="10986" spans="1:31" x14ac:dyDescent="0.15">
      <c r="A10986" s="210">
        <f t="shared" si="171"/>
        <v>10981</v>
      </c>
      <c r="B10986" s="206"/>
      <c r="C10986" s="206"/>
      <c r="D10986" s="9"/>
      <c r="E10986" s="9"/>
      <c r="F10986" s="9"/>
      <c r="G10986" s="9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9"/>
      <c r="S10986" s="9"/>
      <c r="T10986" s="9"/>
      <c r="U10986" s="9"/>
      <c r="V10986" s="9"/>
      <c r="W10986" s="9"/>
      <c r="X10986" s="9"/>
      <c r="Y10986" s="9"/>
      <c r="Z10986" s="9"/>
      <c r="AA10986" s="9"/>
      <c r="AB10986" s="9"/>
      <c r="AC10986" s="9"/>
      <c r="AD10986" s="9"/>
      <c r="AE10986" s="9"/>
    </row>
    <row r="10987" spans="1:31" x14ac:dyDescent="0.15">
      <c r="A10987" s="210">
        <f t="shared" si="171"/>
        <v>10982</v>
      </c>
      <c r="B10987" s="206"/>
      <c r="C10987" s="206"/>
      <c r="D10987" s="9"/>
      <c r="E10987" s="9"/>
      <c r="F10987" s="9"/>
      <c r="G10987" s="9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9"/>
      <c r="S10987" s="9"/>
      <c r="T10987" s="9"/>
      <c r="U10987" s="9"/>
      <c r="V10987" s="9"/>
      <c r="W10987" s="9"/>
      <c r="X10987" s="9"/>
      <c r="Y10987" s="9"/>
      <c r="Z10987" s="9"/>
      <c r="AA10987" s="9"/>
      <c r="AB10987" s="9"/>
      <c r="AC10987" s="9"/>
      <c r="AD10987" s="9"/>
      <c r="AE10987" s="9"/>
    </row>
    <row r="10988" spans="1:31" x14ac:dyDescent="0.15">
      <c r="A10988" s="210">
        <f t="shared" si="171"/>
        <v>10983</v>
      </c>
      <c r="B10988" s="206"/>
      <c r="C10988" s="206"/>
      <c r="D10988" s="9"/>
      <c r="E10988" s="9"/>
      <c r="F10988" s="9"/>
      <c r="G10988" s="9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9"/>
      <c r="S10988" s="9"/>
      <c r="T10988" s="9"/>
      <c r="U10988" s="9"/>
      <c r="V10988" s="9"/>
      <c r="W10988" s="9"/>
      <c r="X10988" s="9"/>
      <c r="Y10988" s="9"/>
      <c r="Z10988" s="9"/>
      <c r="AA10988" s="9"/>
      <c r="AB10988" s="9"/>
      <c r="AC10988" s="9"/>
      <c r="AD10988" s="9"/>
      <c r="AE10988" s="9"/>
    </row>
    <row r="10989" spans="1:31" x14ac:dyDescent="0.15">
      <c r="A10989" s="210">
        <f t="shared" si="171"/>
        <v>10984</v>
      </c>
      <c r="B10989" s="206"/>
      <c r="C10989" s="206"/>
      <c r="D10989" s="9"/>
      <c r="E10989" s="9"/>
      <c r="F10989" s="9"/>
      <c r="G10989" s="9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9"/>
      <c r="S10989" s="9"/>
      <c r="T10989" s="9"/>
      <c r="U10989" s="9"/>
      <c r="V10989" s="9"/>
      <c r="W10989" s="9"/>
      <c r="X10989" s="9"/>
      <c r="Y10989" s="9"/>
      <c r="Z10989" s="9"/>
      <c r="AA10989" s="9"/>
      <c r="AB10989" s="9"/>
      <c r="AC10989" s="9"/>
      <c r="AD10989" s="9"/>
      <c r="AE10989" s="9"/>
    </row>
    <row r="10990" spans="1:31" x14ac:dyDescent="0.15">
      <c r="A10990" s="210">
        <f t="shared" si="171"/>
        <v>10985</v>
      </c>
      <c r="B10990" s="206"/>
      <c r="C10990" s="206"/>
      <c r="D10990" s="9"/>
      <c r="E10990" s="9"/>
      <c r="F10990" s="9"/>
      <c r="G10990" s="9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9"/>
      <c r="S10990" s="9"/>
      <c r="T10990" s="9"/>
      <c r="U10990" s="9"/>
      <c r="V10990" s="9"/>
      <c r="W10990" s="9"/>
      <c r="X10990" s="9"/>
      <c r="Y10990" s="9"/>
      <c r="Z10990" s="9"/>
      <c r="AA10990" s="9"/>
      <c r="AB10990" s="9"/>
      <c r="AC10990" s="9"/>
      <c r="AD10990" s="9"/>
      <c r="AE10990" s="9"/>
    </row>
    <row r="10991" spans="1:31" x14ac:dyDescent="0.15">
      <c r="A10991" s="210">
        <f t="shared" si="171"/>
        <v>10986</v>
      </c>
      <c r="B10991" s="206"/>
      <c r="C10991" s="206"/>
      <c r="D10991" s="9"/>
      <c r="E10991" s="9"/>
      <c r="F10991" s="9"/>
      <c r="G10991" s="9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9"/>
      <c r="S10991" s="9"/>
      <c r="T10991" s="9"/>
      <c r="U10991" s="9"/>
      <c r="V10991" s="9"/>
      <c r="W10991" s="9"/>
      <c r="X10991" s="9"/>
      <c r="Y10991" s="9"/>
      <c r="Z10991" s="9"/>
      <c r="AA10991" s="9"/>
      <c r="AB10991" s="9"/>
      <c r="AC10991" s="9"/>
      <c r="AD10991" s="9"/>
      <c r="AE10991" s="9"/>
    </row>
    <row r="10992" spans="1:31" x14ac:dyDescent="0.15">
      <c r="A10992" s="210">
        <f t="shared" si="171"/>
        <v>10987</v>
      </c>
      <c r="B10992" s="206"/>
      <c r="C10992" s="206"/>
      <c r="D10992" s="9"/>
      <c r="E10992" s="9"/>
      <c r="F10992" s="9"/>
      <c r="G10992" s="9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9"/>
      <c r="S10992" s="9"/>
      <c r="T10992" s="9"/>
      <c r="U10992" s="9"/>
      <c r="V10992" s="9"/>
      <c r="W10992" s="9"/>
      <c r="X10992" s="9"/>
      <c r="Y10992" s="9"/>
      <c r="Z10992" s="9"/>
      <c r="AA10992" s="9"/>
      <c r="AB10992" s="9"/>
      <c r="AC10992" s="9"/>
      <c r="AD10992" s="9"/>
      <c r="AE10992" s="9"/>
    </row>
    <row r="10993" spans="1:31" x14ac:dyDescent="0.15">
      <c r="A10993" s="210">
        <f t="shared" si="171"/>
        <v>10988</v>
      </c>
      <c r="B10993" s="206"/>
      <c r="C10993" s="206"/>
      <c r="D10993" s="9"/>
      <c r="E10993" s="9"/>
      <c r="F10993" s="9"/>
      <c r="G10993" s="9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9"/>
      <c r="S10993" s="9"/>
      <c r="T10993" s="9"/>
      <c r="U10993" s="9"/>
      <c r="V10993" s="9"/>
      <c r="W10993" s="9"/>
      <c r="X10993" s="9"/>
      <c r="Y10993" s="9"/>
      <c r="Z10993" s="9"/>
      <c r="AA10993" s="9"/>
      <c r="AB10993" s="9"/>
      <c r="AC10993" s="9"/>
      <c r="AD10993" s="9"/>
      <c r="AE10993" s="9"/>
    </row>
    <row r="10994" spans="1:31" x14ac:dyDescent="0.15">
      <c r="A10994" s="210">
        <f t="shared" si="171"/>
        <v>10989</v>
      </c>
      <c r="B10994" s="206"/>
      <c r="C10994" s="206"/>
      <c r="D10994" s="9"/>
      <c r="E10994" s="9"/>
      <c r="F10994" s="9"/>
      <c r="G10994" s="9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9"/>
      <c r="S10994" s="9"/>
      <c r="T10994" s="9"/>
      <c r="U10994" s="9"/>
      <c r="V10994" s="9"/>
      <c r="W10994" s="9"/>
      <c r="X10994" s="9"/>
      <c r="Y10994" s="9"/>
      <c r="Z10994" s="9"/>
      <c r="AA10994" s="9"/>
      <c r="AB10994" s="9"/>
      <c r="AC10994" s="9"/>
      <c r="AD10994" s="9"/>
      <c r="AE10994" s="9"/>
    </row>
    <row r="10995" spans="1:31" x14ac:dyDescent="0.15">
      <c r="A10995" s="210">
        <f t="shared" si="171"/>
        <v>10990</v>
      </c>
      <c r="B10995" s="206"/>
      <c r="C10995" s="206"/>
      <c r="D10995" s="9"/>
      <c r="E10995" s="9"/>
      <c r="F10995" s="9"/>
      <c r="G10995" s="9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9"/>
      <c r="S10995" s="9"/>
      <c r="T10995" s="9"/>
      <c r="U10995" s="9"/>
      <c r="V10995" s="9"/>
      <c r="W10995" s="9"/>
      <c r="X10995" s="9"/>
      <c r="Y10995" s="9"/>
      <c r="Z10995" s="9"/>
      <c r="AA10995" s="9"/>
      <c r="AB10995" s="9"/>
      <c r="AC10995" s="9"/>
      <c r="AD10995" s="9"/>
      <c r="AE10995" s="9"/>
    </row>
    <row r="10996" spans="1:31" x14ac:dyDescent="0.15">
      <c r="A10996" s="210">
        <f t="shared" si="171"/>
        <v>10991</v>
      </c>
      <c r="B10996" s="206"/>
      <c r="C10996" s="206"/>
      <c r="D10996" s="9"/>
      <c r="E10996" s="9"/>
      <c r="F10996" s="9"/>
      <c r="G10996" s="9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9"/>
      <c r="S10996" s="9"/>
      <c r="T10996" s="9"/>
      <c r="U10996" s="9"/>
      <c r="V10996" s="9"/>
      <c r="W10996" s="9"/>
      <c r="X10996" s="9"/>
      <c r="Y10996" s="9"/>
      <c r="Z10996" s="9"/>
      <c r="AA10996" s="9"/>
      <c r="AB10996" s="9"/>
      <c r="AC10996" s="9"/>
      <c r="AD10996" s="9"/>
      <c r="AE10996" s="9"/>
    </row>
    <row r="10997" spans="1:31" x14ac:dyDescent="0.15">
      <c r="A10997" s="210">
        <f t="shared" si="171"/>
        <v>10992</v>
      </c>
      <c r="B10997" s="206"/>
      <c r="C10997" s="206"/>
      <c r="D10997" s="9"/>
      <c r="E10997" s="9"/>
      <c r="F10997" s="9"/>
      <c r="G10997" s="9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9"/>
      <c r="S10997" s="9"/>
      <c r="T10997" s="9"/>
      <c r="U10997" s="9"/>
      <c r="V10997" s="9"/>
      <c r="W10997" s="9"/>
      <c r="X10997" s="9"/>
      <c r="Y10997" s="9"/>
      <c r="Z10997" s="9"/>
      <c r="AA10997" s="9"/>
      <c r="AB10997" s="9"/>
      <c r="AC10997" s="9"/>
      <c r="AD10997" s="9"/>
      <c r="AE10997" s="9"/>
    </row>
    <row r="10998" spans="1:31" x14ac:dyDescent="0.15">
      <c r="A10998" s="210">
        <f t="shared" si="171"/>
        <v>10993</v>
      </c>
      <c r="B10998" s="206"/>
      <c r="C10998" s="206"/>
      <c r="D10998" s="9"/>
      <c r="E10998" s="9"/>
      <c r="F10998" s="9"/>
      <c r="G10998" s="9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9"/>
      <c r="S10998" s="9"/>
      <c r="T10998" s="9"/>
      <c r="U10998" s="9"/>
      <c r="V10998" s="9"/>
      <c r="W10998" s="9"/>
      <c r="X10998" s="9"/>
      <c r="Y10998" s="9"/>
      <c r="Z10998" s="9"/>
      <c r="AA10998" s="9"/>
      <c r="AB10998" s="9"/>
      <c r="AC10998" s="9"/>
      <c r="AD10998" s="9"/>
      <c r="AE10998" s="9"/>
    </row>
    <row r="10999" spans="1:31" x14ac:dyDescent="0.15">
      <c r="A10999" s="210">
        <f t="shared" si="171"/>
        <v>10994</v>
      </c>
      <c r="B10999" s="206"/>
      <c r="C10999" s="206"/>
      <c r="D10999" s="9"/>
      <c r="E10999" s="9"/>
      <c r="F10999" s="9"/>
      <c r="G10999" s="9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9"/>
      <c r="S10999" s="9"/>
      <c r="T10999" s="9"/>
      <c r="U10999" s="9"/>
      <c r="V10999" s="9"/>
      <c r="W10999" s="9"/>
      <c r="X10999" s="9"/>
      <c r="Y10999" s="9"/>
      <c r="Z10999" s="9"/>
      <c r="AA10999" s="9"/>
      <c r="AB10999" s="9"/>
      <c r="AC10999" s="9"/>
      <c r="AD10999" s="9"/>
      <c r="AE10999" s="9"/>
    </row>
    <row r="11000" spans="1:31" x14ac:dyDescent="0.15">
      <c r="A11000" s="210">
        <f t="shared" si="171"/>
        <v>10995</v>
      </c>
      <c r="B11000" s="206"/>
      <c r="C11000" s="206"/>
      <c r="D11000" s="9"/>
      <c r="E11000" s="9"/>
      <c r="F11000" s="9"/>
      <c r="G11000" s="9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9"/>
      <c r="S11000" s="9"/>
      <c r="T11000" s="9"/>
      <c r="U11000" s="9"/>
      <c r="V11000" s="9"/>
      <c r="W11000" s="9"/>
      <c r="X11000" s="9"/>
      <c r="Y11000" s="9"/>
      <c r="Z11000" s="9"/>
      <c r="AA11000" s="9"/>
      <c r="AB11000" s="9"/>
      <c r="AC11000" s="9"/>
      <c r="AD11000" s="9"/>
      <c r="AE11000" s="9"/>
    </row>
    <row r="11001" spans="1:31" x14ac:dyDescent="0.15">
      <c r="A11001" s="210">
        <f t="shared" si="171"/>
        <v>10996</v>
      </c>
      <c r="B11001" s="206"/>
      <c r="C11001" s="206"/>
      <c r="D11001" s="9"/>
      <c r="E11001" s="9"/>
      <c r="F11001" s="9"/>
      <c r="G11001" s="9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9"/>
      <c r="S11001" s="9"/>
      <c r="T11001" s="9"/>
      <c r="U11001" s="9"/>
      <c r="V11001" s="9"/>
      <c r="W11001" s="9"/>
      <c r="X11001" s="9"/>
      <c r="Y11001" s="9"/>
      <c r="Z11001" s="9"/>
      <c r="AA11001" s="9"/>
      <c r="AB11001" s="9"/>
      <c r="AC11001" s="9"/>
      <c r="AD11001" s="9"/>
      <c r="AE11001" s="9"/>
    </row>
    <row r="11002" spans="1:31" x14ac:dyDescent="0.15">
      <c r="A11002" s="210">
        <f t="shared" si="171"/>
        <v>10997</v>
      </c>
      <c r="B11002" s="206"/>
      <c r="C11002" s="206"/>
      <c r="D11002" s="9"/>
      <c r="E11002" s="9"/>
      <c r="F11002" s="9"/>
      <c r="G11002" s="9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9"/>
      <c r="S11002" s="9"/>
      <c r="T11002" s="9"/>
      <c r="U11002" s="9"/>
      <c r="V11002" s="9"/>
      <c r="W11002" s="9"/>
      <c r="X11002" s="9"/>
      <c r="Y11002" s="9"/>
      <c r="Z11002" s="9"/>
      <c r="AA11002" s="9"/>
      <c r="AB11002" s="9"/>
      <c r="AC11002" s="9"/>
      <c r="AD11002" s="9"/>
      <c r="AE11002" s="9"/>
    </row>
    <row r="11003" spans="1:31" x14ac:dyDescent="0.15">
      <c r="A11003" s="210">
        <f t="shared" si="171"/>
        <v>10998</v>
      </c>
      <c r="B11003" s="206"/>
      <c r="C11003" s="206"/>
      <c r="D11003" s="9"/>
      <c r="E11003" s="9"/>
      <c r="F11003" s="9"/>
      <c r="G11003" s="9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9"/>
      <c r="S11003" s="9"/>
      <c r="T11003" s="9"/>
      <c r="U11003" s="9"/>
      <c r="V11003" s="9"/>
      <c r="W11003" s="9"/>
      <c r="X11003" s="9"/>
      <c r="Y11003" s="9"/>
      <c r="Z11003" s="9"/>
      <c r="AA11003" s="9"/>
      <c r="AB11003" s="9"/>
      <c r="AC11003" s="9"/>
      <c r="AD11003" s="9"/>
      <c r="AE11003" s="9"/>
    </row>
    <row r="11004" spans="1:31" x14ac:dyDescent="0.15">
      <c r="A11004" s="210">
        <f t="shared" si="171"/>
        <v>10999</v>
      </c>
      <c r="B11004" s="206"/>
      <c r="C11004" s="206"/>
      <c r="D11004" s="9"/>
      <c r="E11004" s="9"/>
      <c r="F11004" s="9"/>
      <c r="G11004" s="9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9"/>
      <c r="S11004" s="9"/>
      <c r="T11004" s="9"/>
      <c r="U11004" s="9"/>
      <c r="V11004" s="9"/>
      <c r="W11004" s="9"/>
      <c r="X11004" s="9"/>
      <c r="Y11004" s="9"/>
      <c r="Z11004" s="9"/>
      <c r="AA11004" s="9"/>
      <c r="AB11004" s="9"/>
      <c r="AC11004" s="9"/>
      <c r="AD11004" s="9"/>
      <c r="AE11004" s="9"/>
    </row>
    <row r="11005" spans="1:31" x14ac:dyDescent="0.15">
      <c r="A11005" s="210">
        <f t="shared" si="171"/>
        <v>11000</v>
      </c>
      <c r="B11005" s="206"/>
      <c r="C11005" s="206"/>
      <c r="D11005" s="9"/>
      <c r="E11005" s="9"/>
      <c r="F11005" s="9"/>
      <c r="G11005" s="9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9"/>
      <c r="S11005" s="9"/>
      <c r="T11005" s="9"/>
      <c r="U11005" s="9"/>
      <c r="V11005" s="9"/>
      <c r="W11005" s="9"/>
      <c r="X11005" s="9"/>
      <c r="Y11005" s="9"/>
      <c r="Z11005" s="9"/>
      <c r="AA11005" s="9"/>
      <c r="AB11005" s="9"/>
      <c r="AC11005" s="9"/>
      <c r="AD11005" s="9"/>
      <c r="AE11005" s="9"/>
    </row>
    <row r="11006" spans="1:31" x14ac:dyDescent="0.15">
      <c r="A11006" s="210">
        <f t="shared" si="171"/>
        <v>11001</v>
      </c>
      <c r="B11006" s="206"/>
      <c r="C11006" s="206"/>
      <c r="D11006" s="9"/>
      <c r="E11006" s="9"/>
      <c r="F11006" s="9"/>
      <c r="G11006" s="9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9"/>
      <c r="S11006" s="9"/>
      <c r="T11006" s="9"/>
      <c r="U11006" s="9"/>
      <c r="V11006" s="9"/>
      <c r="W11006" s="9"/>
      <c r="X11006" s="9"/>
      <c r="Y11006" s="9"/>
      <c r="Z11006" s="9"/>
      <c r="AA11006" s="9"/>
      <c r="AB11006" s="9"/>
      <c r="AC11006" s="9"/>
      <c r="AD11006" s="9"/>
      <c r="AE11006" s="9"/>
    </row>
    <row r="11007" spans="1:31" x14ac:dyDescent="0.15">
      <c r="A11007" s="210">
        <f t="shared" si="171"/>
        <v>11002</v>
      </c>
      <c r="B11007" s="206"/>
      <c r="C11007" s="206"/>
      <c r="D11007" s="9"/>
      <c r="E11007" s="9"/>
      <c r="F11007" s="9"/>
      <c r="G11007" s="9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9"/>
      <c r="S11007" s="9"/>
      <c r="T11007" s="9"/>
      <c r="U11007" s="9"/>
      <c r="V11007" s="9"/>
      <c r="W11007" s="9"/>
      <c r="X11007" s="9"/>
      <c r="Y11007" s="9"/>
      <c r="Z11007" s="9"/>
      <c r="AA11007" s="9"/>
      <c r="AB11007" s="9"/>
      <c r="AC11007" s="9"/>
      <c r="AD11007" s="9"/>
      <c r="AE11007" s="9"/>
    </row>
    <row r="11008" spans="1:31" x14ac:dyDescent="0.15">
      <c r="A11008" s="210">
        <f t="shared" si="171"/>
        <v>11003</v>
      </c>
      <c r="B11008" s="206"/>
      <c r="C11008" s="206"/>
      <c r="D11008" s="9"/>
      <c r="E11008" s="9"/>
      <c r="F11008" s="9"/>
      <c r="G11008" s="9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9"/>
      <c r="S11008" s="9"/>
      <c r="T11008" s="9"/>
      <c r="U11008" s="9"/>
      <c r="V11008" s="9"/>
      <c r="W11008" s="9"/>
      <c r="X11008" s="9"/>
      <c r="Y11008" s="9"/>
      <c r="Z11008" s="9"/>
      <c r="AA11008" s="9"/>
      <c r="AB11008" s="9"/>
      <c r="AC11008" s="9"/>
      <c r="AD11008" s="9"/>
      <c r="AE11008" s="9"/>
    </row>
    <row r="11009" spans="1:31" x14ac:dyDescent="0.15">
      <c r="A11009" s="210">
        <f t="shared" si="171"/>
        <v>11004</v>
      </c>
      <c r="B11009" s="206"/>
      <c r="C11009" s="206"/>
      <c r="D11009" s="9"/>
      <c r="E11009" s="9"/>
      <c r="F11009" s="9"/>
      <c r="G11009" s="9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9"/>
      <c r="S11009" s="9"/>
      <c r="T11009" s="9"/>
      <c r="U11009" s="9"/>
      <c r="V11009" s="9"/>
      <c r="W11009" s="9"/>
      <c r="X11009" s="9"/>
      <c r="Y11009" s="9"/>
      <c r="Z11009" s="9"/>
      <c r="AA11009" s="9"/>
      <c r="AB11009" s="9"/>
      <c r="AC11009" s="9"/>
      <c r="AD11009" s="9"/>
      <c r="AE11009" s="9"/>
    </row>
    <row r="11010" spans="1:31" x14ac:dyDescent="0.15">
      <c r="A11010" s="210">
        <f t="shared" si="171"/>
        <v>11005</v>
      </c>
      <c r="B11010" s="206"/>
      <c r="C11010" s="206"/>
      <c r="D11010" s="9"/>
      <c r="E11010" s="9"/>
      <c r="F11010" s="9"/>
      <c r="G11010" s="9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9"/>
      <c r="S11010" s="9"/>
      <c r="T11010" s="9"/>
      <c r="U11010" s="9"/>
      <c r="V11010" s="9"/>
      <c r="W11010" s="9"/>
      <c r="X11010" s="9"/>
      <c r="Y11010" s="9"/>
      <c r="Z11010" s="9"/>
      <c r="AA11010" s="9"/>
      <c r="AB11010" s="9"/>
      <c r="AC11010" s="9"/>
      <c r="AD11010" s="9"/>
      <c r="AE11010" s="9"/>
    </row>
    <row r="11011" spans="1:31" x14ac:dyDescent="0.15">
      <c r="A11011" s="210">
        <f t="shared" si="171"/>
        <v>11006</v>
      </c>
      <c r="B11011" s="206"/>
      <c r="C11011" s="206"/>
      <c r="D11011" s="9"/>
      <c r="E11011" s="9"/>
      <c r="F11011" s="9"/>
      <c r="G11011" s="9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9"/>
      <c r="S11011" s="9"/>
      <c r="T11011" s="9"/>
      <c r="U11011" s="9"/>
      <c r="V11011" s="9"/>
      <c r="W11011" s="9"/>
      <c r="X11011" s="9"/>
      <c r="Y11011" s="9"/>
      <c r="Z11011" s="9"/>
      <c r="AA11011" s="9"/>
      <c r="AB11011" s="9"/>
      <c r="AC11011" s="9"/>
      <c r="AD11011" s="9"/>
      <c r="AE11011" s="9"/>
    </row>
    <row r="11012" spans="1:31" x14ac:dyDescent="0.15">
      <c r="A11012" s="210">
        <f t="shared" si="171"/>
        <v>11007</v>
      </c>
      <c r="B11012" s="206"/>
      <c r="C11012" s="206"/>
      <c r="D11012" s="9"/>
      <c r="E11012" s="9"/>
      <c r="F11012" s="9"/>
      <c r="G11012" s="9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9"/>
      <c r="S11012" s="9"/>
      <c r="T11012" s="9"/>
      <c r="U11012" s="9"/>
      <c r="V11012" s="9"/>
      <c r="W11012" s="9"/>
      <c r="X11012" s="9"/>
      <c r="Y11012" s="9"/>
      <c r="Z11012" s="9"/>
      <c r="AA11012" s="9"/>
      <c r="AB11012" s="9"/>
      <c r="AC11012" s="9"/>
      <c r="AD11012" s="9"/>
      <c r="AE11012" s="9"/>
    </row>
    <row r="11013" spans="1:31" x14ac:dyDescent="0.15">
      <c r="A11013" s="210">
        <f t="shared" si="171"/>
        <v>11008</v>
      </c>
      <c r="B11013" s="206"/>
      <c r="C11013" s="206"/>
      <c r="D11013" s="9"/>
      <c r="E11013" s="9"/>
      <c r="F11013" s="9"/>
      <c r="G11013" s="9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9"/>
      <c r="S11013" s="9"/>
      <c r="T11013" s="9"/>
      <c r="U11013" s="9"/>
      <c r="V11013" s="9"/>
      <c r="W11013" s="9"/>
      <c r="X11013" s="9"/>
      <c r="Y11013" s="9"/>
      <c r="Z11013" s="9"/>
      <c r="AA11013" s="9"/>
      <c r="AB11013" s="9"/>
      <c r="AC11013" s="9"/>
      <c r="AD11013" s="9"/>
      <c r="AE11013" s="9"/>
    </row>
    <row r="11014" spans="1:31" x14ac:dyDescent="0.15">
      <c r="A11014" s="210">
        <f t="shared" si="171"/>
        <v>11009</v>
      </c>
      <c r="B11014" s="206"/>
      <c r="C11014" s="206"/>
      <c r="D11014" s="9"/>
      <c r="E11014" s="9"/>
      <c r="F11014" s="9"/>
      <c r="G11014" s="9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9"/>
      <c r="S11014" s="9"/>
      <c r="T11014" s="9"/>
      <c r="U11014" s="9"/>
      <c r="V11014" s="9"/>
      <c r="W11014" s="9"/>
      <c r="X11014" s="9"/>
      <c r="Y11014" s="9"/>
      <c r="Z11014" s="9"/>
      <c r="AA11014" s="9"/>
      <c r="AB11014" s="9"/>
      <c r="AC11014" s="9"/>
      <c r="AD11014" s="9"/>
      <c r="AE11014" s="9"/>
    </row>
    <row r="11015" spans="1:31" x14ac:dyDescent="0.15">
      <c r="A11015" s="210">
        <f t="shared" ref="A11015:A11078" si="172">A11014+1</f>
        <v>11010</v>
      </c>
      <c r="B11015" s="206"/>
      <c r="C11015" s="206"/>
      <c r="D11015" s="9"/>
      <c r="E11015" s="9"/>
      <c r="F11015" s="9"/>
      <c r="G11015" s="9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9"/>
      <c r="S11015" s="9"/>
      <c r="T11015" s="9"/>
      <c r="U11015" s="9"/>
      <c r="V11015" s="9"/>
      <c r="W11015" s="9"/>
      <c r="X11015" s="9"/>
      <c r="Y11015" s="9"/>
      <c r="Z11015" s="9"/>
      <c r="AA11015" s="9"/>
      <c r="AB11015" s="9"/>
      <c r="AC11015" s="9"/>
      <c r="AD11015" s="9"/>
      <c r="AE11015" s="9"/>
    </row>
    <row r="11016" spans="1:31" x14ac:dyDescent="0.15">
      <c r="A11016" s="210">
        <f t="shared" si="172"/>
        <v>11011</v>
      </c>
      <c r="B11016" s="206"/>
      <c r="C11016" s="206"/>
      <c r="D11016" s="9"/>
      <c r="E11016" s="9"/>
      <c r="F11016" s="9"/>
      <c r="G11016" s="9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9"/>
      <c r="S11016" s="9"/>
      <c r="T11016" s="9"/>
      <c r="U11016" s="9"/>
      <c r="V11016" s="9"/>
      <c r="W11016" s="9"/>
      <c r="X11016" s="9"/>
      <c r="Y11016" s="9"/>
      <c r="Z11016" s="9"/>
      <c r="AA11016" s="9"/>
      <c r="AB11016" s="9"/>
      <c r="AC11016" s="9"/>
      <c r="AD11016" s="9"/>
      <c r="AE11016" s="9"/>
    </row>
    <row r="11017" spans="1:31" x14ac:dyDescent="0.15">
      <c r="A11017" s="210">
        <f t="shared" si="172"/>
        <v>11012</v>
      </c>
      <c r="B11017" s="206"/>
      <c r="C11017" s="206"/>
      <c r="D11017" s="9"/>
      <c r="E11017" s="9"/>
      <c r="F11017" s="9"/>
      <c r="G11017" s="9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9"/>
      <c r="S11017" s="9"/>
      <c r="T11017" s="9"/>
      <c r="U11017" s="9"/>
      <c r="V11017" s="9"/>
      <c r="W11017" s="9"/>
      <c r="X11017" s="9"/>
      <c r="Y11017" s="9"/>
      <c r="Z11017" s="9"/>
      <c r="AA11017" s="9"/>
      <c r="AB11017" s="9"/>
      <c r="AC11017" s="9"/>
      <c r="AD11017" s="9"/>
      <c r="AE11017" s="9"/>
    </row>
    <row r="11018" spans="1:31" x14ac:dyDescent="0.15">
      <c r="A11018" s="210">
        <f t="shared" si="172"/>
        <v>11013</v>
      </c>
      <c r="B11018" s="206"/>
      <c r="C11018" s="206"/>
      <c r="D11018" s="9"/>
      <c r="E11018" s="9"/>
      <c r="F11018" s="9"/>
      <c r="G11018" s="9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9"/>
      <c r="S11018" s="9"/>
      <c r="T11018" s="9"/>
      <c r="U11018" s="9"/>
      <c r="V11018" s="9"/>
      <c r="W11018" s="9"/>
      <c r="X11018" s="9"/>
      <c r="Y11018" s="9"/>
      <c r="Z11018" s="9"/>
      <c r="AA11018" s="9"/>
      <c r="AB11018" s="9"/>
      <c r="AC11018" s="9"/>
      <c r="AD11018" s="9"/>
      <c r="AE11018" s="9"/>
    </row>
    <row r="11019" spans="1:31" x14ac:dyDescent="0.15">
      <c r="A11019" s="210">
        <f t="shared" si="172"/>
        <v>11014</v>
      </c>
      <c r="B11019" s="206"/>
      <c r="C11019" s="206"/>
      <c r="D11019" s="9"/>
      <c r="E11019" s="9"/>
      <c r="F11019" s="9"/>
      <c r="G11019" s="9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9"/>
      <c r="S11019" s="9"/>
      <c r="T11019" s="9"/>
      <c r="U11019" s="9"/>
      <c r="V11019" s="9"/>
      <c r="W11019" s="9"/>
      <c r="X11019" s="9"/>
      <c r="Y11019" s="9"/>
      <c r="Z11019" s="9"/>
      <c r="AA11019" s="9"/>
      <c r="AB11019" s="9"/>
      <c r="AC11019" s="9"/>
      <c r="AD11019" s="9"/>
      <c r="AE11019" s="9"/>
    </row>
    <row r="11020" spans="1:31" x14ac:dyDescent="0.15">
      <c r="A11020" s="210">
        <f t="shared" si="172"/>
        <v>11015</v>
      </c>
      <c r="B11020" s="206"/>
      <c r="C11020" s="206"/>
      <c r="D11020" s="9"/>
      <c r="E11020" s="9"/>
      <c r="F11020" s="9"/>
      <c r="G11020" s="9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9"/>
      <c r="S11020" s="9"/>
      <c r="T11020" s="9"/>
      <c r="U11020" s="9"/>
      <c r="V11020" s="9"/>
      <c r="W11020" s="9"/>
      <c r="X11020" s="9"/>
      <c r="Y11020" s="9"/>
      <c r="Z11020" s="9"/>
      <c r="AA11020" s="9"/>
      <c r="AB11020" s="9"/>
      <c r="AC11020" s="9"/>
      <c r="AD11020" s="9"/>
      <c r="AE11020" s="9"/>
    </row>
    <row r="11021" spans="1:31" x14ac:dyDescent="0.15">
      <c r="A11021" s="210">
        <f t="shared" si="172"/>
        <v>11016</v>
      </c>
      <c r="B11021" s="206"/>
      <c r="C11021" s="206"/>
      <c r="D11021" s="9"/>
      <c r="E11021" s="9"/>
      <c r="F11021" s="9"/>
      <c r="G11021" s="9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9"/>
      <c r="S11021" s="9"/>
      <c r="T11021" s="9"/>
      <c r="U11021" s="9"/>
      <c r="V11021" s="9"/>
      <c r="W11021" s="9"/>
      <c r="X11021" s="9"/>
      <c r="Y11021" s="9"/>
      <c r="Z11021" s="9"/>
      <c r="AA11021" s="9"/>
      <c r="AB11021" s="9"/>
      <c r="AC11021" s="9"/>
      <c r="AD11021" s="9"/>
      <c r="AE11021" s="9"/>
    </row>
    <row r="11022" spans="1:31" x14ac:dyDescent="0.15">
      <c r="A11022" s="210">
        <f t="shared" si="172"/>
        <v>11017</v>
      </c>
      <c r="B11022" s="206"/>
      <c r="C11022" s="206"/>
      <c r="D11022" s="9"/>
      <c r="E11022" s="9"/>
      <c r="F11022" s="9"/>
      <c r="G11022" s="9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9"/>
      <c r="S11022" s="9"/>
      <c r="T11022" s="9"/>
      <c r="U11022" s="9"/>
      <c r="V11022" s="9"/>
      <c r="W11022" s="9"/>
      <c r="X11022" s="9"/>
      <c r="Y11022" s="9"/>
      <c r="Z11022" s="9"/>
      <c r="AA11022" s="9"/>
      <c r="AB11022" s="9"/>
      <c r="AC11022" s="9"/>
      <c r="AD11022" s="9"/>
      <c r="AE11022" s="9"/>
    </row>
    <row r="11023" spans="1:31" x14ac:dyDescent="0.15">
      <c r="A11023" s="210">
        <f t="shared" si="172"/>
        <v>11018</v>
      </c>
      <c r="B11023" s="206"/>
      <c r="C11023" s="206"/>
      <c r="D11023" s="9"/>
      <c r="E11023" s="9"/>
      <c r="F11023" s="9"/>
      <c r="G11023" s="9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9"/>
      <c r="S11023" s="9"/>
      <c r="T11023" s="9"/>
      <c r="U11023" s="9"/>
      <c r="V11023" s="9"/>
      <c r="W11023" s="9"/>
      <c r="X11023" s="9"/>
      <c r="Y11023" s="9"/>
      <c r="Z11023" s="9"/>
      <c r="AA11023" s="9"/>
      <c r="AB11023" s="9"/>
      <c r="AC11023" s="9"/>
      <c r="AD11023" s="9"/>
      <c r="AE11023" s="9"/>
    </row>
    <row r="11024" spans="1:31" x14ac:dyDescent="0.15">
      <c r="A11024" s="210">
        <f t="shared" si="172"/>
        <v>11019</v>
      </c>
      <c r="B11024" s="206"/>
      <c r="C11024" s="206"/>
      <c r="D11024" s="9"/>
      <c r="E11024" s="9"/>
      <c r="F11024" s="9"/>
      <c r="G11024" s="9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9"/>
      <c r="S11024" s="9"/>
      <c r="T11024" s="9"/>
      <c r="U11024" s="9"/>
      <c r="V11024" s="9"/>
      <c r="W11024" s="9"/>
      <c r="X11024" s="9"/>
      <c r="Y11024" s="9"/>
      <c r="Z11024" s="9"/>
      <c r="AA11024" s="9"/>
      <c r="AB11024" s="9"/>
      <c r="AC11024" s="9"/>
      <c r="AD11024" s="9"/>
      <c r="AE11024" s="9"/>
    </row>
    <row r="11025" spans="1:31" x14ac:dyDescent="0.15">
      <c r="A11025" s="210">
        <f t="shared" si="172"/>
        <v>11020</v>
      </c>
      <c r="B11025" s="206"/>
      <c r="C11025" s="206"/>
      <c r="D11025" s="9"/>
      <c r="E11025" s="9"/>
      <c r="F11025" s="9"/>
      <c r="G11025" s="9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9"/>
      <c r="S11025" s="9"/>
      <c r="T11025" s="9"/>
      <c r="U11025" s="9"/>
      <c r="V11025" s="9"/>
      <c r="W11025" s="9"/>
      <c r="X11025" s="9"/>
      <c r="Y11025" s="9"/>
      <c r="Z11025" s="9"/>
      <c r="AA11025" s="9"/>
      <c r="AB11025" s="9"/>
      <c r="AC11025" s="9"/>
      <c r="AD11025" s="9"/>
      <c r="AE11025" s="9"/>
    </row>
    <row r="11026" spans="1:31" x14ac:dyDescent="0.15">
      <c r="A11026" s="210">
        <f t="shared" si="172"/>
        <v>11021</v>
      </c>
      <c r="B11026" s="206"/>
      <c r="C11026" s="206"/>
      <c r="D11026" s="9"/>
      <c r="E11026" s="9"/>
      <c r="F11026" s="9"/>
      <c r="G11026" s="9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9"/>
      <c r="S11026" s="9"/>
      <c r="T11026" s="9"/>
      <c r="U11026" s="9"/>
      <c r="V11026" s="9"/>
      <c r="W11026" s="9"/>
      <c r="X11026" s="9"/>
      <c r="Y11026" s="9"/>
      <c r="Z11026" s="9"/>
      <c r="AA11026" s="9"/>
      <c r="AB11026" s="9"/>
      <c r="AC11026" s="9"/>
      <c r="AD11026" s="9"/>
      <c r="AE11026" s="9"/>
    </row>
    <row r="11027" spans="1:31" x14ac:dyDescent="0.15">
      <c r="A11027" s="210">
        <f t="shared" si="172"/>
        <v>11022</v>
      </c>
      <c r="B11027" s="206"/>
      <c r="C11027" s="206"/>
      <c r="D11027" s="9"/>
      <c r="E11027" s="9"/>
      <c r="F11027" s="9"/>
      <c r="G11027" s="9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9"/>
      <c r="S11027" s="9"/>
      <c r="T11027" s="9"/>
      <c r="U11027" s="9"/>
      <c r="V11027" s="9"/>
      <c r="W11027" s="9"/>
      <c r="X11027" s="9"/>
      <c r="Y11027" s="9"/>
      <c r="Z11027" s="9"/>
      <c r="AA11027" s="9"/>
      <c r="AB11027" s="9"/>
      <c r="AC11027" s="9"/>
      <c r="AD11027" s="9"/>
      <c r="AE11027" s="9"/>
    </row>
    <row r="11028" spans="1:31" x14ac:dyDescent="0.15">
      <c r="A11028" s="210">
        <f t="shared" si="172"/>
        <v>11023</v>
      </c>
      <c r="B11028" s="206"/>
      <c r="C11028" s="206"/>
      <c r="D11028" s="9"/>
      <c r="E11028" s="9"/>
      <c r="F11028" s="9"/>
      <c r="G11028" s="9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9"/>
      <c r="S11028" s="9"/>
      <c r="T11028" s="9"/>
      <c r="U11028" s="9"/>
      <c r="V11028" s="9"/>
      <c r="W11028" s="9"/>
      <c r="X11028" s="9"/>
      <c r="Y11028" s="9"/>
      <c r="Z11028" s="9"/>
      <c r="AA11028" s="9"/>
      <c r="AB11028" s="9"/>
      <c r="AC11028" s="9"/>
      <c r="AD11028" s="9"/>
      <c r="AE11028" s="9"/>
    </row>
    <row r="11029" spans="1:31" x14ac:dyDescent="0.15">
      <c r="A11029" s="210">
        <f t="shared" si="172"/>
        <v>11024</v>
      </c>
      <c r="B11029" s="206"/>
      <c r="C11029" s="206"/>
      <c r="D11029" s="9"/>
      <c r="E11029" s="9"/>
      <c r="F11029" s="9"/>
      <c r="G11029" s="9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9"/>
      <c r="S11029" s="9"/>
      <c r="T11029" s="9"/>
      <c r="U11029" s="9"/>
      <c r="V11029" s="9"/>
      <c r="W11029" s="9"/>
      <c r="X11029" s="9"/>
      <c r="Y11029" s="9"/>
      <c r="Z11029" s="9"/>
      <c r="AA11029" s="9"/>
      <c r="AB11029" s="9"/>
      <c r="AC11029" s="9"/>
      <c r="AD11029" s="9"/>
      <c r="AE11029" s="9"/>
    </row>
    <row r="11030" spans="1:31" x14ac:dyDescent="0.15">
      <c r="A11030" s="210">
        <f t="shared" si="172"/>
        <v>11025</v>
      </c>
      <c r="B11030" s="206"/>
      <c r="C11030" s="206"/>
      <c r="D11030" s="9"/>
      <c r="E11030" s="9"/>
      <c r="F11030" s="9"/>
      <c r="G11030" s="9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9"/>
      <c r="S11030" s="9"/>
      <c r="T11030" s="9"/>
      <c r="U11030" s="9"/>
      <c r="V11030" s="9"/>
      <c r="W11030" s="9"/>
      <c r="X11030" s="9"/>
      <c r="Y11030" s="9"/>
      <c r="Z11030" s="9"/>
      <c r="AA11030" s="9"/>
      <c r="AB11030" s="9"/>
      <c r="AC11030" s="9"/>
      <c r="AD11030" s="9"/>
      <c r="AE11030" s="9"/>
    </row>
    <row r="11031" spans="1:31" x14ac:dyDescent="0.15">
      <c r="A11031" s="210">
        <f t="shared" si="172"/>
        <v>11026</v>
      </c>
      <c r="B11031" s="206"/>
      <c r="C11031" s="206"/>
      <c r="D11031" s="9"/>
      <c r="E11031" s="9"/>
      <c r="F11031" s="9"/>
      <c r="G11031" s="9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9"/>
      <c r="S11031" s="9"/>
      <c r="T11031" s="9"/>
      <c r="U11031" s="9"/>
      <c r="V11031" s="9"/>
      <c r="W11031" s="9"/>
      <c r="X11031" s="9"/>
      <c r="Y11031" s="9"/>
      <c r="Z11031" s="9"/>
      <c r="AA11031" s="9"/>
      <c r="AB11031" s="9"/>
      <c r="AC11031" s="9"/>
      <c r="AD11031" s="9"/>
      <c r="AE11031" s="9"/>
    </row>
    <row r="11032" spans="1:31" x14ac:dyDescent="0.15">
      <c r="A11032" s="210">
        <f t="shared" si="172"/>
        <v>11027</v>
      </c>
      <c r="B11032" s="206"/>
      <c r="C11032" s="206"/>
      <c r="D11032" s="9"/>
      <c r="E11032" s="9"/>
      <c r="F11032" s="9"/>
      <c r="G11032" s="9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9"/>
      <c r="S11032" s="9"/>
      <c r="T11032" s="9"/>
      <c r="U11032" s="9"/>
      <c r="V11032" s="9"/>
      <c r="W11032" s="9"/>
      <c r="X11032" s="9"/>
      <c r="Y11032" s="9"/>
      <c r="Z11032" s="9"/>
      <c r="AA11032" s="9"/>
      <c r="AB11032" s="9"/>
      <c r="AC11032" s="9"/>
      <c r="AD11032" s="9"/>
      <c r="AE11032" s="9"/>
    </row>
    <row r="11033" spans="1:31" x14ac:dyDescent="0.15">
      <c r="A11033" s="210">
        <f t="shared" si="172"/>
        <v>11028</v>
      </c>
      <c r="B11033" s="206"/>
      <c r="C11033" s="206"/>
      <c r="D11033" s="9"/>
      <c r="E11033" s="9"/>
      <c r="F11033" s="9"/>
      <c r="G11033" s="9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9"/>
      <c r="S11033" s="9"/>
      <c r="T11033" s="9"/>
      <c r="U11033" s="9"/>
      <c r="V11033" s="9"/>
      <c r="W11033" s="9"/>
      <c r="X11033" s="9"/>
      <c r="Y11033" s="9"/>
      <c r="Z11033" s="9"/>
      <c r="AA11033" s="9"/>
      <c r="AB11033" s="9"/>
      <c r="AC11033" s="9"/>
      <c r="AD11033" s="9"/>
      <c r="AE11033" s="9"/>
    </row>
    <row r="11034" spans="1:31" x14ac:dyDescent="0.15">
      <c r="A11034" s="210">
        <f t="shared" si="172"/>
        <v>11029</v>
      </c>
      <c r="B11034" s="206"/>
      <c r="C11034" s="206"/>
      <c r="D11034" s="9"/>
      <c r="E11034" s="9"/>
      <c r="F11034" s="9"/>
      <c r="G11034" s="9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9"/>
      <c r="S11034" s="9"/>
      <c r="T11034" s="9"/>
      <c r="U11034" s="9"/>
      <c r="V11034" s="9"/>
      <c r="W11034" s="9"/>
      <c r="X11034" s="9"/>
      <c r="Y11034" s="9"/>
      <c r="Z11034" s="9"/>
      <c r="AA11034" s="9"/>
      <c r="AB11034" s="9"/>
      <c r="AC11034" s="9"/>
      <c r="AD11034" s="9"/>
      <c r="AE11034" s="9"/>
    </row>
    <row r="11035" spans="1:31" x14ac:dyDescent="0.15">
      <c r="A11035" s="210">
        <f t="shared" si="172"/>
        <v>11030</v>
      </c>
      <c r="B11035" s="206"/>
      <c r="C11035" s="206"/>
      <c r="D11035" s="9"/>
      <c r="E11035" s="9"/>
      <c r="F11035" s="9"/>
      <c r="G11035" s="9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9"/>
      <c r="S11035" s="9"/>
      <c r="T11035" s="9"/>
      <c r="U11035" s="9"/>
      <c r="V11035" s="9"/>
      <c r="W11035" s="9"/>
      <c r="X11035" s="9"/>
      <c r="Y11035" s="9"/>
      <c r="Z11035" s="9"/>
      <c r="AA11035" s="9"/>
      <c r="AB11035" s="9"/>
      <c r="AC11035" s="9"/>
      <c r="AD11035" s="9"/>
      <c r="AE11035" s="9"/>
    </row>
    <row r="11036" spans="1:31" x14ac:dyDescent="0.15">
      <c r="A11036" s="210">
        <f t="shared" si="172"/>
        <v>11031</v>
      </c>
      <c r="B11036" s="206"/>
      <c r="C11036" s="206"/>
      <c r="D11036" s="9"/>
      <c r="E11036" s="9"/>
      <c r="F11036" s="9"/>
      <c r="G11036" s="9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9"/>
      <c r="S11036" s="9"/>
      <c r="T11036" s="9"/>
      <c r="U11036" s="9"/>
      <c r="V11036" s="9"/>
      <c r="W11036" s="9"/>
      <c r="X11036" s="9"/>
      <c r="Y11036" s="9"/>
      <c r="Z11036" s="9"/>
      <c r="AA11036" s="9"/>
      <c r="AB11036" s="9"/>
      <c r="AC11036" s="9"/>
      <c r="AD11036" s="9"/>
      <c r="AE11036" s="9"/>
    </row>
    <row r="11037" spans="1:31" x14ac:dyDescent="0.15">
      <c r="A11037" s="210">
        <f t="shared" si="172"/>
        <v>11032</v>
      </c>
      <c r="B11037" s="206"/>
      <c r="C11037" s="206"/>
      <c r="D11037" s="9"/>
      <c r="E11037" s="9"/>
      <c r="F11037" s="9"/>
      <c r="G11037" s="9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9"/>
      <c r="S11037" s="9"/>
      <c r="T11037" s="9"/>
      <c r="U11037" s="9"/>
      <c r="V11037" s="9"/>
      <c r="W11037" s="9"/>
      <c r="X11037" s="9"/>
      <c r="Y11037" s="9"/>
      <c r="Z11037" s="9"/>
      <c r="AA11037" s="9"/>
      <c r="AB11037" s="9"/>
      <c r="AC11037" s="9"/>
      <c r="AD11037" s="9"/>
      <c r="AE11037" s="9"/>
    </row>
    <row r="11038" spans="1:31" x14ac:dyDescent="0.15">
      <c r="A11038" s="210">
        <f t="shared" si="172"/>
        <v>11033</v>
      </c>
      <c r="B11038" s="206"/>
      <c r="C11038" s="206"/>
      <c r="D11038" s="9"/>
      <c r="E11038" s="9"/>
      <c r="F11038" s="9"/>
      <c r="G11038" s="9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9"/>
      <c r="S11038" s="9"/>
      <c r="T11038" s="9"/>
      <c r="U11038" s="9"/>
      <c r="V11038" s="9"/>
      <c r="W11038" s="9"/>
      <c r="X11038" s="9"/>
      <c r="Y11038" s="9"/>
      <c r="Z11038" s="9"/>
      <c r="AA11038" s="9"/>
      <c r="AB11038" s="9"/>
      <c r="AC11038" s="9"/>
      <c r="AD11038" s="9"/>
      <c r="AE11038" s="9"/>
    </row>
    <row r="11039" spans="1:31" x14ac:dyDescent="0.15">
      <c r="A11039" s="210">
        <f t="shared" si="172"/>
        <v>11034</v>
      </c>
      <c r="B11039" s="206"/>
      <c r="C11039" s="206"/>
      <c r="D11039" s="9"/>
      <c r="E11039" s="9"/>
      <c r="F11039" s="9"/>
      <c r="G11039" s="9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9"/>
      <c r="S11039" s="9"/>
      <c r="T11039" s="9"/>
      <c r="U11039" s="9"/>
      <c r="V11039" s="9"/>
      <c r="W11039" s="9"/>
      <c r="X11039" s="9"/>
      <c r="Y11039" s="9"/>
      <c r="Z11039" s="9"/>
      <c r="AA11039" s="9"/>
      <c r="AB11039" s="9"/>
      <c r="AC11039" s="9"/>
      <c r="AD11039" s="9"/>
      <c r="AE11039" s="9"/>
    </row>
    <row r="11040" spans="1:31" x14ac:dyDescent="0.15">
      <c r="A11040" s="210">
        <f t="shared" si="172"/>
        <v>11035</v>
      </c>
      <c r="B11040" s="206"/>
      <c r="C11040" s="206"/>
      <c r="D11040" s="9"/>
      <c r="E11040" s="9"/>
      <c r="F11040" s="9"/>
      <c r="G11040" s="9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9"/>
      <c r="S11040" s="9"/>
      <c r="T11040" s="9"/>
      <c r="U11040" s="9"/>
      <c r="V11040" s="9"/>
      <c r="W11040" s="9"/>
      <c r="X11040" s="9"/>
      <c r="Y11040" s="9"/>
      <c r="Z11040" s="9"/>
      <c r="AA11040" s="9"/>
      <c r="AB11040" s="9"/>
      <c r="AC11040" s="9"/>
      <c r="AD11040" s="9"/>
      <c r="AE11040" s="9"/>
    </row>
    <row r="11041" spans="1:31" x14ac:dyDescent="0.15">
      <c r="A11041" s="210">
        <f t="shared" si="172"/>
        <v>11036</v>
      </c>
      <c r="B11041" s="206"/>
      <c r="C11041" s="206"/>
      <c r="D11041" s="9"/>
      <c r="E11041" s="9"/>
      <c r="F11041" s="9"/>
      <c r="G11041" s="9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9"/>
      <c r="S11041" s="9"/>
      <c r="T11041" s="9"/>
      <c r="U11041" s="9"/>
      <c r="V11041" s="9"/>
      <c r="W11041" s="9"/>
      <c r="X11041" s="9"/>
      <c r="Y11041" s="9"/>
      <c r="Z11041" s="9"/>
      <c r="AA11041" s="9"/>
      <c r="AB11041" s="9"/>
      <c r="AC11041" s="9"/>
      <c r="AD11041" s="9"/>
      <c r="AE11041" s="9"/>
    </row>
    <row r="11042" spans="1:31" x14ac:dyDescent="0.15">
      <c r="A11042" s="210">
        <f t="shared" si="172"/>
        <v>11037</v>
      </c>
      <c r="B11042" s="206"/>
      <c r="C11042" s="206"/>
      <c r="D11042" s="9"/>
      <c r="E11042" s="9"/>
      <c r="F11042" s="9"/>
      <c r="G11042" s="9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9"/>
      <c r="S11042" s="9"/>
      <c r="T11042" s="9"/>
      <c r="U11042" s="9"/>
      <c r="V11042" s="9"/>
      <c r="W11042" s="9"/>
      <c r="X11042" s="9"/>
      <c r="Y11042" s="9"/>
      <c r="Z11042" s="9"/>
      <c r="AA11042" s="9"/>
      <c r="AB11042" s="9"/>
      <c r="AC11042" s="9"/>
      <c r="AD11042" s="9"/>
      <c r="AE11042" s="9"/>
    </row>
    <row r="11043" spans="1:31" x14ac:dyDescent="0.15">
      <c r="A11043" s="210">
        <f t="shared" si="172"/>
        <v>11038</v>
      </c>
      <c r="B11043" s="206"/>
      <c r="C11043" s="206"/>
      <c r="D11043" s="9"/>
      <c r="E11043" s="9"/>
      <c r="F11043" s="9"/>
      <c r="G11043" s="9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9"/>
      <c r="S11043" s="9"/>
      <c r="T11043" s="9"/>
      <c r="U11043" s="9"/>
      <c r="V11043" s="9"/>
      <c r="W11043" s="9"/>
      <c r="X11043" s="9"/>
      <c r="Y11043" s="9"/>
      <c r="Z11043" s="9"/>
      <c r="AA11043" s="9"/>
      <c r="AB11043" s="9"/>
      <c r="AC11043" s="9"/>
      <c r="AD11043" s="9"/>
      <c r="AE11043" s="9"/>
    </row>
    <row r="11044" spans="1:31" x14ac:dyDescent="0.15">
      <c r="A11044" s="210">
        <f t="shared" si="172"/>
        <v>11039</v>
      </c>
      <c r="B11044" s="206"/>
      <c r="C11044" s="206"/>
      <c r="D11044" s="9"/>
      <c r="E11044" s="9"/>
      <c r="F11044" s="9"/>
      <c r="G11044" s="9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9"/>
      <c r="S11044" s="9"/>
      <c r="T11044" s="9"/>
      <c r="U11044" s="9"/>
      <c r="V11044" s="9"/>
      <c r="W11044" s="9"/>
      <c r="X11044" s="9"/>
      <c r="Y11044" s="9"/>
      <c r="Z11044" s="9"/>
      <c r="AA11044" s="9"/>
      <c r="AB11044" s="9"/>
      <c r="AC11044" s="9"/>
      <c r="AD11044" s="9"/>
      <c r="AE11044" s="9"/>
    </row>
    <row r="11045" spans="1:31" x14ac:dyDescent="0.15">
      <c r="A11045" s="210">
        <f t="shared" si="172"/>
        <v>11040</v>
      </c>
      <c r="B11045" s="206"/>
      <c r="C11045" s="206"/>
      <c r="D11045" s="9"/>
      <c r="E11045" s="9"/>
      <c r="F11045" s="9"/>
      <c r="G11045" s="9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9"/>
      <c r="S11045" s="9"/>
      <c r="T11045" s="9"/>
      <c r="U11045" s="9"/>
      <c r="V11045" s="9"/>
      <c r="W11045" s="9"/>
      <c r="X11045" s="9"/>
      <c r="Y11045" s="9"/>
      <c r="Z11045" s="9"/>
      <c r="AA11045" s="9"/>
      <c r="AB11045" s="9"/>
      <c r="AC11045" s="9"/>
      <c r="AD11045" s="9"/>
      <c r="AE11045" s="9"/>
    </row>
    <row r="11046" spans="1:31" x14ac:dyDescent="0.15">
      <c r="A11046" s="210">
        <f t="shared" si="172"/>
        <v>11041</v>
      </c>
      <c r="B11046" s="206"/>
      <c r="C11046" s="206"/>
      <c r="D11046" s="9"/>
      <c r="E11046" s="9"/>
      <c r="F11046" s="9"/>
      <c r="G11046" s="9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9"/>
      <c r="S11046" s="9"/>
      <c r="T11046" s="9"/>
      <c r="U11046" s="9"/>
      <c r="V11046" s="9"/>
      <c r="W11046" s="9"/>
      <c r="X11046" s="9"/>
      <c r="Y11046" s="9"/>
      <c r="Z11046" s="9"/>
      <c r="AA11046" s="9"/>
      <c r="AB11046" s="9"/>
      <c r="AC11046" s="9"/>
      <c r="AD11046" s="9"/>
      <c r="AE11046" s="9"/>
    </row>
    <row r="11047" spans="1:31" x14ac:dyDescent="0.15">
      <c r="A11047" s="210">
        <f t="shared" si="172"/>
        <v>11042</v>
      </c>
      <c r="B11047" s="206"/>
      <c r="C11047" s="206"/>
      <c r="D11047" s="9"/>
      <c r="E11047" s="9"/>
      <c r="F11047" s="9"/>
      <c r="G11047" s="9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9"/>
      <c r="S11047" s="9"/>
      <c r="T11047" s="9"/>
      <c r="U11047" s="9"/>
      <c r="V11047" s="9"/>
      <c r="W11047" s="9"/>
      <c r="X11047" s="9"/>
      <c r="Y11047" s="9"/>
      <c r="Z11047" s="9"/>
      <c r="AA11047" s="9"/>
      <c r="AB11047" s="9"/>
      <c r="AC11047" s="9"/>
      <c r="AD11047" s="9"/>
      <c r="AE11047" s="9"/>
    </row>
    <row r="11048" spans="1:31" x14ac:dyDescent="0.15">
      <c r="A11048" s="210">
        <f t="shared" si="172"/>
        <v>11043</v>
      </c>
      <c r="B11048" s="206"/>
      <c r="C11048" s="206"/>
      <c r="D11048" s="9"/>
      <c r="E11048" s="9"/>
      <c r="F11048" s="9"/>
      <c r="G11048" s="9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9"/>
      <c r="S11048" s="9"/>
      <c r="T11048" s="9"/>
      <c r="U11048" s="9"/>
      <c r="V11048" s="9"/>
      <c r="W11048" s="9"/>
      <c r="X11048" s="9"/>
      <c r="Y11048" s="9"/>
      <c r="Z11048" s="9"/>
      <c r="AA11048" s="9"/>
      <c r="AB11048" s="9"/>
      <c r="AC11048" s="9"/>
      <c r="AD11048" s="9"/>
      <c r="AE11048" s="9"/>
    </row>
    <row r="11049" spans="1:31" x14ac:dyDescent="0.15">
      <c r="A11049" s="210">
        <f t="shared" si="172"/>
        <v>11044</v>
      </c>
      <c r="B11049" s="206"/>
      <c r="C11049" s="206"/>
      <c r="D11049" s="9"/>
      <c r="E11049" s="9"/>
      <c r="F11049" s="9"/>
      <c r="G11049" s="9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9"/>
      <c r="S11049" s="9"/>
      <c r="T11049" s="9"/>
      <c r="U11049" s="9"/>
      <c r="V11049" s="9"/>
      <c r="W11049" s="9"/>
      <c r="X11049" s="9"/>
      <c r="Y11049" s="9"/>
      <c r="Z11049" s="9"/>
      <c r="AA11049" s="9"/>
      <c r="AB11049" s="9"/>
      <c r="AC11049" s="9"/>
      <c r="AD11049" s="9"/>
      <c r="AE11049" s="9"/>
    </row>
    <row r="11050" spans="1:31" x14ac:dyDescent="0.15">
      <c r="A11050" s="210">
        <f t="shared" si="172"/>
        <v>11045</v>
      </c>
      <c r="B11050" s="206"/>
      <c r="C11050" s="206"/>
      <c r="D11050" s="9"/>
      <c r="E11050" s="9"/>
      <c r="F11050" s="9"/>
      <c r="G11050" s="9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9"/>
      <c r="S11050" s="9"/>
      <c r="T11050" s="9"/>
      <c r="U11050" s="9"/>
      <c r="V11050" s="9"/>
      <c r="W11050" s="9"/>
      <c r="X11050" s="9"/>
      <c r="Y11050" s="9"/>
      <c r="Z11050" s="9"/>
      <c r="AA11050" s="9"/>
      <c r="AB11050" s="9"/>
      <c r="AC11050" s="9"/>
      <c r="AD11050" s="9"/>
      <c r="AE11050" s="9"/>
    </row>
    <row r="11051" spans="1:31" x14ac:dyDescent="0.15">
      <c r="A11051" s="210">
        <f t="shared" si="172"/>
        <v>11046</v>
      </c>
      <c r="B11051" s="206"/>
      <c r="C11051" s="206"/>
      <c r="D11051" s="9"/>
      <c r="E11051" s="9"/>
      <c r="F11051" s="9"/>
      <c r="G11051" s="9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9"/>
      <c r="S11051" s="9"/>
      <c r="T11051" s="9"/>
      <c r="U11051" s="9"/>
      <c r="V11051" s="9"/>
      <c r="W11051" s="9"/>
      <c r="X11051" s="9"/>
      <c r="Y11051" s="9"/>
      <c r="Z11051" s="9"/>
      <c r="AA11051" s="9"/>
      <c r="AB11051" s="9"/>
      <c r="AC11051" s="9"/>
      <c r="AD11051" s="9"/>
      <c r="AE11051" s="9"/>
    </row>
    <row r="11052" spans="1:31" x14ac:dyDescent="0.15">
      <c r="A11052" s="210">
        <f t="shared" si="172"/>
        <v>11047</v>
      </c>
      <c r="B11052" s="206"/>
      <c r="C11052" s="206"/>
      <c r="D11052" s="9"/>
      <c r="E11052" s="9"/>
      <c r="F11052" s="9"/>
      <c r="G11052" s="9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9"/>
      <c r="S11052" s="9"/>
      <c r="T11052" s="9"/>
      <c r="U11052" s="9"/>
      <c r="V11052" s="9"/>
      <c r="W11052" s="9"/>
      <c r="X11052" s="9"/>
      <c r="Y11052" s="9"/>
      <c r="Z11052" s="9"/>
      <c r="AA11052" s="9"/>
      <c r="AB11052" s="9"/>
      <c r="AC11052" s="9"/>
      <c r="AD11052" s="9"/>
      <c r="AE11052" s="9"/>
    </row>
    <row r="11053" spans="1:31" x14ac:dyDescent="0.15">
      <c r="A11053" s="210">
        <f t="shared" si="172"/>
        <v>11048</v>
      </c>
      <c r="B11053" s="206"/>
      <c r="C11053" s="206"/>
      <c r="D11053" s="9"/>
      <c r="E11053" s="9"/>
      <c r="F11053" s="9"/>
      <c r="G11053" s="9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9"/>
      <c r="S11053" s="9"/>
      <c r="T11053" s="9"/>
      <c r="U11053" s="9"/>
      <c r="V11053" s="9"/>
      <c r="W11053" s="9"/>
      <c r="X11053" s="9"/>
      <c r="Y11053" s="9"/>
      <c r="Z11053" s="9"/>
      <c r="AA11053" s="9"/>
      <c r="AB11053" s="9"/>
      <c r="AC11053" s="9"/>
      <c r="AD11053" s="9"/>
      <c r="AE11053" s="9"/>
    </row>
    <row r="11054" spans="1:31" x14ac:dyDescent="0.15">
      <c r="A11054" s="210">
        <f t="shared" si="172"/>
        <v>11049</v>
      </c>
      <c r="B11054" s="206"/>
      <c r="C11054" s="206"/>
      <c r="D11054" s="9"/>
      <c r="E11054" s="9"/>
      <c r="F11054" s="9"/>
      <c r="G11054" s="9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9"/>
      <c r="S11054" s="9"/>
      <c r="T11054" s="9"/>
      <c r="U11054" s="9"/>
      <c r="V11054" s="9"/>
      <c r="W11054" s="9"/>
      <c r="X11054" s="9"/>
      <c r="Y11054" s="9"/>
      <c r="Z11054" s="9"/>
      <c r="AA11054" s="9"/>
      <c r="AB11054" s="9"/>
      <c r="AC11054" s="9"/>
      <c r="AD11054" s="9"/>
      <c r="AE11054" s="9"/>
    </row>
    <row r="11055" spans="1:31" x14ac:dyDescent="0.15">
      <c r="A11055" s="210">
        <f t="shared" si="172"/>
        <v>11050</v>
      </c>
      <c r="B11055" s="206"/>
      <c r="C11055" s="206"/>
      <c r="D11055" s="9"/>
      <c r="E11055" s="9"/>
      <c r="F11055" s="9"/>
      <c r="G11055" s="9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9"/>
      <c r="S11055" s="9"/>
      <c r="T11055" s="9"/>
      <c r="U11055" s="9"/>
      <c r="V11055" s="9"/>
      <c r="W11055" s="9"/>
      <c r="X11055" s="9"/>
      <c r="Y11055" s="9"/>
      <c r="Z11055" s="9"/>
      <c r="AA11055" s="9"/>
      <c r="AB11055" s="9"/>
      <c r="AC11055" s="9"/>
      <c r="AD11055" s="9"/>
      <c r="AE11055" s="9"/>
    </row>
    <row r="11056" spans="1:31" x14ac:dyDescent="0.15">
      <c r="A11056" s="210">
        <f t="shared" si="172"/>
        <v>11051</v>
      </c>
      <c r="B11056" s="206"/>
      <c r="C11056" s="206"/>
      <c r="D11056" s="9"/>
      <c r="E11056" s="9"/>
      <c r="F11056" s="9"/>
      <c r="G11056" s="9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9"/>
      <c r="S11056" s="9"/>
      <c r="T11056" s="9"/>
      <c r="U11056" s="9"/>
      <c r="V11056" s="9"/>
      <c r="W11056" s="9"/>
      <c r="X11056" s="9"/>
      <c r="Y11056" s="9"/>
      <c r="Z11056" s="9"/>
      <c r="AA11056" s="9"/>
      <c r="AB11056" s="9"/>
      <c r="AC11056" s="9"/>
      <c r="AD11056" s="9"/>
      <c r="AE11056" s="9"/>
    </row>
    <row r="11057" spans="1:31" x14ac:dyDescent="0.15">
      <c r="A11057" s="210">
        <f t="shared" si="172"/>
        <v>11052</v>
      </c>
      <c r="B11057" s="206"/>
      <c r="C11057" s="206"/>
      <c r="D11057" s="9"/>
      <c r="E11057" s="9"/>
      <c r="F11057" s="9"/>
      <c r="G11057" s="9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9"/>
      <c r="S11057" s="9"/>
      <c r="T11057" s="9"/>
      <c r="U11057" s="9"/>
      <c r="V11057" s="9"/>
      <c r="W11057" s="9"/>
      <c r="X11057" s="9"/>
      <c r="Y11057" s="9"/>
      <c r="Z11057" s="9"/>
      <c r="AA11057" s="9"/>
      <c r="AB11057" s="9"/>
      <c r="AC11057" s="9"/>
      <c r="AD11057" s="9"/>
      <c r="AE11057" s="9"/>
    </row>
    <row r="11058" spans="1:31" x14ac:dyDescent="0.15">
      <c r="A11058" s="210">
        <f t="shared" si="172"/>
        <v>11053</v>
      </c>
      <c r="B11058" s="206"/>
      <c r="C11058" s="206"/>
      <c r="D11058" s="9"/>
      <c r="E11058" s="9"/>
      <c r="F11058" s="9"/>
      <c r="G11058" s="9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9"/>
      <c r="S11058" s="9"/>
      <c r="T11058" s="9"/>
      <c r="U11058" s="9"/>
      <c r="V11058" s="9"/>
      <c r="W11058" s="9"/>
      <c r="X11058" s="9"/>
      <c r="Y11058" s="9"/>
      <c r="Z11058" s="9"/>
      <c r="AA11058" s="9"/>
      <c r="AB11058" s="9"/>
      <c r="AC11058" s="9"/>
      <c r="AD11058" s="9"/>
      <c r="AE11058" s="9"/>
    </row>
    <row r="11059" spans="1:31" x14ac:dyDescent="0.15">
      <c r="A11059" s="210">
        <f t="shared" si="172"/>
        <v>11054</v>
      </c>
      <c r="B11059" s="206"/>
      <c r="C11059" s="206"/>
      <c r="D11059" s="9"/>
      <c r="E11059" s="9"/>
      <c r="F11059" s="9"/>
      <c r="G11059" s="9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9"/>
      <c r="S11059" s="9"/>
      <c r="T11059" s="9"/>
      <c r="U11059" s="9"/>
      <c r="V11059" s="9"/>
      <c r="W11059" s="9"/>
      <c r="X11059" s="9"/>
      <c r="Y11059" s="9"/>
      <c r="Z11059" s="9"/>
      <c r="AA11059" s="9"/>
      <c r="AB11059" s="9"/>
      <c r="AC11059" s="9"/>
      <c r="AD11059" s="9"/>
      <c r="AE11059" s="9"/>
    </row>
    <row r="11060" spans="1:31" x14ac:dyDescent="0.15">
      <c r="A11060" s="210">
        <f t="shared" si="172"/>
        <v>11055</v>
      </c>
      <c r="B11060" s="206"/>
      <c r="C11060" s="206"/>
      <c r="D11060" s="9"/>
      <c r="E11060" s="9"/>
      <c r="F11060" s="9"/>
      <c r="G11060" s="9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9"/>
      <c r="S11060" s="9"/>
      <c r="T11060" s="9"/>
      <c r="U11060" s="9"/>
      <c r="V11060" s="9"/>
      <c r="W11060" s="9"/>
      <c r="X11060" s="9"/>
      <c r="Y11060" s="9"/>
      <c r="Z11060" s="9"/>
      <c r="AA11060" s="9"/>
      <c r="AB11060" s="9"/>
      <c r="AC11060" s="9"/>
      <c r="AD11060" s="9"/>
      <c r="AE11060" s="9"/>
    </row>
    <row r="11061" spans="1:31" x14ac:dyDescent="0.15">
      <c r="A11061" s="210">
        <f t="shared" si="172"/>
        <v>11056</v>
      </c>
      <c r="B11061" s="206"/>
      <c r="C11061" s="206"/>
      <c r="D11061" s="9"/>
      <c r="E11061" s="9"/>
      <c r="F11061" s="9"/>
      <c r="G11061" s="9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9"/>
      <c r="S11061" s="9"/>
      <c r="T11061" s="9"/>
      <c r="U11061" s="9"/>
      <c r="V11061" s="9"/>
      <c r="W11061" s="9"/>
      <c r="X11061" s="9"/>
      <c r="Y11061" s="9"/>
      <c r="Z11061" s="9"/>
      <c r="AA11061" s="9"/>
      <c r="AB11061" s="9"/>
      <c r="AC11061" s="9"/>
      <c r="AD11061" s="9"/>
      <c r="AE11061" s="9"/>
    </row>
    <row r="11062" spans="1:31" x14ac:dyDescent="0.15">
      <c r="A11062" s="210">
        <f t="shared" si="172"/>
        <v>11057</v>
      </c>
      <c r="B11062" s="206"/>
      <c r="C11062" s="206"/>
      <c r="D11062" s="9"/>
      <c r="E11062" s="9"/>
      <c r="F11062" s="9"/>
      <c r="G11062" s="9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9"/>
      <c r="S11062" s="9"/>
      <c r="T11062" s="9"/>
      <c r="U11062" s="9"/>
      <c r="V11062" s="9"/>
      <c r="W11062" s="9"/>
      <c r="X11062" s="9"/>
      <c r="Y11062" s="9"/>
      <c r="Z11062" s="9"/>
      <c r="AA11062" s="9"/>
      <c r="AB11062" s="9"/>
      <c r="AC11062" s="9"/>
      <c r="AD11062" s="9"/>
      <c r="AE11062" s="9"/>
    </row>
    <row r="11063" spans="1:31" x14ac:dyDescent="0.15">
      <c r="A11063" s="210">
        <f t="shared" si="172"/>
        <v>11058</v>
      </c>
      <c r="B11063" s="206"/>
      <c r="C11063" s="206"/>
      <c r="D11063" s="9"/>
      <c r="E11063" s="9"/>
      <c r="F11063" s="9"/>
      <c r="G11063" s="9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9"/>
      <c r="S11063" s="9"/>
      <c r="T11063" s="9"/>
      <c r="U11063" s="9"/>
      <c r="V11063" s="9"/>
      <c r="W11063" s="9"/>
      <c r="X11063" s="9"/>
      <c r="Y11063" s="9"/>
      <c r="Z11063" s="9"/>
      <c r="AA11063" s="9"/>
      <c r="AB11063" s="9"/>
      <c r="AC11063" s="9"/>
      <c r="AD11063" s="9"/>
      <c r="AE11063" s="9"/>
    </row>
    <row r="11064" spans="1:31" x14ac:dyDescent="0.15">
      <c r="A11064" s="210">
        <f t="shared" si="172"/>
        <v>11059</v>
      </c>
      <c r="B11064" s="206"/>
      <c r="C11064" s="206"/>
      <c r="D11064" s="9"/>
      <c r="E11064" s="9"/>
      <c r="F11064" s="9"/>
      <c r="G11064" s="9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9"/>
      <c r="S11064" s="9"/>
      <c r="T11064" s="9"/>
      <c r="U11064" s="9"/>
      <c r="V11064" s="9"/>
      <c r="W11064" s="9"/>
      <c r="X11064" s="9"/>
      <c r="Y11064" s="9"/>
      <c r="Z11064" s="9"/>
      <c r="AA11064" s="9"/>
      <c r="AB11064" s="9"/>
      <c r="AC11064" s="9"/>
      <c r="AD11064" s="9"/>
      <c r="AE11064" s="9"/>
    </row>
    <row r="11065" spans="1:31" x14ac:dyDescent="0.15">
      <c r="A11065" s="210">
        <f t="shared" si="172"/>
        <v>11060</v>
      </c>
      <c r="B11065" s="206"/>
      <c r="C11065" s="206"/>
      <c r="D11065" s="9"/>
      <c r="E11065" s="9"/>
      <c r="F11065" s="9"/>
      <c r="G11065" s="9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9"/>
      <c r="S11065" s="9"/>
      <c r="T11065" s="9"/>
      <c r="U11065" s="9"/>
      <c r="V11065" s="9"/>
      <c r="W11065" s="9"/>
      <c r="X11065" s="9"/>
      <c r="Y11065" s="9"/>
      <c r="Z11065" s="9"/>
      <c r="AA11065" s="9"/>
      <c r="AB11065" s="9"/>
      <c r="AC11065" s="9"/>
      <c r="AD11065" s="9"/>
      <c r="AE11065" s="9"/>
    </row>
    <row r="11066" spans="1:31" x14ac:dyDescent="0.15">
      <c r="A11066" s="210">
        <f t="shared" si="172"/>
        <v>11061</v>
      </c>
      <c r="B11066" s="206"/>
      <c r="C11066" s="206"/>
      <c r="D11066" s="9"/>
      <c r="E11066" s="9"/>
      <c r="F11066" s="9"/>
      <c r="G11066" s="9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9"/>
      <c r="S11066" s="9"/>
      <c r="T11066" s="9"/>
      <c r="U11066" s="9"/>
      <c r="V11066" s="9"/>
      <c r="W11066" s="9"/>
      <c r="X11066" s="9"/>
      <c r="Y11066" s="9"/>
      <c r="Z11066" s="9"/>
      <c r="AA11066" s="9"/>
      <c r="AB11066" s="9"/>
      <c r="AC11066" s="9"/>
      <c r="AD11066" s="9"/>
      <c r="AE11066" s="9"/>
    </row>
    <row r="11067" spans="1:31" x14ac:dyDescent="0.15">
      <c r="A11067" s="210">
        <f t="shared" si="172"/>
        <v>11062</v>
      </c>
      <c r="B11067" s="206"/>
      <c r="C11067" s="206"/>
      <c r="D11067" s="9"/>
      <c r="E11067" s="9"/>
      <c r="F11067" s="9"/>
      <c r="G11067" s="9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9"/>
      <c r="S11067" s="9"/>
      <c r="T11067" s="9"/>
      <c r="U11067" s="9"/>
      <c r="V11067" s="9"/>
      <c r="W11067" s="9"/>
      <c r="X11067" s="9"/>
      <c r="Y11067" s="9"/>
      <c r="Z11067" s="9"/>
      <c r="AA11067" s="9"/>
      <c r="AB11067" s="9"/>
      <c r="AC11067" s="9"/>
      <c r="AD11067" s="9"/>
      <c r="AE11067" s="9"/>
    </row>
    <row r="11068" spans="1:31" x14ac:dyDescent="0.15">
      <c r="A11068" s="210">
        <f t="shared" si="172"/>
        <v>11063</v>
      </c>
      <c r="B11068" s="206"/>
      <c r="C11068" s="206"/>
      <c r="D11068" s="9"/>
      <c r="E11068" s="9"/>
      <c r="F11068" s="9"/>
      <c r="G11068" s="9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9"/>
      <c r="S11068" s="9"/>
      <c r="T11068" s="9"/>
      <c r="U11068" s="9"/>
      <c r="V11068" s="9"/>
      <c r="W11068" s="9"/>
      <c r="X11068" s="9"/>
      <c r="Y11068" s="9"/>
      <c r="Z11068" s="9"/>
      <c r="AA11068" s="9"/>
      <c r="AB11068" s="9"/>
      <c r="AC11068" s="9"/>
      <c r="AD11068" s="9"/>
      <c r="AE11068" s="9"/>
    </row>
    <row r="11069" spans="1:31" x14ac:dyDescent="0.15">
      <c r="A11069" s="210">
        <f t="shared" si="172"/>
        <v>11064</v>
      </c>
      <c r="B11069" s="206"/>
      <c r="C11069" s="206"/>
      <c r="D11069" s="9"/>
      <c r="E11069" s="9"/>
      <c r="F11069" s="9"/>
      <c r="G11069" s="9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9"/>
      <c r="S11069" s="9"/>
      <c r="T11069" s="9"/>
      <c r="U11069" s="9"/>
      <c r="V11069" s="9"/>
      <c r="W11069" s="9"/>
      <c r="X11069" s="9"/>
      <c r="Y11069" s="9"/>
      <c r="Z11069" s="9"/>
      <c r="AA11069" s="9"/>
      <c r="AB11069" s="9"/>
      <c r="AC11069" s="9"/>
      <c r="AD11069" s="9"/>
      <c r="AE11069" s="9"/>
    </row>
    <row r="11070" spans="1:31" x14ac:dyDescent="0.15">
      <c r="A11070" s="210">
        <f t="shared" si="172"/>
        <v>11065</v>
      </c>
      <c r="B11070" s="206"/>
      <c r="C11070" s="206"/>
      <c r="D11070" s="9"/>
      <c r="E11070" s="9"/>
      <c r="F11070" s="9"/>
      <c r="G11070" s="9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9"/>
      <c r="S11070" s="9"/>
      <c r="T11070" s="9"/>
      <c r="U11070" s="9"/>
      <c r="V11070" s="9"/>
      <c r="W11070" s="9"/>
      <c r="X11070" s="9"/>
      <c r="Y11070" s="9"/>
      <c r="Z11070" s="9"/>
      <c r="AA11070" s="9"/>
      <c r="AB11070" s="9"/>
      <c r="AC11070" s="9"/>
      <c r="AD11070" s="9"/>
      <c r="AE11070" s="9"/>
    </row>
    <row r="11071" spans="1:31" x14ac:dyDescent="0.15">
      <c r="A11071" s="210">
        <f t="shared" si="172"/>
        <v>11066</v>
      </c>
      <c r="B11071" s="206"/>
      <c r="C11071" s="206"/>
      <c r="D11071" s="9"/>
      <c r="E11071" s="9"/>
      <c r="F11071" s="9"/>
      <c r="G11071" s="9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9"/>
      <c r="S11071" s="9"/>
      <c r="T11071" s="9"/>
      <c r="U11071" s="9"/>
      <c r="V11071" s="9"/>
      <c r="W11071" s="9"/>
      <c r="X11071" s="9"/>
      <c r="Y11071" s="9"/>
      <c r="Z11071" s="9"/>
      <c r="AA11071" s="9"/>
      <c r="AB11071" s="9"/>
      <c r="AC11071" s="9"/>
      <c r="AD11071" s="9"/>
      <c r="AE11071" s="9"/>
    </row>
    <row r="11072" spans="1:31" x14ac:dyDescent="0.15">
      <c r="A11072" s="210">
        <f t="shared" si="172"/>
        <v>11067</v>
      </c>
      <c r="B11072" s="206"/>
      <c r="C11072" s="206"/>
      <c r="D11072" s="9"/>
      <c r="E11072" s="9"/>
      <c r="F11072" s="9"/>
      <c r="G11072" s="9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9"/>
      <c r="S11072" s="9"/>
      <c r="T11072" s="9"/>
      <c r="U11072" s="9"/>
      <c r="V11072" s="9"/>
      <c r="W11072" s="9"/>
      <c r="X11072" s="9"/>
      <c r="Y11072" s="9"/>
      <c r="Z11072" s="9"/>
      <c r="AA11072" s="9"/>
      <c r="AB11072" s="9"/>
      <c r="AC11072" s="9"/>
      <c r="AD11072" s="9"/>
      <c r="AE11072" s="9"/>
    </row>
    <row r="11073" spans="1:31" x14ac:dyDescent="0.15">
      <c r="A11073" s="210">
        <f t="shared" si="172"/>
        <v>11068</v>
      </c>
      <c r="B11073" s="206"/>
      <c r="C11073" s="206"/>
      <c r="D11073" s="9"/>
      <c r="E11073" s="9"/>
      <c r="F11073" s="9"/>
      <c r="G11073" s="9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9"/>
      <c r="S11073" s="9"/>
      <c r="T11073" s="9"/>
      <c r="U11073" s="9"/>
      <c r="V11073" s="9"/>
      <c r="W11073" s="9"/>
      <c r="X11073" s="9"/>
      <c r="Y11073" s="9"/>
      <c r="Z11073" s="9"/>
      <c r="AA11073" s="9"/>
      <c r="AB11073" s="9"/>
      <c r="AC11073" s="9"/>
      <c r="AD11073" s="9"/>
      <c r="AE11073" s="9"/>
    </row>
    <row r="11074" spans="1:31" x14ac:dyDescent="0.15">
      <c r="A11074" s="210">
        <f t="shared" si="172"/>
        <v>11069</v>
      </c>
      <c r="B11074" s="206"/>
      <c r="C11074" s="206"/>
      <c r="D11074" s="9"/>
      <c r="E11074" s="9"/>
      <c r="F11074" s="9"/>
      <c r="G11074" s="9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9"/>
      <c r="S11074" s="9"/>
      <c r="T11074" s="9"/>
      <c r="U11074" s="9"/>
      <c r="V11074" s="9"/>
      <c r="W11074" s="9"/>
      <c r="X11074" s="9"/>
      <c r="Y11074" s="9"/>
      <c r="Z11074" s="9"/>
      <c r="AA11074" s="9"/>
      <c r="AB11074" s="9"/>
      <c r="AC11074" s="9"/>
      <c r="AD11074" s="9"/>
      <c r="AE11074" s="9"/>
    </row>
    <row r="11075" spans="1:31" x14ac:dyDescent="0.15">
      <c r="A11075" s="210">
        <f t="shared" si="172"/>
        <v>11070</v>
      </c>
      <c r="B11075" s="206"/>
      <c r="C11075" s="206"/>
      <c r="D11075" s="9"/>
      <c r="E11075" s="9"/>
      <c r="F11075" s="9"/>
      <c r="G11075" s="9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9"/>
      <c r="S11075" s="9"/>
      <c r="T11075" s="9"/>
      <c r="U11075" s="9"/>
      <c r="V11075" s="9"/>
      <c r="W11075" s="9"/>
      <c r="X11075" s="9"/>
      <c r="Y11075" s="9"/>
      <c r="Z11075" s="9"/>
      <c r="AA11075" s="9"/>
      <c r="AB11075" s="9"/>
      <c r="AC11075" s="9"/>
      <c r="AD11075" s="9"/>
      <c r="AE11075" s="9"/>
    </row>
    <row r="11076" spans="1:31" x14ac:dyDescent="0.15">
      <c r="A11076" s="210">
        <f t="shared" si="172"/>
        <v>11071</v>
      </c>
      <c r="B11076" s="206"/>
      <c r="C11076" s="206"/>
      <c r="D11076" s="9"/>
      <c r="E11076" s="9"/>
      <c r="F11076" s="9"/>
      <c r="G11076" s="9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9"/>
      <c r="S11076" s="9"/>
      <c r="T11076" s="9"/>
      <c r="U11076" s="9"/>
      <c r="V11076" s="9"/>
      <c r="W11076" s="9"/>
      <c r="X11076" s="9"/>
      <c r="Y11076" s="9"/>
      <c r="Z11076" s="9"/>
      <c r="AA11076" s="9"/>
      <c r="AB11076" s="9"/>
      <c r="AC11076" s="9"/>
      <c r="AD11076" s="9"/>
      <c r="AE11076" s="9"/>
    </row>
    <row r="11077" spans="1:31" x14ac:dyDescent="0.15">
      <c r="A11077" s="210">
        <f t="shared" si="172"/>
        <v>11072</v>
      </c>
      <c r="B11077" s="206"/>
      <c r="C11077" s="206"/>
      <c r="D11077" s="9"/>
      <c r="E11077" s="9"/>
      <c r="F11077" s="9"/>
      <c r="G11077" s="9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9"/>
      <c r="S11077" s="9"/>
      <c r="T11077" s="9"/>
      <c r="U11077" s="9"/>
      <c r="V11077" s="9"/>
      <c r="W11077" s="9"/>
      <c r="X11077" s="9"/>
      <c r="Y11077" s="9"/>
      <c r="Z11077" s="9"/>
      <c r="AA11077" s="9"/>
      <c r="AB11077" s="9"/>
      <c r="AC11077" s="9"/>
      <c r="AD11077" s="9"/>
      <c r="AE11077" s="9"/>
    </row>
    <row r="11078" spans="1:31" x14ac:dyDescent="0.15">
      <c r="A11078" s="210">
        <f t="shared" si="172"/>
        <v>11073</v>
      </c>
      <c r="B11078" s="206"/>
      <c r="C11078" s="206"/>
      <c r="D11078" s="9"/>
      <c r="E11078" s="9"/>
      <c r="F11078" s="9"/>
      <c r="G11078" s="9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9"/>
      <c r="S11078" s="9"/>
      <c r="T11078" s="9"/>
      <c r="U11078" s="9"/>
      <c r="V11078" s="9"/>
      <c r="W11078" s="9"/>
      <c r="X11078" s="9"/>
      <c r="Y11078" s="9"/>
      <c r="Z11078" s="9"/>
      <c r="AA11078" s="9"/>
      <c r="AB11078" s="9"/>
      <c r="AC11078" s="9"/>
      <c r="AD11078" s="9"/>
      <c r="AE11078" s="9"/>
    </row>
    <row r="11079" spans="1:31" x14ac:dyDescent="0.15">
      <c r="A11079" s="210">
        <f t="shared" ref="A11079:A11142" si="173">A11078+1</f>
        <v>11074</v>
      </c>
      <c r="B11079" s="206"/>
      <c r="C11079" s="206"/>
      <c r="D11079" s="9"/>
      <c r="E11079" s="9"/>
      <c r="F11079" s="9"/>
      <c r="G11079" s="9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9"/>
      <c r="S11079" s="9"/>
      <c r="T11079" s="9"/>
      <c r="U11079" s="9"/>
      <c r="V11079" s="9"/>
      <c r="W11079" s="9"/>
      <c r="X11079" s="9"/>
      <c r="Y11079" s="9"/>
      <c r="Z11079" s="9"/>
      <c r="AA11079" s="9"/>
      <c r="AB11079" s="9"/>
      <c r="AC11079" s="9"/>
      <c r="AD11079" s="9"/>
      <c r="AE11079" s="9"/>
    </row>
    <row r="11080" spans="1:31" x14ac:dyDescent="0.15">
      <c r="A11080" s="210">
        <f t="shared" si="173"/>
        <v>11075</v>
      </c>
      <c r="B11080" s="206"/>
      <c r="C11080" s="206"/>
      <c r="D11080" s="9"/>
      <c r="E11080" s="9"/>
      <c r="F11080" s="9"/>
      <c r="G11080" s="9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9"/>
      <c r="S11080" s="9"/>
      <c r="T11080" s="9"/>
      <c r="U11080" s="9"/>
      <c r="V11080" s="9"/>
      <c r="W11080" s="9"/>
      <c r="X11080" s="9"/>
      <c r="Y11080" s="9"/>
      <c r="Z11080" s="9"/>
      <c r="AA11080" s="9"/>
      <c r="AB11080" s="9"/>
      <c r="AC11080" s="9"/>
      <c r="AD11080" s="9"/>
      <c r="AE11080" s="9"/>
    </row>
    <row r="11081" spans="1:31" x14ac:dyDescent="0.15">
      <c r="A11081" s="210">
        <f t="shared" si="173"/>
        <v>11076</v>
      </c>
      <c r="B11081" s="206"/>
      <c r="C11081" s="206"/>
      <c r="D11081" s="9"/>
      <c r="E11081" s="9"/>
      <c r="F11081" s="9"/>
      <c r="G11081" s="9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9"/>
      <c r="S11081" s="9"/>
      <c r="T11081" s="9"/>
      <c r="U11081" s="9"/>
      <c r="V11081" s="9"/>
      <c r="W11081" s="9"/>
      <c r="X11081" s="9"/>
      <c r="Y11081" s="9"/>
      <c r="Z11081" s="9"/>
      <c r="AA11081" s="9"/>
      <c r="AB11081" s="9"/>
      <c r="AC11081" s="9"/>
      <c r="AD11081" s="9"/>
      <c r="AE11081" s="9"/>
    </row>
    <row r="11082" spans="1:31" x14ac:dyDescent="0.15">
      <c r="A11082" s="210">
        <f t="shared" si="173"/>
        <v>11077</v>
      </c>
      <c r="B11082" s="206"/>
      <c r="C11082" s="206"/>
      <c r="D11082" s="9"/>
      <c r="E11082" s="9"/>
      <c r="F11082" s="9"/>
      <c r="G11082" s="9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9"/>
      <c r="S11082" s="9"/>
      <c r="T11082" s="9"/>
      <c r="U11082" s="9"/>
      <c r="V11082" s="9"/>
      <c r="W11082" s="9"/>
      <c r="X11082" s="9"/>
      <c r="Y11082" s="9"/>
      <c r="Z11082" s="9"/>
      <c r="AA11082" s="9"/>
      <c r="AB11082" s="9"/>
      <c r="AC11082" s="9"/>
      <c r="AD11082" s="9"/>
      <c r="AE11082" s="9"/>
    </row>
    <row r="11083" spans="1:31" x14ac:dyDescent="0.15">
      <c r="A11083" s="210">
        <f t="shared" si="173"/>
        <v>11078</v>
      </c>
      <c r="B11083" s="206"/>
      <c r="C11083" s="206"/>
      <c r="D11083" s="9"/>
      <c r="E11083" s="9"/>
      <c r="F11083" s="9"/>
      <c r="G11083" s="9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9"/>
      <c r="S11083" s="9"/>
      <c r="T11083" s="9"/>
      <c r="U11083" s="9"/>
      <c r="V11083" s="9"/>
      <c r="W11083" s="9"/>
      <c r="X11083" s="9"/>
      <c r="Y11083" s="9"/>
      <c r="Z11083" s="9"/>
      <c r="AA11083" s="9"/>
      <c r="AB11083" s="9"/>
      <c r="AC11083" s="9"/>
      <c r="AD11083" s="9"/>
      <c r="AE11083" s="9"/>
    </row>
    <row r="11084" spans="1:31" x14ac:dyDescent="0.15">
      <c r="A11084" s="210">
        <f t="shared" si="173"/>
        <v>11079</v>
      </c>
      <c r="B11084" s="206"/>
      <c r="C11084" s="206"/>
      <c r="D11084" s="9"/>
      <c r="E11084" s="9"/>
      <c r="F11084" s="9"/>
      <c r="G11084" s="9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9"/>
      <c r="S11084" s="9"/>
      <c r="T11084" s="9"/>
      <c r="U11084" s="9"/>
      <c r="V11084" s="9"/>
      <c r="W11084" s="9"/>
      <c r="X11084" s="9"/>
      <c r="Y11084" s="9"/>
      <c r="Z11084" s="9"/>
      <c r="AA11084" s="9"/>
      <c r="AB11084" s="9"/>
      <c r="AC11084" s="9"/>
      <c r="AD11084" s="9"/>
      <c r="AE11084" s="9"/>
    </row>
    <row r="11085" spans="1:31" x14ac:dyDescent="0.15">
      <c r="A11085" s="210">
        <f t="shared" si="173"/>
        <v>11080</v>
      </c>
      <c r="B11085" s="206"/>
      <c r="C11085" s="206"/>
      <c r="D11085" s="9"/>
      <c r="E11085" s="9"/>
      <c r="F11085" s="9"/>
      <c r="G11085" s="9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9"/>
      <c r="S11085" s="9"/>
      <c r="T11085" s="9"/>
      <c r="U11085" s="9"/>
      <c r="V11085" s="9"/>
      <c r="W11085" s="9"/>
      <c r="X11085" s="9"/>
      <c r="Y11085" s="9"/>
      <c r="Z11085" s="9"/>
      <c r="AA11085" s="9"/>
      <c r="AB11085" s="9"/>
      <c r="AC11085" s="9"/>
      <c r="AD11085" s="9"/>
      <c r="AE11085" s="9"/>
    </row>
    <row r="11086" spans="1:31" x14ac:dyDescent="0.15">
      <c r="A11086" s="210">
        <f t="shared" si="173"/>
        <v>11081</v>
      </c>
      <c r="B11086" s="206"/>
      <c r="C11086" s="206"/>
      <c r="D11086" s="9"/>
      <c r="E11086" s="9"/>
      <c r="F11086" s="9"/>
      <c r="G11086" s="9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9"/>
      <c r="S11086" s="9"/>
      <c r="T11086" s="9"/>
      <c r="U11086" s="9"/>
      <c r="V11086" s="9"/>
      <c r="W11086" s="9"/>
      <c r="X11086" s="9"/>
      <c r="Y11086" s="9"/>
      <c r="Z11086" s="9"/>
      <c r="AA11086" s="9"/>
      <c r="AB11086" s="9"/>
      <c r="AC11086" s="9"/>
      <c r="AD11086" s="9"/>
      <c r="AE11086" s="9"/>
    </row>
    <row r="11087" spans="1:31" x14ac:dyDescent="0.15">
      <c r="A11087" s="210">
        <f t="shared" si="173"/>
        <v>11082</v>
      </c>
      <c r="B11087" s="206"/>
      <c r="C11087" s="206"/>
      <c r="D11087" s="9"/>
      <c r="E11087" s="9"/>
      <c r="F11087" s="9"/>
      <c r="G11087" s="9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9"/>
      <c r="S11087" s="9"/>
      <c r="T11087" s="9"/>
      <c r="U11087" s="9"/>
      <c r="V11087" s="9"/>
      <c r="W11087" s="9"/>
      <c r="X11087" s="9"/>
      <c r="Y11087" s="9"/>
      <c r="Z11087" s="9"/>
      <c r="AA11087" s="9"/>
      <c r="AB11087" s="9"/>
      <c r="AC11087" s="9"/>
      <c r="AD11087" s="9"/>
      <c r="AE11087" s="9"/>
    </row>
    <row r="11088" spans="1:31" x14ac:dyDescent="0.15">
      <c r="A11088" s="210">
        <f t="shared" si="173"/>
        <v>11083</v>
      </c>
      <c r="B11088" s="206"/>
      <c r="C11088" s="206"/>
      <c r="D11088" s="9"/>
      <c r="E11088" s="9"/>
      <c r="F11088" s="9"/>
      <c r="G11088" s="9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9"/>
      <c r="S11088" s="9"/>
      <c r="T11088" s="9"/>
      <c r="U11088" s="9"/>
      <c r="V11088" s="9"/>
      <c r="W11088" s="9"/>
      <c r="X11088" s="9"/>
      <c r="Y11088" s="9"/>
      <c r="Z11088" s="9"/>
      <c r="AA11088" s="9"/>
      <c r="AB11088" s="9"/>
      <c r="AC11088" s="9"/>
      <c r="AD11088" s="9"/>
      <c r="AE11088" s="9"/>
    </row>
    <row r="11089" spans="1:31" x14ac:dyDescent="0.15">
      <c r="A11089" s="210">
        <f t="shared" si="173"/>
        <v>11084</v>
      </c>
      <c r="B11089" s="206"/>
      <c r="C11089" s="206"/>
      <c r="D11089" s="9"/>
      <c r="E11089" s="9"/>
      <c r="F11089" s="9"/>
      <c r="G11089" s="9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9"/>
      <c r="S11089" s="9"/>
      <c r="T11089" s="9"/>
      <c r="U11089" s="9"/>
      <c r="V11089" s="9"/>
      <c r="W11089" s="9"/>
      <c r="X11089" s="9"/>
      <c r="Y11089" s="9"/>
      <c r="Z11089" s="9"/>
      <c r="AA11089" s="9"/>
      <c r="AB11089" s="9"/>
      <c r="AC11089" s="9"/>
      <c r="AD11089" s="9"/>
      <c r="AE11089" s="9"/>
    </row>
    <row r="11090" spans="1:31" x14ac:dyDescent="0.15">
      <c r="A11090" s="210">
        <f t="shared" si="173"/>
        <v>11085</v>
      </c>
      <c r="B11090" s="206"/>
      <c r="C11090" s="206"/>
      <c r="D11090" s="9"/>
      <c r="E11090" s="9"/>
      <c r="F11090" s="9"/>
      <c r="G11090" s="9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9"/>
      <c r="S11090" s="9"/>
      <c r="T11090" s="9"/>
      <c r="U11090" s="9"/>
      <c r="V11090" s="9"/>
      <c r="W11090" s="9"/>
      <c r="X11090" s="9"/>
      <c r="Y11090" s="9"/>
      <c r="Z11090" s="9"/>
      <c r="AA11090" s="9"/>
      <c r="AB11090" s="9"/>
      <c r="AC11090" s="9"/>
      <c r="AD11090" s="9"/>
      <c r="AE11090" s="9"/>
    </row>
    <row r="11091" spans="1:31" x14ac:dyDescent="0.15">
      <c r="A11091" s="210">
        <f t="shared" si="173"/>
        <v>11086</v>
      </c>
      <c r="B11091" s="206"/>
      <c r="C11091" s="206"/>
      <c r="D11091" s="9"/>
      <c r="E11091" s="9"/>
      <c r="F11091" s="9"/>
      <c r="G11091" s="9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9"/>
      <c r="S11091" s="9"/>
      <c r="T11091" s="9"/>
      <c r="U11091" s="9"/>
      <c r="V11091" s="9"/>
      <c r="W11091" s="9"/>
      <c r="X11091" s="9"/>
      <c r="Y11091" s="9"/>
      <c r="Z11091" s="9"/>
      <c r="AA11091" s="9"/>
      <c r="AB11091" s="9"/>
      <c r="AC11091" s="9"/>
      <c r="AD11091" s="9"/>
      <c r="AE11091" s="9"/>
    </row>
    <row r="11092" spans="1:31" x14ac:dyDescent="0.15">
      <c r="A11092" s="210">
        <f t="shared" si="173"/>
        <v>11087</v>
      </c>
      <c r="B11092" s="206"/>
      <c r="C11092" s="206"/>
      <c r="D11092" s="9"/>
      <c r="E11092" s="9"/>
      <c r="F11092" s="9"/>
      <c r="G11092" s="9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9"/>
      <c r="S11092" s="9"/>
      <c r="T11092" s="9"/>
      <c r="U11092" s="9"/>
      <c r="V11092" s="9"/>
      <c r="W11092" s="9"/>
      <c r="X11092" s="9"/>
      <c r="Y11092" s="9"/>
      <c r="Z11092" s="9"/>
      <c r="AA11092" s="9"/>
      <c r="AB11092" s="9"/>
      <c r="AC11092" s="9"/>
      <c r="AD11092" s="9"/>
      <c r="AE11092" s="9"/>
    </row>
    <row r="11093" spans="1:31" x14ac:dyDescent="0.15">
      <c r="A11093" s="210">
        <f t="shared" si="173"/>
        <v>11088</v>
      </c>
      <c r="B11093" s="206"/>
      <c r="C11093" s="206"/>
      <c r="D11093" s="9"/>
      <c r="E11093" s="9"/>
      <c r="F11093" s="9"/>
      <c r="G11093" s="9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9"/>
      <c r="S11093" s="9"/>
      <c r="T11093" s="9"/>
      <c r="U11093" s="9"/>
      <c r="V11093" s="9"/>
      <c r="W11093" s="9"/>
      <c r="X11093" s="9"/>
      <c r="Y11093" s="9"/>
      <c r="Z11093" s="9"/>
      <c r="AA11093" s="9"/>
      <c r="AB11093" s="9"/>
      <c r="AC11093" s="9"/>
      <c r="AD11093" s="9"/>
      <c r="AE11093" s="9"/>
    </row>
    <row r="11094" spans="1:31" x14ac:dyDescent="0.15">
      <c r="A11094" s="210">
        <f t="shared" si="173"/>
        <v>11089</v>
      </c>
      <c r="B11094" s="206"/>
      <c r="C11094" s="206"/>
      <c r="D11094" s="9"/>
      <c r="E11094" s="9"/>
      <c r="F11094" s="9"/>
      <c r="G11094" s="9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9"/>
      <c r="S11094" s="9"/>
      <c r="T11094" s="9"/>
      <c r="U11094" s="9"/>
      <c r="V11094" s="9"/>
      <c r="W11094" s="9"/>
      <c r="X11094" s="9"/>
      <c r="Y11094" s="9"/>
      <c r="Z11094" s="9"/>
      <c r="AA11094" s="9"/>
      <c r="AB11094" s="9"/>
      <c r="AC11094" s="9"/>
      <c r="AD11094" s="9"/>
      <c r="AE11094" s="9"/>
    </row>
    <row r="11095" spans="1:31" x14ac:dyDescent="0.15">
      <c r="A11095" s="210">
        <f t="shared" si="173"/>
        <v>11090</v>
      </c>
      <c r="B11095" s="206"/>
      <c r="C11095" s="206"/>
      <c r="D11095" s="9"/>
      <c r="E11095" s="9"/>
      <c r="F11095" s="9"/>
      <c r="G11095" s="9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9"/>
      <c r="S11095" s="9"/>
      <c r="T11095" s="9"/>
      <c r="U11095" s="9"/>
      <c r="V11095" s="9"/>
      <c r="W11095" s="9"/>
      <c r="X11095" s="9"/>
      <c r="Y11095" s="9"/>
      <c r="Z11095" s="9"/>
      <c r="AA11095" s="9"/>
      <c r="AB11095" s="9"/>
      <c r="AC11095" s="9"/>
      <c r="AD11095" s="9"/>
      <c r="AE11095" s="9"/>
    </row>
    <row r="11096" spans="1:31" x14ac:dyDescent="0.15">
      <c r="A11096" s="210">
        <f t="shared" si="173"/>
        <v>11091</v>
      </c>
      <c r="B11096" s="206"/>
      <c r="C11096" s="206"/>
      <c r="D11096" s="9"/>
      <c r="E11096" s="9"/>
      <c r="F11096" s="9"/>
      <c r="G11096" s="9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9"/>
      <c r="S11096" s="9"/>
      <c r="T11096" s="9"/>
      <c r="U11096" s="9"/>
      <c r="V11096" s="9"/>
      <c r="W11096" s="9"/>
      <c r="X11096" s="9"/>
      <c r="Y11096" s="9"/>
      <c r="Z11096" s="9"/>
      <c r="AA11096" s="9"/>
      <c r="AB11096" s="9"/>
      <c r="AC11096" s="9"/>
      <c r="AD11096" s="9"/>
      <c r="AE11096" s="9"/>
    </row>
    <row r="11097" spans="1:31" x14ac:dyDescent="0.15">
      <c r="A11097" s="210">
        <f t="shared" si="173"/>
        <v>11092</v>
      </c>
      <c r="B11097" s="206"/>
      <c r="C11097" s="206"/>
      <c r="D11097" s="9"/>
      <c r="E11097" s="9"/>
      <c r="F11097" s="9"/>
      <c r="G11097" s="9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9"/>
      <c r="S11097" s="9"/>
      <c r="T11097" s="9"/>
      <c r="U11097" s="9"/>
      <c r="V11097" s="9"/>
      <c r="W11097" s="9"/>
      <c r="X11097" s="9"/>
      <c r="Y11097" s="9"/>
      <c r="Z11097" s="9"/>
      <c r="AA11097" s="9"/>
      <c r="AB11097" s="9"/>
      <c r="AC11097" s="9"/>
      <c r="AD11097" s="9"/>
      <c r="AE11097" s="9"/>
    </row>
    <row r="11098" spans="1:31" x14ac:dyDescent="0.15">
      <c r="A11098" s="210">
        <f t="shared" si="173"/>
        <v>11093</v>
      </c>
      <c r="B11098" s="206"/>
      <c r="C11098" s="206"/>
      <c r="D11098" s="9"/>
      <c r="E11098" s="9"/>
      <c r="F11098" s="9"/>
      <c r="G11098" s="9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9"/>
      <c r="S11098" s="9"/>
      <c r="T11098" s="9"/>
      <c r="U11098" s="9"/>
      <c r="V11098" s="9"/>
      <c r="W11098" s="9"/>
      <c r="X11098" s="9"/>
      <c r="Y11098" s="9"/>
      <c r="Z11098" s="9"/>
      <c r="AA11098" s="9"/>
      <c r="AB11098" s="9"/>
      <c r="AC11098" s="9"/>
      <c r="AD11098" s="9"/>
      <c r="AE11098" s="9"/>
    </row>
    <row r="11099" spans="1:31" x14ac:dyDescent="0.15">
      <c r="A11099" s="210">
        <f t="shared" si="173"/>
        <v>11094</v>
      </c>
      <c r="B11099" s="206"/>
      <c r="C11099" s="206"/>
      <c r="D11099" s="9"/>
      <c r="E11099" s="9"/>
      <c r="F11099" s="9"/>
      <c r="G11099" s="9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9"/>
      <c r="S11099" s="9"/>
      <c r="T11099" s="9"/>
      <c r="U11099" s="9"/>
      <c r="V11099" s="9"/>
      <c r="W11099" s="9"/>
      <c r="X11099" s="9"/>
      <c r="Y11099" s="9"/>
      <c r="Z11099" s="9"/>
      <c r="AA11099" s="9"/>
      <c r="AB11099" s="9"/>
      <c r="AC11099" s="9"/>
      <c r="AD11099" s="9"/>
      <c r="AE11099" s="9"/>
    </row>
    <row r="11100" spans="1:31" x14ac:dyDescent="0.15">
      <c r="A11100" s="210">
        <f t="shared" si="173"/>
        <v>11095</v>
      </c>
      <c r="B11100" s="206"/>
      <c r="C11100" s="206"/>
      <c r="D11100" s="9"/>
      <c r="E11100" s="9"/>
      <c r="F11100" s="9"/>
      <c r="G11100" s="9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9"/>
      <c r="S11100" s="9"/>
      <c r="T11100" s="9"/>
      <c r="U11100" s="9"/>
      <c r="V11100" s="9"/>
      <c r="W11100" s="9"/>
      <c r="X11100" s="9"/>
      <c r="Y11100" s="9"/>
      <c r="Z11100" s="9"/>
      <c r="AA11100" s="9"/>
      <c r="AB11100" s="9"/>
      <c r="AC11100" s="9"/>
      <c r="AD11100" s="9"/>
      <c r="AE11100" s="9"/>
    </row>
    <row r="11101" spans="1:31" x14ac:dyDescent="0.15">
      <c r="A11101" s="210">
        <f t="shared" si="173"/>
        <v>11096</v>
      </c>
      <c r="B11101" s="206"/>
      <c r="C11101" s="206"/>
      <c r="D11101" s="9"/>
      <c r="E11101" s="9"/>
      <c r="F11101" s="9"/>
      <c r="G11101" s="9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9"/>
      <c r="S11101" s="9"/>
      <c r="T11101" s="9"/>
      <c r="U11101" s="9"/>
      <c r="V11101" s="9"/>
      <c r="W11101" s="9"/>
      <c r="X11101" s="9"/>
      <c r="Y11101" s="9"/>
      <c r="Z11101" s="9"/>
      <c r="AA11101" s="9"/>
      <c r="AB11101" s="9"/>
      <c r="AC11101" s="9"/>
      <c r="AD11101" s="9"/>
      <c r="AE11101" s="9"/>
    </row>
    <row r="11102" spans="1:31" x14ac:dyDescent="0.15">
      <c r="A11102" s="210">
        <f t="shared" si="173"/>
        <v>11097</v>
      </c>
      <c r="B11102" s="206"/>
      <c r="C11102" s="206"/>
      <c r="D11102" s="9"/>
      <c r="E11102" s="9"/>
      <c r="F11102" s="9"/>
      <c r="G11102" s="9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9"/>
      <c r="S11102" s="9"/>
      <c r="T11102" s="9"/>
      <c r="U11102" s="9"/>
      <c r="V11102" s="9"/>
      <c r="W11102" s="9"/>
      <c r="X11102" s="9"/>
      <c r="Y11102" s="9"/>
      <c r="Z11102" s="9"/>
      <c r="AA11102" s="9"/>
      <c r="AB11102" s="9"/>
      <c r="AC11102" s="9"/>
      <c r="AD11102" s="9"/>
      <c r="AE11102" s="9"/>
    </row>
    <row r="11103" spans="1:31" x14ac:dyDescent="0.15">
      <c r="A11103" s="210">
        <f t="shared" si="173"/>
        <v>11098</v>
      </c>
      <c r="B11103" s="206"/>
      <c r="C11103" s="206"/>
      <c r="D11103" s="9"/>
      <c r="E11103" s="9"/>
      <c r="F11103" s="9"/>
      <c r="G11103" s="9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9"/>
      <c r="S11103" s="9"/>
      <c r="T11103" s="9"/>
      <c r="U11103" s="9"/>
      <c r="V11103" s="9"/>
      <c r="W11103" s="9"/>
      <c r="X11103" s="9"/>
      <c r="Y11103" s="9"/>
      <c r="Z11103" s="9"/>
      <c r="AA11103" s="9"/>
      <c r="AB11103" s="9"/>
      <c r="AC11103" s="9"/>
      <c r="AD11103" s="9"/>
      <c r="AE11103" s="9"/>
    </row>
    <row r="11104" spans="1:31" x14ac:dyDescent="0.15">
      <c r="A11104" s="210">
        <f t="shared" si="173"/>
        <v>11099</v>
      </c>
      <c r="B11104" s="206"/>
      <c r="C11104" s="206"/>
      <c r="D11104" s="9"/>
      <c r="E11104" s="9"/>
      <c r="F11104" s="9"/>
      <c r="G11104" s="9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9"/>
      <c r="S11104" s="9"/>
      <c r="T11104" s="9"/>
      <c r="U11104" s="9"/>
      <c r="V11104" s="9"/>
      <c r="W11104" s="9"/>
      <c r="X11104" s="9"/>
      <c r="Y11104" s="9"/>
      <c r="Z11104" s="9"/>
      <c r="AA11104" s="9"/>
      <c r="AB11104" s="9"/>
      <c r="AC11104" s="9"/>
      <c r="AD11104" s="9"/>
      <c r="AE11104" s="9"/>
    </row>
    <row r="11105" spans="1:31" x14ac:dyDescent="0.15">
      <c r="A11105" s="210">
        <f t="shared" si="173"/>
        <v>11100</v>
      </c>
      <c r="B11105" s="206"/>
      <c r="C11105" s="206"/>
      <c r="D11105" s="9"/>
      <c r="E11105" s="9"/>
      <c r="F11105" s="9"/>
      <c r="G11105" s="9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9"/>
      <c r="S11105" s="9"/>
      <c r="T11105" s="9"/>
      <c r="U11105" s="9"/>
      <c r="V11105" s="9"/>
      <c r="W11105" s="9"/>
      <c r="X11105" s="9"/>
      <c r="Y11105" s="9"/>
      <c r="Z11105" s="9"/>
      <c r="AA11105" s="9"/>
      <c r="AB11105" s="9"/>
      <c r="AC11105" s="9"/>
      <c r="AD11105" s="9"/>
      <c r="AE11105" s="9"/>
    </row>
    <row r="11106" spans="1:31" x14ac:dyDescent="0.15">
      <c r="A11106" s="210">
        <f t="shared" si="173"/>
        <v>11101</v>
      </c>
      <c r="B11106" s="206"/>
      <c r="C11106" s="206"/>
      <c r="D11106" s="9"/>
      <c r="E11106" s="9"/>
      <c r="F11106" s="9"/>
      <c r="G11106" s="9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9"/>
      <c r="S11106" s="9"/>
      <c r="T11106" s="9"/>
      <c r="U11106" s="9"/>
      <c r="V11106" s="9"/>
      <c r="W11106" s="9"/>
      <c r="X11106" s="9"/>
      <c r="Y11106" s="9"/>
      <c r="Z11106" s="9"/>
      <c r="AA11106" s="9"/>
      <c r="AB11106" s="9"/>
      <c r="AC11106" s="9"/>
      <c r="AD11106" s="9"/>
      <c r="AE11106" s="9"/>
    </row>
    <row r="11107" spans="1:31" x14ac:dyDescent="0.15">
      <c r="A11107" s="210">
        <f t="shared" si="173"/>
        <v>11102</v>
      </c>
      <c r="B11107" s="206"/>
      <c r="C11107" s="206"/>
      <c r="D11107" s="9"/>
      <c r="E11107" s="9"/>
      <c r="F11107" s="9"/>
      <c r="G11107" s="9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9"/>
      <c r="S11107" s="9"/>
      <c r="T11107" s="9"/>
      <c r="U11107" s="9"/>
      <c r="V11107" s="9"/>
      <c r="W11107" s="9"/>
      <c r="X11107" s="9"/>
      <c r="Y11107" s="9"/>
      <c r="Z11107" s="9"/>
      <c r="AA11107" s="9"/>
      <c r="AB11107" s="9"/>
      <c r="AC11107" s="9"/>
      <c r="AD11107" s="9"/>
      <c r="AE11107" s="9"/>
    </row>
    <row r="11108" spans="1:31" x14ac:dyDescent="0.15">
      <c r="A11108" s="210">
        <f t="shared" si="173"/>
        <v>11103</v>
      </c>
      <c r="B11108" s="206"/>
      <c r="C11108" s="206"/>
      <c r="D11108" s="9"/>
      <c r="E11108" s="9"/>
      <c r="F11108" s="9"/>
      <c r="G11108" s="9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9"/>
      <c r="S11108" s="9"/>
      <c r="T11108" s="9"/>
      <c r="U11108" s="9"/>
      <c r="V11108" s="9"/>
      <c r="W11108" s="9"/>
      <c r="X11108" s="9"/>
      <c r="Y11108" s="9"/>
      <c r="Z11108" s="9"/>
      <c r="AA11108" s="9"/>
      <c r="AB11108" s="9"/>
      <c r="AC11108" s="9"/>
      <c r="AD11108" s="9"/>
      <c r="AE11108" s="9"/>
    </row>
    <row r="11109" spans="1:31" x14ac:dyDescent="0.15">
      <c r="A11109" s="210">
        <f t="shared" si="173"/>
        <v>11104</v>
      </c>
      <c r="B11109" s="206"/>
      <c r="C11109" s="206"/>
      <c r="D11109" s="9"/>
      <c r="E11109" s="9"/>
      <c r="F11109" s="9"/>
      <c r="G11109" s="9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9"/>
      <c r="S11109" s="9"/>
      <c r="T11109" s="9"/>
      <c r="U11109" s="9"/>
      <c r="V11109" s="9"/>
      <c r="W11109" s="9"/>
      <c r="X11109" s="9"/>
      <c r="Y11109" s="9"/>
      <c r="Z11109" s="9"/>
      <c r="AA11109" s="9"/>
      <c r="AB11109" s="9"/>
      <c r="AC11109" s="9"/>
      <c r="AD11109" s="9"/>
      <c r="AE11109" s="9"/>
    </row>
    <row r="11110" spans="1:31" x14ac:dyDescent="0.15">
      <c r="A11110" s="210">
        <f t="shared" si="173"/>
        <v>11105</v>
      </c>
      <c r="B11110" s="206"/>
      <c r="C11110" s="206"/>
      <c r="D11110" s="9"/>
      <c r="E11110" s="9"/>
      <c r="F11110" s="9"/>
      <c r="G11110" s="9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9"/>
      <c r="S11110" s="9"/>
      <c r="T11110" s="9"/>
      <c r="U11110" s="9"/>
      <c r="V11110" s="9"/>
      <c r="W11110" s="9"/>
      <c r="X11110" s="9"/>
      <c r="Y11110" s="9"/>
      <c r="Z11110" s="9"/>
      <c r="AA11110" s="9"/>
      <c r="AB11110" s="9"/>
      <c r="AC11110" s="9"/>
      <c r="AD11110" s="9"/>
      <c r="AE11110" s="9"/>
    </row>
    <row r="11111" spans="1:31" x14ac:dyDescent="0.15">
      <c r="A11111" s="210">
        <f t="shared" si="173"/>
        <v>11106</v>
      </c>
      <c r="B11111" s="206"/>
      <c r="C11111" s="206"/>
      <c r="D11111" s="9"/>
      <c r="E11111" s="9"/>
      <c r="F11111" s="9"/>
      <c r="G11111" s="9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9"/>
      <c r="S11111" s="9"/>
      <c r="T11111" s="9"/>
      <c r="U11111" s="9"/>
      <c r="V11111" s="9"/>
      <c r="W11111" s="9"/>
      <c r="X11111" s="9"/>
      <c r="Y11111" s="9"/>
      <c r="Z11111" s="9"/>
      <c r="AA11111" s="9"/>
      <c r="AB11111" s="9"/>
      <c r="AC11111" s="9"/>
      <c r="AD11111" s="9"/>
      <c r="AE11111" s="9"/>
    </row>
    <row r="11112" spans="1:31" x14ac:dyDescent="0.15">
      <c r="A11112" s="210">
        <f t="shared" si="173"/>
        <v>11107</v>
      </c>
      <c r="B11112" s="206"/>
      <c r="C11112" s="206"/>
      <c r="D11112" s="9"/>
      <c r="E11112" s="9"/>
      <c r="F11112" s="9"/>
      <c r="G11112" s="9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9"/>
      <c r="S11112" s="9"/>
      <c r="T11112" s="9"/>
      <c r="U11112" s="9"/>
      <c r="V11112" s="9"/>
      <c r="W11112" s="9"/>
      <c r="X11112" s="9"/>
      <c r="Y11112" s="9"/>
      <c r="Z11112" s="9"/>
      <c r="AA11112" s="9"/>
      <c r="AB11112" s="9"/>
      <c r="AC11112" s="9"/>
      <c r="AD11112" s="9"/>
      <c r="AE11112" s="9"/>
    </row>
    <row r="11113" spans="1:31" x14ac:dyDescent="0.15">
      <c r="A11113" s="210">
        <f t="shared" si="173"/>
        <v>11108</v>
      </c>
      <c r="B11113" s="206"/>
      <c r="C11113" s="206"/>
      <c r="D11113" s="9"/>
      <c r="E11113" s="9"/>
      <c r="F11113" s="9"/>
      <c r="G11113" s="9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9"/>
      <c r="S11113" s="9"/>
      <c r="T11113" s="9"/>
      <c r="U11113" s="9"/>
      <c r="V11113" s="9"/>
      <c r="W11113" s="9"/>
      <c r="X11113" s="9"/>
      <c r="Y11113" s="9"/>
      <c r="Z11113" s="9"/>
      <c r="AA11113" s="9"/>
      <c r="AB11113" s="9"/>
      <c r="AC11113" s="9"/>
      <c r="AD11113" s="9"/>
      <c r="AE11113" s="9"/>
    </row>
    <row r="11114" spans="1:31" x14ac:dyDescent="0.15">
      <c r="A11114" s="210">
        <f t="shared" si="173"/>
        <v>11109</v>
      </c>
      <c r="B11114" s="206"/>
      <c r="C11114" s="206"/>
      <c r="D11114" s="9"/>
      <c r="E11114" s="9"/>
      <c r="F11114" s="9"/>
      <c r="G11114" s="9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9"/>
      <c r="S11114" s="9"/>
      <c r="T11114" s="9"/>
      <c r="U11114" s="9"/>
      <c r="V11114" s="9"/>
      <c r="W11114" s="9"/>
      <c r="X11114" s="9"/>
      <c r="Y11114" s="9"/>
      <c r="Z11114" s="9"/>
      <c r="AA11114" s="9"/>
      <c r="AB11114" s="9"/>
      <c r="AC11114" s="9"/>
      <c r="AD11114" s="9"/>
      <c r="AE11114" s="9"/>
    </row>
    <row r="11115" spans="1:31" x14ac:dyDescent="0.15">
      <c r="A11115" s="210">
        <f t="shared" si="173"/>
        <v>11110</v>
      </c>
      <c r="B11115" s="206"/>
      <c r="C11115" s="206"/>
      <c r="D11115" s="9"/>
      <c r="E11115" s="9"/>
      <c r="F11115" s="9"/>
      <c r="G11115" s="9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9"/>
      <c r="S11115" s="9"/>
      <c r="T11115" s="9"/>
      <c r="U11115" s="9"/>
      <c r="V11115" s="9"/>
      <c r="W11115" s="9"/>
      <c r="X11115" s="9"/>
      <c r="Y11115" s="9"/>
      <c r="Z11115" s="9"/>
      <c r="AA11115" s="9"/>
      <c r="AB11115" s="9"/>
      <c r="AC11115" s="9"/>
      <c r="AD11115" s="9"/>
      <c r="AE11115" s="9"/>
    </row>
    <row r="11116" spans="1:31" x14ac:dyDescent="0.15">
      <c r="A11116" s="210">
        <f t="shared" si="173"/>
        <v>11111</v>
      </c>
      <c r="B11116" s="206"/>
      <c r="C11116" s="206"/>
      <c r="D11116" s="9"/>
      <c r="E11116" s="9"/>
      <c r="F11116" s="9"/>
      <c r="G11116" s="9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9"/>
      <c r="S11116" s="9"/>
      <c r="T11116" s="9"/>
      <c r="U11116" s="9"/>
      <c r="V11116" s="9"/>
      <c r="W11116" s="9"/>
      <c r="X11116" s="9"/>
      <c r="Y11116" s="9"/>
      <c r="Z11116" s="9"/>
      <c r="AA11116" s="9"/>
      <c r="AB11116" s="9"/>
      <c r="AC11116" s="9"/>
      <c r="AD11116" s="9"/>
      <c r="AE11116" s="9"/>
    </row>
    <row r="11117" spans="1:31" x14ac:dyDescent="0.15">
      <c r="A11117" s="210">
        <f t="shared" si="173"/>
        <v>11112</v>
      </c>
      <c r="B11117" s="206"/>
      <c r="C11117" s="206"/>
      <c r="D11117" s="9"/>
      <c r="E11117" s="9"/>
      <c r="F11117" s="9"/>
      <c r="G11117" s="9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9"/>
      <c r="S11117" s="9"/>
      <c r="T11117" s="9"/>
      <c r="U11117" s="9"/>
      <c r="V11117" s="9"/>
      <c r="W11117" s="9"/>
      <c r="X11117" s="9"/>
      <c r="Y11117" s="9"/>
      <c r="Z11117" s="9"/>
      <c r="AA11117" s="9"/>
      <c r="AB11117" s="9"/>
      <c r="AC11117" s="9"/>
      <c r="AD11117" s="9"/>
      <c r="AE11117" s="9"/>
    </row>
    <row r="11118" spans="1:31" x14ac:dyDescent="0.15">
      <c r="A11118" s="210">
        <f t="shared" si="173"/>
        <v>11113</v>
      </c>
      <c r="B11118" s="206"/>
      <c r="C11118" s="206"/>
      <c r="D11118" s="9"/>
      <c r="E11118" s="9"/>
      <c r="F11118" s="9"/>
      <c r="G11118" s="9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9"/>
      <c r="S11118" s="9"/>
      <c r="T11118" s="9"/>
      <c r="U11118" s="9"/>
      <c r="V11118" s="9"/>
      <c r="W11118" s="9"/>
      <c r="X11118" s="9"/>
      <c r="Y11118" s="9"/>
      <c r="Z11118" s="9"/>
      <c r="AA11118" s="9"/>
      <c r="AB11118" s="9"/>
      <c r="AC11118" s="9"/>
      <c r="AD11118" s="9"/>
      <c r="AE11118" s="9"/>
    </row>
    <row r="11119" spans="1:31" x14ac:dyDescent="0.15">
      <c r="A11119" s="210">
        <f t="shared" si="173"/>
        <v>11114</v>
      </c>
      <c r="B11119" s="206"/>
      <c r="C11119" s="206"/>
      <c r="D11119" s="9"/>
      <c r="E11119" s="9"/>
      <c r="F11119" s="9"/>
      <c r="G11119" s="9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9"/>
      <c r="S11119" s="9"/>
      <c r="T11119" s="9"/>
      <c r="U11119" s="9"/>
      <c r="V11119" s="9"/>
      <c r="W11119" s="9"/>
      <c r="X11119" s="9"/>
      <c r="Y11119" s="9"/>
      <c r="Z11119" s="9"/>
      <c r="AA11119" s="9"/>
      <c r="AB11119" s="9"/>
      <c r="AC11119" s="9"/>
      <c r="AD11119" s="9"/>
      <c r="AE11119" s="9"/>
    </row>
    <row r="11120" spans="1:31" x14ac:dyDescent="0.15">
      <c r="A11120" s="210">
        <f t="shared" si="173"/>
        <v>11115</v>
      </c>
      <c r="B11120" s="206"/>
      <c r="C11120" s="206"/>
      <c r="D11120" s="9"/>
      <c r="E11120" s="9"/>
      <c r="F11120" s="9"/>
      <c r="G11120" s="9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9"/>
      <c r="S11120" s="9"/>
      <c r="T11120" s="9"/>
      <c r="U11120" s="9"/>
      <c r="V11120" s="9"/>
      <c r="W11120" s="9"/>
      <c r="X11120" s="9"/>
      <c r="Y11120" s="9"/>
      <c r="Z11120" s="9"/>
      <c r="AA11120" s="9"/>
      <c r="AB11120" s="9"/>
      <c r="AC11120" s="9"/>
      <c r="AD11120" s="9"/>
      <c r="AE11120" s="9"/>
    </row>
    <row r="11121" spans="1:31" x14ac:dyDescent="0.15">
      <c r="A11121" s="210">
        <f t="shared" si="173"/>
        <v>11116</v>
      </c>
      <c r="B11121" s="206"/>
      <c r="C11121" s="206"/>
      <c r="D11121" s="9"/>
      <c r="E11121" s="9"/>
      <c r="F11121" s="9"/>
      <c r="G11121" s="9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9"/>
      <c r="S11121" s="9"/>
      <c r="T11121" s="9"/>
      <c r="U11121" s="9"/>
      <c r="V11121" s="9"/>
      <c r="W11121" s="9"/>
      <c r="X11121" s="9"/>
      <c r="Y11121" s="9"/>
      <c r="Z11121" s="9"/>
      <c r="AA11121" s="9"/>
      <c r="AB11121" s="9"/>
      <c r="AC11121" s="9"/>
      <c r="AD11121" s="9"/>
      <c r="AE11121" s="9"/>
    </row>
    <row r="11122" spans="1:31" x14ac:dyDescent="0.15">
      <c r="A11122" s="210">
        <f t="shared" si="173"/>
        <v>11117</v>
      </c>
      <c r="B11122" s="206"/>
      <c r="C11122" s="206"/>
      <c r="D11122" s="9"/>
      <c r="E11122" s="9"/>
      <c r="F11122" s="9"/>
      <c r="G11122" s="9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9"/>
      <c r="S11122" s="9"/>
      <c r="T11122" s="9"/>
      <c r="U11122" s="9"/>
      <c r="V11122" s="9"/>
      <c r="W11122" s="9"/>
      <c r="X11122" s="9"/>
      <c r="Y11122" s="9"/>
      <c r="Z11122" s="9"/>
      <c r="AA11122" s="9"/>
      <c r="AB11122" s="9"/>
      <c r="AC11122" s="9"/>
      <c r="AD11122" s="9"/>
      <c r="AE11122" s="9"/>
    </row>
    <row r="11123" spans="1:31" x14ac:dyDescent="0.15">
      <c r="A11123" s="210">
        <f t="shared" si="173"/>
        <v>11118</v>
      </c>
      <c r="B11123" s="206"/>
      <c r="C11123" s="206"/>
      <c r="D11123" s="9"/>
      <c r="E11123" s="9"/>
      <c r="F11123" s="9"/>
      <c r="G11123" s="9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9"/>
      <c r="S11123" s="9"/>
      <c r="T11123" s="9"/>
      <c r="U11123" s="9"/>
      <c r="V11123" s="9"/>
      <c r="W11123" s="9"/>
      <c r="X11123" s="9"/>
      <c r="Y11123" s="9"/>
      <c r="Z11123" s="9"/>
      <c r="AA11123" s="9"/>
      <c r="AB11123" s="9"/>
      <c r="AC11123" s="9"/>
      <c r="AD11123" s="9"/>
      <c r="AE11123" s="9"/>
    </row>
    <row r="11124" spans="1:31" x14ac:dyDescent="0.15">
      <c r="A11124" s="210">
        <f t="shared" si="173"/>
        <v>11119</v>
      </c>
      <c r="B11124" s="206"/>
      <c r="C11124" s="206"/>
      <c r="D11124" s="9"/>
      <c r="E11124" s="9"/>
      <c r="F11124" s="9"/>
      <c r="G11124" s="9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9"/>
      <c r="S11124" s="9"/>
      <c r="T11124" s="9"/>
      <c r="U11124" s="9"/>
      <c r="V11124" s="9"/>
      <c r="W11124" s="9"/>
      <c r="X11124" s="9"/>
      <c r="Y11124" s="9"/>
      <c r="Z11124" s="9"/>
      <c r="AA11124" s="9"/>
      <c r="AB11124" s="9"/>
      <c r="AC11124" s="9"/>
      <c r="AD11124" s="9"/>
      <c r="AE11124" s="9"/>
    </row>
    <row r="11125" spans="1:31" x14ac:dyDescent="0.15">
      <c r="A11125" s="210">
        <f t="shared" si="173"/>
        <v>11120</v>
      </c>
      <c r="B11125" s="206"/>
      <c r="C11125" s="206"/>
      <c r="D11125" s="9"/>
      <c r="E11125" s="9"/>
      <c r="F11125" s="9"/>
      <c r="G11125" s="9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9"/>
      <c r="S11125" s="9"/>
      <c r="T11125" s="9"/>
      <c r="U11125" s="9"/>
      <c r="V11125" s="9"/>
      <c r="W11125" s="9"/>
      <c r="X11125" s="9"/>
      <c r="Y11125" s="9"/>
      <c r="Z11125" s="9"/>
      <c r="AA11125" s="9"/>
      <c r="AB11125" s="9"/>
      <c r="AC11125" s="9"/>
      <c r="AD11125" s="9"/>
      <c r="AE11125" s="9"/>
    </row>
    <row r="11126" spans="1:31" x14ac:dyDescent="0.15">
      <c r="A11126" s="210">
        <f t="shared" si="173"/>
        <v>11121</v>
      </c>
      <c r="B11126" s="206"/>
      <c r="C11126" s="206"/>
      <c r="D11126" s="9"/>
      <c r="E11126" s="9"/>
      <c r="F11126" s="9"/>
      <c r="G11126" s="9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9"/>
      <c r="S11126" s="9"/>
      <c r="T11126" s="9"/>
      <c r="U11126" s="9"/>
      <c r="V11126" s="9"/>
      <c r="W11126" s="9"/>
      <c r="X11126" s="9"/>
      <c r="Y11126" s="9"/>
      <c r="Z11126" s="9"/>
      <c r="AA11126" s="9"/>
      <c r="AB11126" s="9"/>
      <c r="AC11126" s="9"/>
      <c r="AD11126" s="9"/>
      <c r="AE11126" s="9"/>
    </row>
    <row r="11127" spans="1:31" x14ac:dyDescent="0.15">
      <c r="A11127" s="210">
        <f t="shared" si="173"/>
        <v>11122</v>
      </c>
      <c r="B11127" s="206"/>
      <c r="C11127" s="206"/>
      <c r="D11127" s="9"/>
      <c r="E11127" s="9"/>
      <c r="F11127" s="9"/>
      <c r="G11127" s="9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9"/>
      <c r="S11127" s="9"/>
      <c r="T11127" s="9"/>
      <c r="U11127" s="9"/>
      <c r="V11127" s="9"/>
      <c r="W11127" s="9"/>
      <c r="X11127" s="9"/>
      <c r="Y11127" s="9"/>
      <c r="Z11127" s="9"/>
      <c r="AA11127" s="9"/>
      <c r="AB11127" s="9"/>
      <c r="AC11127" s="9"/>
      <c r="AD11127" s="9"/>
      <c r="AE11127" s="9"/>
    </row>
    <row r="11128" spans="1:31" x14ac:dyDescent="0.15">
      <c r="A11128" s="210">
        <f t="shared" si="173"/>
        <v>11123</v>
      </c>
      <c r="B11128" s="206"/>
      <c r="C11128" s="206"/>
      <c r="D11128" s="9"/>
      <c r="E11128" s="9"/>
      <c r="F11128" s="9"/>
      <c r="G11128" s="9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9"/>
      <c r="S11128" s="9"/>
      <c r="T11128" s="9"/>
      <c r="U11128" s="9"/>
      <c r="V11128" s="9"/>
      <c r="W11128" s="9"/>
      <c r="X11128" s="9"/>
      <c r="Y11128" s="9"/>
      <c r="Z11128" s="9"/>
      <c r="AA11128" s="9"/>
      <c r="AB11128" s="9"/>
      <c r="AC11128" s="9"/>
      <c r="AD11128" s="9"/>
      <c r="AE11128" s="9"/>
    </row>
    <row r="11129" spans="1:31" x14ac:dyDescent="0.15">
      <c r="A11129" s="210">
        <f t="shared" si="173"/>
        <v>11124</v>
      </c>
      <c r="B11129" s="206"/>
      <c r="C11129" s="206"/>
      <c r="D11129" s="9"/>
      <c r="E11129" s="9"/>
      <c r="F11129" s="9"/>
      <c r="G11129" s="9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9"/>
      <c r="S11129" s="9"/>
      <c r="T11129" s="9"/>
      <c r="U11129" s="9"/>
      <c r="V11129" s="9"/>
      <c r="W11129" s="9"/>
      <c r="X11129" s="9"/>
      <c r="Y11129" s="9"/>
      <c r="Z11129" s="9"/>
      <c r="AA11129" s="9"/>
      <c r="AB11129" s="9"/>
      <c r="AC11129" s="9"/>
      <c r="AD11129" s="9"/>
      <c r="AE11129" s="9"/>
    </row>
    <row r="11130" spans="1:31" x14ac:dyDescent="0.15">
      <c r="A11130" s="210">
        <f t="shared" si="173"/>
        <v>11125</v>
      </c>
      <c r="B11130" s="206"/>
      <c r="C11130" s="206"/>
      <c r="D11130" s="9"/>
      <c r="E11130" s="9"/>
      <c r="F11130" s="9"/>
      <c r="G11130" s="9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9"/>
      <c r="S11130" s="9"/>
      <c r="T11130" s="9"/>
      <c r="U11130" s="9"/>
      <c r="V11130" s="9"/>
      <c r="W11130" s="9"/>
      <c r="X11130" s="9"/>
      <c r="Y11130" s="9"/>
      <c r="Z11130" s="9"/>
      <c r="AA11130" s="9"/>
      <c r="AB11130" s="9"/>
      <c r="AC11130" s="9"/>
      <c r="AD11130" s="9"/>
      <c r="AE11130" s="9"/>
    </row>
    <row r="11131" spans="1:31" x14ac:dyDescent="0.15">
      <c r="A11131" s="210">
        <f t="shared" si="173"/>
        <v>11126</v>
      </c>
      <c r="B11131" s="206"/>
      <c r="C11131" s="206"/>
      <c r="D11131" s="9"/>
      <c r="E11131" s="9"/>
      <c r="F11131" s="9"/>
      <c r="G11131" s="9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9"/>
      <c r="S11131" s="9"/>
      <c r="T11131" s="9"/>
      <c r="U11131" s="9"/>
      <c r="V11131" s="9"/>
      <c r="W11131" s="9"/>
      <c r="X11131" s="9"/>
      <c r="Y11131" s="9"/>
      <c r="Z11131" s="9"/>
      <c r="AA11131" s="9"/>
      <c r="AB11131" s="9"/>
      <c r="AC11131" s="9"/>
      <c r="AD11131" s="9"/>
      <c r="AE11131" s="9"/>
    </row>
    <row r="11132" spans="1:31" x14ac:dyDescent="0.15">
      <c r="A11132" s="210">
        <f t="shared" si="173"/>
        <v>11127</v>
      </c>
      <c r="B11132" s="206"/>
      <c r="C11132" s="206"/>
      <c r="D11132" s="9"/>
      <c r="E11132" s="9"/>
      <c r="F11132" s="9"/>
      <c r="G11132" s="9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9"/>
      <c r="S11132" s="9"/>
      <c r="T11132" s="9"/>
      <c r="U11132" s="9"/>
      <c r="V11132" s="9"/>
      <c r="W11132" s="9"/>
      <c r="X11132" s="9"/>
      <c r="Y11132" s="9"/>
      <c r="Z11132" s="9"/>
      <c r="AA11132" s="9"/>
      <c r="AB11132" s="9"/>
      <c r="AC11132" s="9"/>
      <c r="AD11132" s="9"/>
      <c r="AE11132" s="9"/>
    </row>
    <row r="11133" spans="1:31" x14ac:dyDescent="0.15">
      <c r="A11133" s="210">
        <f t="shared" si="173"/>
        <v>11128</v>
      </c>
      <c r="B11133" s="206"/>
      <c r="C11133" s="206"/>
      <c r="D11133" s="9"/>
      <c r="E11133" s="9"/>
      <c r="F11133" s="9"/>
      <c r="G11133" s="9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9"/>
      <c r="S11133" s="9"/>
      <c r="T11133" s="9"/>
      <c r="U11133" s="9"/>
      <c r="V11133" s="9"/>
      <c r="W11133" s="9"/>
      <c r="X11133" s="9"/>
      <c r="Y11133" s="9"/>
      <c r="Z11133" s="9"/>
      <c r="AA11133" s="9"/>
      <c r="AB11133" s="9"/>
      <c r="AC11133" s="9"/>
      <c r="AD11133" s="9"/>
      <c r="AE11133" s="9"/>
    </row>
    <row r="11134" spans="1:31" x14ac:dyDescent="0.15">
      <c r="A11134" s="210">
        <f t="shared" si="173"/>
        <v>11129</v>
      </c>
      <c r="B11134" s="206"/>
      <c r="C11134" s="206"/>
      <c r="D11134" s="9"/>
      <c r="E11134" s="9"/>
      <c r="F11134" s="9"/>
      <c r="G11134" s="9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9"/>
      <c r="S11134" s="9"/>
      <c r="T11134" s="9"/>
      <c r="U11134" s="9"/>
      <c r="V11134" s="9"/>
      <c r="W11134" s="9"/>
      <c r="X11134" s="9"/>
      <c r="Y11134" s="9"/>
      <c r="Z11134" s="9"/>
      <c r="AA11134" s="9"/>
      <c r="AB11134" s="9"/>
      <c r="AC11134" s="9"/>
      <c r="AD11134" s="9"/>
      <c r="AE11134" s="9"/>
    </row>
    <row r="11135" spans="1:31" x14ac:dyDescent="0.15">
      <c r="A11135" s="210">
        <f t="shared" si="173"/>
        <v>11130</v>
      </c>
      <c r="B11135" s="206"/>
      <c r="C11135" s="206"/>
      <c r="D11135" s="9"/>
      <c r="E11135" s="9"/>
      <c r="F11135" s="9"/>
      <c r="G11135" s="9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9"/>
      <c r="S11135" s="9"/>
      <c r="T11135" s="9"/>
      <c r="U11135" s="9"/>
      <c r="V11135" s="9"/>
      <c r="W11135" s="9"/>
      <c r="X11135" s="9"/>
      <c r="Y11135" s="9"/>
      <c r="Z11135" s="9"/>
      <c r="AA11135" s="9"/>
      <c r="AB11135" s="9"/>
      <c r="AC11135" s="9"/>
      <c r="AD11135" s="9"/>
      <c r="AE11135" s="9"/>
    </row>
    <row r="11136" spans="1:31" x14ac:dyDescent="0.15">
      <c r="A11136" s="210">
        <f t="shared" si="173"/>
        <v>11131</v>
      </c>
      <c r="B11136" s="206"/>
      <c r="C11136" s="206"/>
      <c r="D11136" s="9"/>
      <c r="E11136" s="9"/>
      <c r="F11136" s="9"/>
      <c r="G11136" s="9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9"/>
      <c r="S11136" s="9"/>
      <c r="T11136" s="9"/>
      <c r="U11136" s="9"/>
      <c r="V11136" s="9"/>
      <c r="W11136" s="9"/>
      <c r="X11136" s="9"/>
      <c r="Y11136" s="9"/>
      <c r="Z11136" s="9"/>
      <c r="AA11136" s="9"/>
      <c r="AB11136" s="9"/>
      <c r="AC11136" s="9"/>
      <c r="AD11136" s="9"/>
      <c r="AE11136" s="9"/>
    </row>
    <row r="11137" spans="1:31" x14ac:dyDescent="0.15">
      <c r="A11137" s="210">
        <f t="shared" si="173"/>
        <v>11132</v>
      </c>
      <c r="B11137" s="206"/>
      <c r="C11137" s="206"/>
      <c r="D11137" s="9"/>
      <c r="E11137" s="9"/>
      <c r="F11137" s="9"/>
      <c r="G11137" s="9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9"/>
      <c r="S11137" s="9"/>
      <c r="T11137" s="9"/>
      <c r="U11137" s="9"/>
      <c r="V11137" s="9"/>
      <c r="W11137" s="9"/>
      <c r="X11137" s="9"/>
      <c r="Y11137" s="9"/>
      <c r="Z11137" s="9"/>
      <c r="AA11137" s="9"/>
      <c r="AB11137" s="9"/>
      <c r="AC11137" s="9"/>
      <c r="AD11137" s="9"/>
      <c r="AE11137" s="9"/>
    </row>
    <row r="11138" spans="1:31" x14ac:dyDescent="0.15">
      <c r="A11138" s="210">
        <f t="shared" si="173"/>
        <v>11133</v>
      </c>
      <c r="B11138" s="206"/>
      <c r="C11138" s="206"/>
      <c r="D11138" s="9"/>
      <c r="E11138" s="9"/>
      <c r="F11138" s="9"/>
      <c r="G11138" s="9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9"/>
      <c r="S11138" s="9"/>
      <c r="T11138" s="9"/>
      <c r="U11138" s="9"/>
      <c r="V11138" s="9"/>
      <c r="W11138" s="9"/>
      <c r="X11138" s="9"/>
      <c r="Y11138" s="9"/>
      <c r="Z11138" s="9"/>
      <c r="AA11138" s="9"/>
      <c r="AB11138" s="9"/>
      <c r="AC11138" s="9"/>
      <c r="AD11138" s="9"/>
      <c r="AE11138" s="9"/>
    </row>
    <row r="11139" spans="1:31" x14ac:dyDescent="0.15">
      <c r="A11139" s="210">
        <f t="shared" si="173"/>
        <v>11134</v>
      </c>
      <c r="B11139" s="206"/>
      <c r="C11139" s="206"/>
      <c r="D11139" s="9"/>
      <c r="E11139" s="9"/>
      <c r="F11139" s="9"/>
      <c r="G11139" s="9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9"/>
      <c r="S11139" s="9"/>
      <c r="T11139" s="9"/>
      <c r="U11139" s="9"/>
      <c r="V11139" s="9"/>
      <c r="W11139" s="9"/>
      <c r="X11139" s="9"/>
      <c r="Y11139" s="9"/>
      <c r="Z11139" s="9"/>
      <c r="AA11139" s="9"/>
      <c r="AB11139" s="9"/>
      <c r="AC11139" s="9"/>
      <c r="AD11139" s="9"/>
      <c r="AE11139" s="9"/>
    </row>
    <row r="11140" spans="1:31" x14ac:dyDescent="0.15">
      <c r="A11140" s="210">
        <f t="shared" si="173"/>
        <v>11135</v>
      </c>
      <c r="B11140" s="206"/>
      <c r="C11140" s="206"/>
      <c r="D11140" s="9"/>
      <c r="E11140" s="9"/>
      <c r="F11140" s="9"/>
      <c r="G11140" s="9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9"/>
      <c r="S11140" s="9"/>
      <c r="T11140" s="9"/>
      <c r="U11140" s="9"/>
      <c r="V11140" s="9"/>
      <c r="W11140" s="9"/>
      <c r="X11140" s="9"/>
      <c r="Y11140" s="9"/>
      <c r="Z11140" s="9"/>
      <c r="AA11140" s="9"/>
      <c r="AB11140" s="9"/>
      <c r="AC11140" s="9"/>
      <c r="AD11140" s="9"/>
      <c r="AE11140" s="9"/>
    </row>
    <row r="11141" spans="1:31" x14ac:dyDescent="0.15">
      <c r="A11141" s="210">
        <f t="shared" si="173"/>
        <v>11136</v>
      </c>
      <c r="B11141" s="206"/>
      <c r="C11141" s="206"/>
      <c r="D11141" s="9"/>
      <c r="E11141" s="9"/>
      <c r="F11141" s="9"/>
      <c r="G11141" s="9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9"/>
      <c r="S11141" s="9"/>
      <c r="T11141" s="9"/>
      <c r="U11141" s="9"/>
      <c r="V11141" s="9"/>
      <c r="W11141" s="9"/>
      <c r="X11141" s="9"/>
      <c r="Y11141" s="9"/>
      <c r="Z11141" s="9"/>
      <c r="AA11141" s="9"/>
      <c r="AB11141" s="9"/>
      <c r="AC11141" s="9"/>
      <c r="AD11141" s="9"/>
      <c r="AE11141" s="9"/>
    </row>
    <row r="11142" spans="1:31" x14ac:dyDescent="0.15">
      <c r="A11142" s="210">
        <f t="shared" si="173"/>
        <v>11137</v>
      </c>
      <c r="B11142" s="206"/>
      <c r="C11142" s="206"/>
      <c r="D11142" s="9"/>
      <c r="E11142" s="9"/>
      <c r="F11142" s="9"/>
      <c r="G11142" s="9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9"/>
      <c r="S11142" s="9"/>
      <c r="T11142" s="9"/>
      <c r="U11142" s="9"/>
      <c r="V11142" s="9"/>
      <c r="W11142" s="9"/>
      <c r="X11142" s="9"/>
      <c r="Y11142" s="9"/>
      <c r="Z11142" s="9"/>
      <c r="AA11142" s="9"/>
      <c r="AB11142" s="9"/>
      <c r="AC11142" s="9"/>
      <c r="AD11142" s="9"/>
      <c r="AE11142" s="9"/>
    </row>
    <row r="11143" spans="1:31" x14ac:dyDescent="0.15">
      <c r="A11143" s="210">
        <f t="shared" ref="A11143:A11206" si="174">A11142+1</f>
        <v>11138</v>
      </c>
      <c r="B11143" s="206"/>
      <c r="C11143" s="206"/>
      <c r="D11143" s="9"/>
      <c r="E11143" s="9"/>
      <c r="F11143" s="9"/>
      <c r="G11143" s="9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9"/>
      <c r="S11143" s="9"/>
      <c r="T11143" s="9"/>
      <c r="U11143" s="9"/>
      <c r="V11143" s="9"/>
      <c r="W11143" s="9"/>
      <c r="X11143" s="9"/>
      <c r="Y11143" s="9"/>
      <c r="Z11143" s="9"/>
      <c r="AA11143" s="9"/>
      <c r="AB11143" s="9"/>
      <c r="AC11143" s="9"/>
      <c r="AD11143" s="9"/>
      <c r="AE11143" s="9"/>
    </row>
    <row r="11144" spans="1:31" x14ac:dyDescent="0.15">
      <c r="A11144" s="210">
        <f t="shared" si="174"/>
        <v>11139</v>
      </c>
      <c r="B11144" s="206"/>
      <c r="C11144" s="206"/>
      <c r="D11144" s="9"/>
      <c r="E11144" s="9"/>
      <c r="F11144" s="9"/>
      <c r="G11144" s="9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9"/>
      <c r="S11144" s="9"/>
      <c r="T11144" s="9"/>
      <c r="U11144" s="9"/>
      <c r="V11144" s="9"/>
      <c r="W11144" s="9"/>
      <c r="X11144" s="9"/>
      <c r="Y11144" s="9"/>
      <c r="Z11144" s="9"/>
      <c r="AA11144" s="9"/>
      <c r="AB11144" s="9"/>
      <c r="AC11144" s="9"/>
      <c r="AD11144" s="9"/>
      <c r="AE11144" s="9"/>
    </row>
    <row r="11145" spans="1:31" x14ac:dyDescent="0.15">
      <c r="A11145" s="210">
        <f t="shared" si="174"/>
        <v>11140</v>
      </c>
      <c r="B11145" s="206"/>
      <c r="C11145" s="206"/>
      <c r="D11145" s="9"/>
      <c r="E11145" s="9"/>
      <c r="F11145" s="9"/>
      <c r="G11145" s="9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9"/>
      <c r="S11145" s="9"/>
      <c r="T11145" s="9"/>
      <c r="U11145" s="9"/>
      <c r="V11145" s="9"/>
      <c r="W11145" s="9"/>
      <c r="X11145" s="9"/>
      <c r="Y11145" s="9"/>
      <c r="Z11145" s="9"/>
      <c r="AA11145" s="9"/>
      <c r="AB11145" s="9"/>
      <c r="AC11145" s="9"/>
      <c r="AD11145" s="9"/>
      <c r="AE11145" s="9"/>
    </row>
    <row r="11146" spans="1:31" x14ac:dyDescent="0.15">
      <c r="A11146" s="210">
        <f t="shared" si="174"/>
        <v>11141</v>
      </c>
      <c r="B11146" s="206"/>
      <c r="C11146" s="206"/>
      <c r="D11146" s="9"/>
      <c r="E11146" s="9"/>
      <c r="F11146" s="9"/>
      <c r="G11146" s="9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9"/>
      <c r="S11146" s="9"/>
      <c r="T11146" s="9"/>
      <c r="U11146" s="9"/>
      <c r="V11146" s="9"/>
      <c r="W11146" s="9"/>
      <c r="X11146" s="9"/>
      <c r="Y11146" s="9"/>
      <c r="Z11146" s="9"/>
      <c r="AA11146" s="9"/>
      <c r="AB11146" s="9"/>
      <c r="AC11146" s="9"/>
      <c r="AD11146" s="9"/>
      <c r="AE11146" s="9"/>
    </row>
    <row r="11147" spans="1:31" x14ac:dyDescent="0.15">
      <c r="A11147" s="210">
        <f t="shared" si="174"/>
        <v>11142</v>
      </c>
      <c r="B11147" s="206"/>
      <c r="C11147" s="206"/>
      <c r="D11147" s="9"/>
      <c r="E11147" s="9"/>
      <c r="F11147" s="9"/>
      <c r="G11147" s="9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9"/>
      <c r="S11147" s="9"/>
      <c r="T11147" s="9"/>
      <c r="U11147" s="9"/>
      <c r="V11147" s="9"/>
      <c r="W11147" s="9"/>
      <c r="X11147" s="9"/>
      <c r="Y11147" s="9"/>
      <c r="Z11147" s="9"/>
      <c r="AA11147" s="9"/>
      <c r="AB11147" s="9"/>
      <c r="AC11147" s="9"/>
      <c r="AD11147" s="9"/>
      <c r="AE11147" s="9"/>
    </row>
    <row r="11148" spans="1:31" x14ac:dyDescent="0.15">
      <c r="A11148" s="210">
        <f t="shared" si="174"/>
        <v>11143</v>
      </c>
      <c r="B11148" s="206"/>
      <c r="C11148" s="206"/>
      <c r="D11148" s="9"/>
      <c r="E11148" s="9"/>
      <c r="F11148" s="9"/>
      <c r="G11148" s="9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9"/>
      <c r="S11148" s="9"/>
      <c r="T11148" s="9"/>
      <c r="U11148" s="9"/>
      <c r="V11148" s="9"/>
      <c r="W11148" s="9"/>
      <c r="X11148" s="9"/>
      <c r="Y11148" s="9"/>
      <c r="Z11148" s="9"/>
      <c r="AA11148" s="9"/>
      <c r="AB11148" s="9"/>
      <c r="AC11148" s="9"/>
      <c r="AD11148" s="9"/>
      <c r="AE11148" s="9"/>
    </row>
    <row r="11149" spans="1:31" x14ac:dyDescent="0.15">
      <c r="A11149" s="210">
        <f t="shared" si="174"/>
        <v>11144</v>
      </c>
      <c r="B11149" s="206"/>
      <c r="C11149" s="206"/>
      <c r="D11149" s="9"/>
      <c r="E11149" s="9"/>
      <c r="F11149" s="9"/>
      <c r="G11149" s="9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9"/>
      <c r="S11149" s="9"/>
      <c r="T11149" s="9"/>
      <c r="U11149" s="9"/>
      <c r="V11149" s="9"/>
      <c r="W11149" s="9"/>
      <c r="X11149" s="9"/>
      <c r="Y11149" s="9"/>
      <c r="Z11149" s="9"/>
      <c r="AA11149" s="9"/>
      <c r="AB11149" s="9"/>
      <c r="AC11149" s="9"/>
      <c r="AD11149" s="9"/>
      <c r="AE11149" s="9"/>
    </row>
    <row r="11150" spans="1:31" x14ac:dyDescent="0.15">
      <c r="A11150" s="210">
        <f t="shared" si="174"/>
        <v>11145</v>
      </c>
      <c r="B11150" s="206"/>
      <c r="C11150" s="206"/>
      <c r="D11150" s="9"/>
      <c r="E11150" s="9"/>
      <c r="F11150" s="9"/>
      <c r="G11150" s="9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9"/>
      <c r="S11150" s="9"/>
      <c r="T11150" s="9"/>
      <c r="U11150" s="9"/>
      <c r="V11150" s="9"/>
      <c r="W11150" s="9"/>
      <c r="X11150" s="9"/>
      <c r="Y11150" s="9"/>
      <c r="Z11150" s="9"/>
      <c r="AA11150" s="9"/>
      <c r="AB11150" s="9"/>
      <c r="AC11150" s="9"/>
      <c r="AD11150" s="9"/>
      <c r="AE11150" s="9"/>
    </row>
    <row r="11151" spans="1:31" x14ac:dyDescent="0.15">
      <c r="A11151" s="210">
        <f t="shared" si="174"/>
        <v>11146</v>
      </c>
      <c r="B11151" s="206"/>
      <c r="C11151" s="206"/>
      <c r="D11151" s="9"/>
      <c r="E11151" s="9"/>
      <c r="F11151" s="9"/>
      <c r="G11151" s="9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9"/>
      <c r="S11151" s="9"/>
      <c r="T11151" s="9"/>
      <c r="U11151" s="9"/>
      <c r="V11151" s="9"/>
      <c r="W11151" s="9"/>
      <c r="X11151" s="9"/>
      <c r="Y11151" s="9"/>
      <c r="Z11151" s="9"/>
      <c r="AA11151" s="9"/>
      <c r="AB11151" s="9"/>
      <c r="AC11151" s="9"/>
      <c r="AD11151" s="9"/>
      <c r="AE11151" s="9"/>
    </row>
    <row r="11152" spans="1:31" x14ac:dyDescent="0.15">
      <c r="A11152" s="210">
        <f t="shared" si="174"/>
        <v>11147</v>
      </c>
      <c r="B11152" s="206"/>
      <c r="C11152" s="206"/>
      <c r="D11152" s="9"/>
      <c r="E11152" s="9"/>
      <c r="F11152" s="9"/>
      <c r="G11152" s="9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9"/>
      <c r="S11152" s="9"/>
      <c r="T11152" s="9"/>
      <c r="U11152" s="9"/>
      <c r="V11152" s="9"/>
      <c r="W11152" s="9"/>
      <c r="X11152" s="9"/>
      <c r="Y11152" s="9"/>
      <c r="Z11152" s="9"/>
      <c r="AA11152" s="9"/>
      <c r="AB11152" s="9"/>
      <c r="AC11152" s="9"/>
      <c r="AD11152" s="9"/>
      <c r="AE11152" s="9"/>
    </row>
    <row r="11153" spans="1:31" x14ac:dyDescent="0.15">
      <c r="A11153" s="210">
        <f t="shared" si="174"/>
        <v>11148</v>
      </c>
      <c r="B11153" s="206"/>
      <c r="C11153" s="206"/>
      <c r="D11153" s="9"/>
      <c r="E11153" s="9"/>
      <c r="F11153" s="9"/>
      <c r="G11153" s="9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9"/>
      <c r="S11153" s="9"/>
      <c r="T11153" s="9"/>
      <c r="U11153" s="9"/>
      <c r="V11153" s="9"/>
      <c r="W11153" s="9"/>
      <c r="X11153" s="9"/>
      <c r="Y11153" s="9"/>
      <c r="Z11153" s="9"/>
      <c r="AA11153" s="9"/>
      <c r="AB11153" s="9"/>
      <c r="AC11153" s="9"/>
      <c r="AD11153" s="9"/>
      <c r="AE11153" s="9"/>
    </row>
    <row r="11154" spans="1:31" x14ac:dyDescent="0.15">
      <c r="A11154" s="210">
        <f t="shared" si="174"/>
        <v>11149</v>
      </c>
      <c r="B11154" s="206"/>
      <c r="C11154" s="206"/>
      <c r="D11154" s="9"/>
      <c r="E11154" s="9"/>
      <c r="F11154" s="9"/>
      <c r="G11154" s="9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9"/>
      <c r="S11154" s="9"/>
      <c r="T11154" s="9"/>
      <c r="U11154" s="9"/>
      <c r="V11154" s="9"/>
      <c r="W11154" s="9"/>
      <c r="X11154" s="9"/>
      <c r="Y11154" s="9"/>
      <c r="Z11154" s="9"/>
      <c r="AA11154" s="9"/>
      <c r="AB11154" s="9"/>
      <c r="AC11154" s="9"/>
      <c r="AD11154" s="9"/>
      <c r="AE11154" s="9"/>
    </row>
    <row r="11155" spans="1:31" x14ac:dyDescent="0.15">
      <c r="A11155" s="210">
        <f t="shared" si="174"/>
        <v>11150</v>
      </c>
      <c r="B11155" s="206"/>
      <c r="C11155" s="206"/>
      <c r="D11155" s="9"/>
      <c r="E11155" s="9"/>
      <c r="F11155" s="9"/>
      <c r="G11155" s="9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9"/>
      <c r="S11155" s="9"/>
      <c r="T11155" s="9"/>
      <c r="U11155" s="9"/>
      <c r="V11155" s="9"/>
      <c r="W11155" s="9"/>
      <c r="X11155" s="9"/>
      <c r="Y11155" s="9"/>
      <c r="Z11155" s="9"/>
      <c r="AA11155" s="9"/>
      <c r="AB11155" s="9"/>
      <c r="AC11155" s="9"/>
      <c r="AD11155" s="9"/>
      <c r="AE11155" s="9"/>
    </row>
    <row r="11156" spans="1:31" x14ac:dyDescent="0.15">
      <c r="A11156" s="210">
        <f t="shared" si="174"/>
        <v>11151</v>
      </c>
      <c r="B11156" s="206"/>
      <c r="C11156" s="206"/>
      <c r="D11156" s="9"/>
      <c r="E11156" s="9"/>
      <c r="F11156" s="9"/>
      <c r="G11156" s="9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9"/>
      <c r="S11156" s="9"/>
      <c r="T11156" s="9"/>
      <c r="U11156" s="9"/>
      <c r="V11156" s="9"/>
      <c r="W11156" s="9"/>
      <c r="X11156" s="9"/>
      <c r="Y11156" s="9"/>
      <c r="Z11156" s="9"/>
      <c r="AA11156" s="9"/>
      <c r="AB11156" s="9"/>
      <c r="AC11156" s="9"/>
      <c r="AD11156" s="9"/>
      <c r="AE11156" s="9"/>
    </row>
    <row r="11157" spans="1:31" x14ac:dyDescent="0.15">
      <c r="A11157" s="210">
        <f t="shared" si="174"/>
        <v>11152</v>
      </c>
      <c r="B11157" s="206"/>
      <c r="C11157" s="206"/>
      <c r="D11157" s="9"/>
      <c r="E11157" s="9"/>
      <c r="F11157" s="9"/>
      <c r="G11157" s="9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9"/>
      <c r="S11157" s="9"/>
      <c r="T11157" s="9"/>
      <c r="U11157" s="9"/>
      <c r="V11157" s="9"/>
      <c r="W11157" s="9"/>
      <c r="X11157" s="9"/>
      <c r="Y11157" s="9"/>
      <c r="Z11157" s="9"/>
      <c r="AA11157" s="9"/>
      <c r="AB11157" s="9"/>
      <c r="AC11157" s="9"/>
      <c r="AD11157" s="9"/>
      <c r="AE11157" s="9"/>
    </row>
    <row r="11158" spans="1:31" x14ac:dyDescent="0.15">
      <c r="A11158" s="210">
        <f t="shared" si="174"/>
        <v>11153</v>
      </c>
      <c r="B11158" s="206"/>
      <c r="C11158" s="206"/>
      <c r="D11158" s="9"/>
      <c r="E11158" s="9"/>
      <c r="F11158" s="9"/>
      <c r="G11158" s="9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9"/>
      <c r="S11158" s="9"/>
      <c r="T11158" s="9"/>
      <c r="U11158" s="9"/>
      <c r="V11158" s="9"/>
      <c r="W11158" s="9"/>
      <c r="X11158" s="9"/>
      <c r="Y11158" s="9"/>
      <c r="Z11158" s="9"/>
      <c r="AA11158" s="9"/>
      <c r="AB11158" s="9"/>
      <c r="AC11158" s="9"/>
      <c r="AD11158" s="9"/>
      <c r="AE11158" s="9"/>
    </row>
    <row r="11159" spans="1:31" x14ac:dyDescent="0.15">
      <c r="A11159" s="210">
        <f t="shared" si="174"/>
        <v>11154</v>
      </c>
      <c r="B11159" s="206"/>
      <c r="C11159" s="206"/>
      <c r="D11159" s="9"/>
      <c r="E11159" s="9"/>
      <c r="F11159" s="9"/>
      <c r="G11159" s="9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9"/>
      <c r="S11159" s="9"/>
      <c r="T11159" s="9"/>
      <c r="U11159" s="9"/>
      <c r="V11159" s="9"/>
      <c r="W11159" s="9"/>
      <c r="X11159" s="9"/>
      <c r="Y11159" s="9"/>
      <c r="Z11159" s="9"/>
      <c r="AA11159" s="9"/>
      <c r="AB11159" s="9"/>
      <c r="AC11159" s="9"/>
      <c r="AD11159" s="9"/>
      <c r="AE11159" s="9"/>
    </row>
    <row r="11160" spans="1:31" x14ac:dyDescent="0.15">
      <c r="A11160" s="210">
        <f t="shared" si="174"/>
        <v>11155</v>
      </c>
      <c r="B11160" s="206"/>
      <c r="C11160" s="206"/>
      <c r="D11160" s="9"/>
      <c r="E11160" s="9"/>
      <c r="F11160" s="9"/>
      <c r="G11160" s="9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9"/>
      <c r="S11160" s="9"/>
      <c r="T11160" s="9"/>
      <c r="U11160" s="9"/>
      <c r="V11160" s="9"/>
      <c r="W11160" s="9"/>
      <c r="X11160" s="9"/>
      <c r="Y11160" s="9"/>
      <c r="Z11160" s="9"/>
      <c r="AA11160" s="9"/>
      <c r="AB11160" s="9"/>
      <c r="AC11160" s="9"/>
      <c r="AD11160" s="9"/>
      <c r="AE11160" s="9"/>
    </row>
    <row r="11161" spans="1:31" x14ac:dyDescent="0.15">
      <c r="A11161" s="210">
        <f t="shared" si="174"/>
        <v>11156</v>
      </c>
      <c r="B11161" s="206"/>
      <c r="C11161" s="206"/>
      <c r="D11161" s="9"/>
      <c r="E11161" s="9"/>
      <c r="F11161" s="9"/>
      <c r="G11161" s="9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9"/>
      <c r="S11161" s="9"/>
      <c r="T11161" s="9"/>
      <c r="U11161" s="9"/>
      <c r="V11161" s="9"/>
      <c r="W11161" s="9"/>
      <c r="X11161" s="9"/>
      <c r="Y11161" s="9"/>
      <c r="Z11161" s="9"/>
      <c r="AA11161" s="9"/>
      <c r="AB11161" s="9"/>
      <c r="AC11161" s="9"/>
      <c r="AD11161" s="9"/>
      <c r="AE11161" s="9"/>
    </row>
    <row r="11162" spans="1:31" x14ac:dyDescent="0.15">
      <c r="A11162" s="210">
        <f t="shared" si="174"/>
        <v>11157</v>
      </c>
      <c r="B11162" s="206"/>
      <c r="C11162" s="206"/>
      <c r="D11162" s="9"/>
      <c r="E11162" s="9"/>
      <c r="F11162" s="9"/>
      <c r="G11162" s="9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9"/>
      <c r="S11162" s="9"/>
      <c r="T11162" s="9"/>
      <c r="U11162" s="9"/>
      <c r="V11162" s="9"/>
      <c r="W11162" s="9"/>
      <c r="X11162" s="9"/>
      <c r="Y11162" s="9"/>
      <c r="Z11162" s="9"/>
      <c r="AA11162" s="9"/>
      <c r="AB11162" s="9"/>
      <c r="AC11162" s="9"/>
      <c r="AD11162" s="9"/>
      <c r="AE11162" s="9"/>
    </row>
    <row r="11163" spans="1:31" x14ac:dyDescent="0.15">
      <c r="A11163" s="210">
        <f t="shared" si="174"/>
        <v>11158</v>
      </c>
      <c r="B11163" s="206"/>
      <c r="C11163" s="206"/>
      <c r="D11163" s="9"/>
      <c r="E11163" s="9"/>
      <c r="F11163" s="9"/>
      <c r="G11163" s="9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9"/>
      <c r="S11163" s="9"/>
      <c r="T11163" s="9"/>
      <c r="U11163" s="9"/>
      <c r="V11163" s="9"/>
      <c r="W11163" s="9"/>
      <c r="X11163" s="9"/>
      <c r="Y11163" s="9"/>
      <c r="Z11163" s="9"/>
      <c r="AA11163" s="9"/>
      <c r="AB11163" s="9"/>
      <c r="AC11163" s="9"/>
      <c r="AD11163" s="9"/>
      <c r="AE11163" s="9"/>
    </row>
    <row r="11164" spans="1:31" x14ac:dyDescent="0.15">
      <c r="A11164" s="210">
        <f t="shared" si="174"/>
        <v>11159</v>
      </c>
      <c r="B11164" s="206"/>
      <c r="C11164" s="206"/>
      <c r="D11164" s="9"/>
      <c r="E11164" s="9"/>
      <c r="F11164" s="9"/>
      <c r="G11164" s="9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9"/>
      <c r="S11164" s="9"/>
      <c r="T11164" s="9"/>
      <c r="U11164" s="9"/>
      <c r="V11164" s="9"/>
      <c r="W11164" s="9"/>
      <c r="X11164" s="9"/>
      <c r="Y11164" s="9"/>
      <c r="Z11164" s="9"/>
      <c r="AA11164" s="9"/>
      <c r="AB11164" s="9"/>
      <c r="AC11164" s="9"/>
      <c r="AD11164" s="9"/>
      <c r="AE11164" s="9"/>
    </row>
    <row r="11165" spans="1:31" x14ac:dyDescent="0.15">
      <c r="A11165" s="210">
        <f t="shared" si="174"/>
        <v>11160</v>
      </c>
      <c r="B11165" s="206"/>
      <c r="C11165" s="206"/>
      <c r="D11165" s="9"/>
      <c r="E11165" s="9"/>
      <c r="F11165" s="9"/>
      <c r="G11165" s="9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9"/>
      <c r="S11165" s="9"/>
      <c r="T11165" s="9"/>
      <c r="U11165" s="9"/>
      <c r="V11165" s="9"/>
      <c r="W11165" s="9"/>
      <c r="X11165" s="9"/>
      <c r="Y11165" s="9"/>
      <c r="Z11165" s="9"/>
      <c r="AA11165" s="9"/>
      <c r="AB11165" s="9"/>
      <c r="AC11165" s="9"/>
      <c r="AD11165" s="9"/>
      <c r="AE11165" s="9"/>
    </row>
    <row r="11166" spans="1:31" x14ac:dyDescent="0.15">
      <c r="A11166" s="210">
        <f t="shared" si="174"/>
        <v>11161</v>
      </c>
      <c r="B11166" s="206"/>
      <c r="C11166" s="206"/>
      <c r="D11166" s="9"/>
      <c r="E11166" s="9"/>
      <c r="F11166" s="9"/>
      <c r="G11166" s="9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9"/>
      <c r="S11166" s="9"/>
      <c r="T11166" s="9"/>
      <c r="U11166" s="9"/>
      <c r="V11166" s="9"/>
      <c r="W11166" s="9"/>
      <c r="X11166" s="9"/>
      <c r="Y11166" s="9"/>
      <c r="Z11166" s="9"/>
      <c r="AA11166" s="9"/>
      <c r="AB11166" s="9"/>
      <c r="AC11166" s="9"/>
      <c r="AD11166" s="9"/>
      <c r="AE11166" s="9"/>
    </row>
    <row r="11167" spans="1:31" x14ac:dyDescent="0.15">
      <c r="A11167" s="210">
        <f t="shared" si="174"/>
        <v>11162</v>
      </c>
      <c r="B11167" s="206"/>
      <c r="C11167" s="206"/>
      <c r="D11167" s="9"/>
      <c r="E11167" s="9"/>
      <c r="F11167" s="9"/>
      <c r="G11167" s="9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9"/>
      <c r="S11167" s="9"/>
      <c r="T11167" s="9"/>
      <c r="U11167" s="9"/>
      <c r="V11167" s="9"/>
      <c r="W11167" s="9"/>
      <c r="X11167" s="9"/>
      <c r="Y11167" s="9"/>
      <c r="Z11167" s="9"/>
      <c r="AA11167" s="9"/>
      <c r="AB11167" s="9"/>
      <c r="AC11167" s="9"/>
      <c r="AD11167" s="9"/>
      <c r="AE11167" s="9"/>
    </row>
    <row r="11168" spans="1:31" x14ac:dyDescent="0.15">
      <c r="A11168" s="210">
        <f t="shared" si="174"/>
        <v>11163</v>
      </c>
      <c r="B11168" s="206"/>
      <c r="C11168" s="206"/>
      <c r="D11168" s="9"/>
      <c r="E11168" s="9"/>
      <c r="F11168" s="9"/>
      <c r="G11168" s="9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9"/>
      <c r="S11168" s="9"/>
      <c r="T11168" s="9"/>
      <c r="U11168" s="9"/>
      <c r="V11168" s="9"/>
      <c r="W11168" s="9"/>
      <c r="X11168" s="9"/>
      <c r="Y11168" s="9"/>
      <c r="Z11168" s="9"/>
      <c r="AA11168" s="9"/>
      <c r="AB11168" s="9"/>
      <c r="AC11168" s="9"/>
      <c r="AD11168" s="9"/>
      <c r="AE11168" s="9"/>
    </row>
    <row r="11169" spans="1:31" x14ac:dyDescent="0.15">
      <c r="A11169" s="210">
        <f t="shared" si="174"/>
        <v>11164</v>
      </c>
      <c r="B11169" s="206"/>
      <c r="C11169" s="206"/>
      <c r="D11169" s="9"/>
      <c r="E11169" s="9"/>
      <c r="F11169" s="9"/>
      <c r="G11169" s="9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9"/>
      <c r="S11169" s="9"/>
      <c r="T11169" s="9"/>
      <c r="U11169" s="9"/>
      <c r="V11169" s="9"/>
      <c r="W11169" s="9"/>
      <c r="X11169" s="9"/>
      <c r="Y11169" s="9"/>
      <c r="Z11169" s="9"/>
      <c r="AA11169" s="9"/>
      <c r="AB11169" s="9"/>
      <c r="AC11169" s="9"/>
      <c r="AD11169" s="9"/>
      <c r="AE11169" s="9"/>
    </row>
    <row r="11170" spans="1:31" x14ac:dyDescent="0.15">
      <c r="A11170" s="210">
        <f t="shared" si="174"/>
        <v>11165</v>
      </c>
      <c r="B11170" s="206"/>
      <c r="C11170" s="206"/>
      <c r="D11170" s="9"/>
      <c r="E11170" s="9"/>
      <c r="F11170" s="9"/>
      <c r="G11170" s="9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9"/>
      <c r="S11170" s="9"/>
      <c r="T11170" s="9"/>
      <c r="U11170" s="9"/>
      <c r="V11170" s="9"/>
      <c r="W11170" s="9"/>
      <c r="X11170" s="9"/>
      <c r="Y11170" s="9"/>
      <c r="Z11170" s="9"/>
      <c r="AA11170" s="9"/>
      <c r="AB11170" s="9"/>
      <c r="AC11170" s="9"/>
      <c r="AD11170" s="9"/>
      <c r="AE11170" s="9"/>
    </row>
    <row r="11171" spans="1:31" x14ac:dyDescent="0.15">
      <c r="A11171" s="210">
        <f t="shared" si="174"/>
        <v>11166</v>
      </c>
      <c r="B11171" s="206"/>
      <c r="C11171" s="206"/>
      <c r="D11171" s="9"/>
      <c r="E11171" s="9"/>
      <c r="F11171" s="9"/>
      <c r="G11171" s="9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9"/>
      <c r="S11171" s="9"/>
      <c r="T11171" s="9"/>
      <c r="U11171" s="9"/>
      <c r="V11171" s="9"/>
      <c r="W11171" s="9"/>
      <c r="X11171" s="9"/>
      <c r="Y11171" s="9"/>
      <c r="Z11171" s="9"/>
      <c r="AA11171" s="9"/>
      <c r="AB11171" s="9"/>
      <c r="AC11171" s="9"/>
      <c r="AD11171" s="9"/>
      <c r="AE11171" s="9"/>
    </row>
    <row r="11172" spans="1:31" x14ac:dyDescent="0.15">
      <c r="A11172" s="210">
        <f t="shared" si="174"/>
        <v>11167</v>
      </c>
      <c r="B11172" s="206"/>
      <c r="C11172" s="206"/>
      <c r="D11172" s="9"/>
      <c r="E11172" s="9"/>
      <c r="F11172" s="9"/>
      <c r="G11172" s="9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9"/>
      <c r="S11172" s="9"/>
      <c r="T11172" s="9"/>
      <c r="U11172" s="9"/>
      <c r="V11172" s="9"/>
      <c r="W11172" s="9"/>
      <c r="X11172" s="9"/>
      <c r="Y11172" s="9"/>
      <c r="Z11172" s="9"/>
      <c r="AA11172" s="9"/>
      <c r="AB11172" s="9"/>
      <c r="AC11172" s="9"/>
      <c r="AD11172" s="9"/>
      <c r="AE11172" s="9"/>
    </row>
    <row r="11173" spans="1:31" x14ac:dyDescent="0.15">
      <c r="A11173" s="210">
        <f t="shared" si="174"/>
        <v>11168</v>
      </c>
      <c r="B11173" s="206"/>
      <c r="C11173" s="206"/>
      <c r="D11173" s="9"/>
      <c r="E11173" s="9"/>
      <c r="F11173" s="9"/>
      <c r="G11173" s="9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9"/>
      <c r="S11173" s="9"/>
      <c r="T11173" s="9"/>
      <c r="U11173" s="9"/>
      <c r="V11173" s="9"/>
      <c r="W11173" s="9"/>
      <c r="X11173" s="9"/>
      <c r="Y11173" s="9"/>
      <c r="Z11173" s="9"/>
      <c r="AA11173" s="9"/>
      <c r="AB11173" s="9"/>
      <c r="AC11173" s="9"/>
      <c r="AD11173" s="9"/>
      <c r="AE11173" s="9"/>
    </row>
    <row r="11174" spans="1:31" x14ac:dyDescent="0.15">
      <c r="A11174" s="210">
        <f t="shared" si="174"/>
        <v>11169</v>
      </c>
      <c r="B11174" s="206"/>
      <c r="C11174" s="206"/>
      <c r="D11174" s="9"/>
      <c r="E11174" s="9"/>
      <c r="F11174" s="9"/>
      <c r="G11174" s="9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9"/>
      <c r="S11174" s="9"/>
      <c r="T11174" s="9"/>
      <c r="U11174" s="9"/>
      <c r="V11174" s="9"/>
      <c r="W11174" s="9"/>
      <c r="X11174" s="9"/>
      <c r="Y11174" s="9"/>
      <c r="Z11174" s="9"/>
      <c r="AA11174" s="9"/>
      <c r="AB11174" s="9"/>
      <c r="AC11174" s="9"/>
      <c r="AD11174" s="9"/>
      <c r="AE11174" s="9"/>
    </row>
    <row r="11175" spans="1:31" x14ac:dyDescent="0.15">
      <c r="A11175" s="210">
        <f t="shared" si="174"/>
        <v>11170</v>
      </c>
      <c r="B11175" s="206"/>
      <c r="C11175" s="206"/>
      <c r="D11175" s="9"/>
      <c r="E11175" s="9"/>
      <c r="F11175" s="9"/>
      <c r="G11175" s="9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9"/>
      <c r="S11175" s="9"/>
      <c r="T11175" s="9"/>
      <c r="U11175" s="9"/>
      <c r="V11175" s="9"/>
      <c r="W11175" s="9"/>
      <c r="X11175" s="9"/>
      <c r="Y11175" s="9"/>
      <c r="Z11175" s="9"/>
      <c r="AA11175" s="9"/>
      <c r="AB11175" s="9"/>
      <c r="AC11175" s="9"/>
      <c r="AD11175" s="9"/>
      <c r="AE11175" s="9"/>
    </row>
    <row r="11176" spans="1:31" x14ac:dyDescent="0.15">
      <c r="A11176" s="210">
        <f t="shared" si="174"/>
        <v>11171</v>
      </c>
      <c r="B11176" s="206"/>
      <c r="C11176" s="206"/>
      <c r="D11176" s="9"/>
      <c r="E11176" s="9"/>
      <c r="F11176" s="9"/>
      <c r="G11176" s="9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9"/>
      <c r="S11176" s="9"/>
      <c r="T11176" s="9"/>
      <c r="U11176" s="9"/>
      <c r="V11176" s="9"/>
      <c r="W11176" s="9"/>
      <c r="X11176" s="9"/>
      <c r="Y11176" s="9"/>
      <c r="Z11176" s="9"/>
      <c r="AA11176" s="9"/>
      <c r="AB11176" s="9"/>
      <c r="AC11176" s="9"/>
      <c r="AD11176" s="9"/>
      <c r="AE11176" s="9"/>
    </row>
    <row r="11177" spans="1:31" x14ac:dyDescent="0.15">
      <c r="A11177" s="210">
        <f t="shared" si="174"/>
        <v>11172</v>
      </c>
      <c r="B11177" s="206"/>
      <c r="C11177" s="206"/>
      <c r="D11177" s="9"/>
      <c r="E11177" s="9"/>
      <c r="F11177" s="9"/>
      <c r="G11177" s="9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9"/>
      <c r="S11177" s="9"/>
      <c r="T11177" s="9"/>
      <c r="U11177" s="9"/>
      <c r="V11177" s="9"/>
      <c r="W11177" s="9"/>
      <c r="X11177" s="9"/>
      <c r="Y11177" s="9"/>
      <c r="Z11177" s="9"/>
      <c r="AA11177" s="9"/>
      <c r="AB11177" s="9"/>
      <c r="AC11177" s="9"/>
      <c r="AD11177" s="9"/>
      <c r="AE11177" s="9"/>
    </row>
    <row r="11178" spans="1:31" x14ac:dyDescent="0.15">
      <c r="A11178" s="210">
        <f t="shared" si="174"/>
        <v>11173</v>
      </c>
      <c r="B11178" s="206"/>
      <c r="C11178" s="206"/>
      <c r="D11178" s="9"/>
      <c r="E11178" s="9"/>
      <c r="F11178" s="9"/>
      <c r="G11178" s="9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9"/>
      <c r="S11178" s="9"/>
      <c r="T11178" s="9"/>
      <c r="U11178" s="9"/>
      <c r="V11178" s="9"/>
      <c r="W11178" s="9"/>
      <c r="X11178" s="9"/>
      <c r="Y11178" s="9"/>
      <c r="Z11178" s="9"/>
      <c r="AA11178" s="9"/>
      <c r="AB11178" s="9"/>
      <c r="AC11178" s="9"/>
      <c r="AD11178" s="9"/>
      <c r="AE11178" s="9"/>
    </row>
    <row r="11179" spans="1:31" x14ac:dyDescent="0.15">
      <c r="A11179" s="210">
        <f t="shared" si="174"/>
        <v>11174</v>
      </c>
      <c r="B11179" s="206"/>
      <c r="C11179" s="206"/>
      <c r="D11179" s="9"/>
      <c r="E11179" s="9"/>
      <c r="F11179" s="9"/>
      <c r="G11179" s="9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9"/>
      <c r="S11179" s="9"/>
      <c r="T11179" s="9"/>
      <c r="U11179" s="9"/>
      <c r="V11179" s="9"/>
      <c r="W11179" s="9"/>
      <c r="X11179" s="9"/>
      <c r="Y11179" s="9"/>
      <c r="Z11179" s="9"/>
      <c r="AA11179" s="9"/>
      <c r="AB11179" s="9"/>
      <c r="AC11179" s="9"/>
      <c r="AD11179" s="9"/>
      <c r="AE11179" s="9"/>
    </row>
    <row r="11180" spans="1:31" x14ac:dyDescent="0.15">
      <c r="A11180" s="210">
        <f t="shared" si="174"/>
        <v>11175</v>
      </c>
      <c r="B11180" s="206"/>
      <c r="C11180" s="206"/>
      <c r="D11180" s="9"/>
      <c r="E11180" s="9"/>
      <c r="F11180" s="9"/>
      <c r="G11180" s="9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9"/>
      <c r="S11180" s="9"/>
      <c r="T11180" s="9"/>
      <c r="U11180" s="9"/>
      <c r="V11180" s="9"/>
      <c r="W11180" s="9"/>
      <c r="X11180" s="9"/>
      <c r="Y11180" s="9"/>
      <c r="Z11180" s="9"/>
      <c r="AA11180" s="9"/>
      <c r="AB11180" s="9"/>
      <c r="AC11180" s="9"/>
      <c r="AD11180" s="9"/>
      <c r="AE11180" s="9"/>
    </row>
    <row r="11181" spans="1:31" x14ac:dyDescent="0.15">
      <c r="A11181" s="210">
        <f t="shared" si="174"/>
        <v>11176</v>
      </c>
      <c r="B11181" s="206"/>
      <c r="C11181" s="206"/>
      <c r="D11181" s="9"/>
      <c r="E11181" s="9"/>
      <c r="F11181" s="9"/>
      <c r="G11181" s="9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9"/>
      <c r="S11181" s="9"/>
      <c r="T11181" s="9"/>
      <c r="U11181" s="9"/>
      <c r="V11181" s="9"/>
      <c r="W11181" s="9"/>
      <c r="X11181" s="9"/>
      <c r="Y11181" s="9"/>
      <c r="Z11181" s="9"/>
      <c r="AA11181" s="9"/>
      <c r="AB11181" s="9"/>
      <c r="AC11181" s="9"/>
      <c r="AD11181" s="9"/>
      <c r="AE11181" s="9"/>
    </row>
    <row r="11182" spans="1:31" x14ac:dyDescent="0.15">
      <c r="A11182" s="210">
        <f t="shared" si="174"/>
        <v>11177</v>
      </c>
      <c r="B11182" s="206"/>
      <c r="C11182" s="206"/>
      <c r="D11182" s="9"/>
      <c r="E11182" s="9"/>
      <c r="F11182" s="9"/>
      <c r="G11182" s="9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9"/>
      <c r="S11182" s="9"/>
      <c r="T11182" s="9"/>
      <c r="U11182" s="9"/>
      <c r="V11182" s="9"/>
      <c r="W11182" s="9"/>
      <c r="X11182" s="9"/>
      <c r="Y11182" s="9"/>
      <c r="Z11182" s="9"/>
      <c r="AA11182" s="9"/>
      <c r="AB11182" s="9"/>
      <c r="AC11182" s="9"/>
      <c r="AD11182" s="9"/>
      <c r="AE11182" s="9"/>
    </row>
    <row r="11183" spans="1:31" x14ac:dyDescent="0.15">
      <c r="A11183" s="210">
        <f t="shared" si="174"/>
        <v>11178</v>
      </c>
      <c r="B11183" s="206"/>
      <c r="C11183" s="206"/>
      <c r="D11183" s="9"/>
      <c r="E11183" s="9"/>
      <c r="F11183" s="9"/>
      <c r="G11183" s="9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9"/>
      <c r="S11183" s="9"/>
      <c r="T11183" s="9"/>
      <c r="U11183" s="9"/>
      <c r="V11183" s="9"/>
      <c r="W11183" s="9"/>
      <c r="X11183" s="9"/>
      <c r="Y11183" s="9"/>
      <c r="Z11183" s="9"/>
      <c r="AA11183" s="9"/>
      <c r="AB11183" s="9"/>
      <c r="AC11183" s="9"/>
      <c r="AD11183" s="9"/>
      <c r="AE11183" s="9"/>
    </row>
    <row r="11184" spans="1:31" x14ac:dyDescent="0.15">
      <c r="A11184" s="210">
        <f t="shared" si="174"/>
        <v>11179</v>
      </c>
      <c r="B11184" s="206"/>
      <c r="C11184" s="206"/>
      <c r="D11184" s="9"/>
      <c r="E11184" s="9"/>
      <c r="F11184" s="9"/>
      <c r="G11184" s="9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9"/>
      <c r="S11184" s="9"/>
      <c r="T11184" s="9"/>
      <c r="U11184" s="9"/>
      <c r="V11184" s="9"/>
      <c r="W11184" s="9"/>
      <c r="X11184" s="9"/>
      <c r="Y11184" s="9"/>
      <c r="Z11184" s="9"/>
      <c r="AA11184" s="9"/>
      <c r="AB11184" s="9"/>
      <c r="AC11184" s="9"/>
      <c r="AD11184" s="9"/>
      <c r="AE11184" s="9"/>
    </row>
    <row r="11185" spans="1:31" x14ac:dyDescent="0.15">
      <c r="A11185" s="210">
        <f t="shared" si="174"/>
        <v>11180</v>
      </c>
      <c r="B11185" s="206"/>
      <c r="C11185" s="206"/>
      <c r="D11185" s="9"/>
      <c r="E11185" s="9"/>
      <c r="F11185" s="9"/>
      <c r="G11185" s="9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9"/>
      <c r="S11185" s="9"/>
      <c r="T11185" s="9"/>
      <c r="U11185" s="9"/>
      <c r="V11185" s="9"/>
      <c r="W11185" s="9"/>
      <c r="X11185" s="9"/>
      <c r="Y11185" s="9"/>
      <c r="Z11185" s="9"/>
      <c r="AA11185" s="9"/>
      <c r="AB11185" s="9"/>
      <c r="AC11185" s="9"/>
      <c r="AD11185" s="9"/>
      <c r="AE11185" s="9"/>
    </row>
    <row r="11186" spans="1:31" x14ac:dyDescent="0.15">
      <c r="A11186" s="210">
        <f t="shared" si="174"/>
        <v>11181</v>
      </c>
      <c r="B11186" s="206"/>
      <c r="C11186" s="206"/>
      <c r="D11186" s="9"/>
      <c r="E11186" s="9"/>
      <c r="F11186" s="9"/>
      <c r="G11186" s="9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9"/>
      <c r="S11186" s="9"/>
      <c r="T11186" s="9"/>
      <c r="U11186" s="9"/>
      <c r="V11186" s="9"/>
      <c r="W11186" s="9"/>
      <c r="X11186" s="9"/>
      <c r="Y11186" s="9"/>
      <c r="Z11186" s="9"/>
      <c r="AA11186" s="9"/>
      <c r="AB11186" s="9"/>
      <c r="AC11186" s="9"/>
      <c r="AD11186" s="9"/>
      <c r="AE11186" s="9"/>
    </row>
    <row r="11187" spans="1:31" x14ac:dyDescent="0.15">
      <c r="A11187" s="210">
        <f t="shared" si="174"/>
        <v>11182</v>
      </c>
      <c r="B11187" s="206"/>
      <c r="C11187" s="206"/>
      <c r="D11187" s="9"/>
      <c r="E11187" s="9"/>
      <c r="F11187" s="9"/>
      <c r="G11187" s="9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9"/>
      <c r="S11187" s="9"/>
      <c r="T11187" s="9"/>
      <c r="U11187" s="9"/>
      <c r="V11187" s="9"/>
      <c r="W11187" s="9"/>
      <c r="X11187" s="9"/>
      <c r="Y11187" s="9"/>
      <c r="Z11187" s="9"/>
      <c r="AA11187" s="9"/>
      <c r="AB11187" s="9"/>
      <c r="AC11187" s="9"/>
      <c r="AD11187" s="9"/>
      <c r="AE11187" s="9"/>
    </row>
    <row r="11188" spans="1:31" x14ac:dyDescent="0.15">
      <c r="A11188" s="210">
        <f t="shared" si="174"/>
        <v>11183</v>
      </c>
      <c r="B11188" s="206"/>
      <c r="C11188" s="206"/>
      <c r="D11188" s="9"/>
      <c r="E11188" s="9"/>
      <c r="F11188" s="9"/>
      <c r="G11188" s="9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9"/>
      <c r="S11188" s="9"/>
      <c r="T11188" s="9"/>
      <c r="U11188" s="9"/>
      <c r="V11188" s="9"/>
      <c r="W11188" s="9"/>
      <c r="X11188" s="9"/>
      <c r="Y11188" s="9"/>
      <c r="Z11188" s="9"/>
      <c r="AA11188" s="9"/>
      <c r="AB11188" s="9"/>
      <c r="AC11188" s="9"/>
      <c r="AD11188" s="9"/>
      <c r="AE11188" s="9"/>
    </row>
    <row r="11189" spans="1:31" x14ac:dyDescent="0.15">
      <c r="A11189" s="210">
        <f t="shared" si="174"/>
        <v>11184</v>
      </c>
      <c r="B11189" s="206"/>
      <c r="C11189" s="206"/>
      <c r="D11189" s="9"/>
      <c r="E11189" s="9"/>
      <c r="F11189" s="9"/>
      <c r="G11189" s="9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9"/>
      <c r="S11189" s="9"/>
      <c r="T11189" s="9"/>
      <c r="U11189" s="9"/>
      <c r="V11189" s="9"/>
      <c r="W11189" s="9"/>
      <c r="X11189" s="9"/>
      <c r="Y11189" s="9"/>
      <c r="Z11189" s="9"/>
      <c r="AA11189" s="9"/>
      <c r="AB11189" s="9"/>
      <c r="AC11189" s="9"/>
      <c r="AD11189" s="9"/>
      <c r="AE11189" s="9"/>
    </row>
    <row r="11190" spans="1:31" x14ac:dyDescent="0.15">
      <c r="A11190" s="210">
        <f t="shared" si="174"/>
        <v>11185</v>
      </c>
      <c r="B11190" s="206"/>
      <c r="C11190" s="206"/>
      <c r="D11190" s="9"/>
      <c r="E11190" s="9"/>
      <c r="F11190" s="9"/>
      <c r="G11190" s="9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9"/>
      <c r="S11190" s="9"/>
      <c r="T11190" s="9"/>
      <c r="U11190" s="9"/>
      <c r="V11190" s="9"/>
      <c r="W11190" s="9"/>
      <c r="X11190" s="9"/>
      <c r="Y11190" s="9"/>
      <c r="Z11190" s="9"/>
      <c r="AA11190" s="9"/>
      <c r="AB11190" s="9"/>
      <c r="AC11190" s="9"/>
      <c r="AD11190" s="9"/>
      <c r="AE11190" s="9"/>
    </row>
    <row r="11191" spans="1:31" x14ac:dyDescent="0.15">
      <c r="A11191" s="210">
        <f t="shared" si="174"/>
        <v>11186</v>
      </c>
      <c r="B11191" s="206"/>
      <c r="C11191" s="206"/>
      <c r="D11191" s="9"/>
      <c r="E11191" s="9"/>
      <c r="F11191" s="9"/>
      <c r="G11191" s="9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9"/>
      <c r="S11191" s="9"/>
      <c r="T11191" s="9"/>
      <c r="U11191" s="9"/>
      <c r="V11191" s="9"/>
      <c r="W11191" s="9"/>
      <c r="X11191" s="9"/>
      <c r="Y11191" s="9"/>
      <c r="Z11191" s="9"/>
      <c r="AA11191" s="9"/>
      <c r="AB11191" s="9"/>
      <c r="AC11191" s="9"/>
      <c r="AD11191" s="9"/>
      <c r="AE11191" s="9"/>
    </row>
    <row r="11192" spans="1:31" x14ac:dyDescent="0.15">
      <c r="A11192" s="210">
        <f t="shared" si="174"/>
        <v>11187</v>
      </c>
      <c r="B11192" s="206"/>
      <c r="C11192" s="206"/>
      <c r="D11192" s="9"/>
      <c r="E11192" s="9"/>
      <c r="F11192" s="9"/>
      <c r="G11192" s="9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9"/>
      <c r="S11192" s="9"/>
      <c r="T11192" s="9"/>
      <c r="U11192" s="9"/>
      <c r="V11192" s="9"/>
      <c r="W11192" s="9"/>
      <c r="X11192" s="9"/>
      <c r="Y11192" s="9"/>
      <c r="Z11192" s="9"/>
      <c r="AA11192" s="9"/>
      <c r="AB11192" s="9"/>
      <c r="AC11192" s="9"/>
      <c r="AD11192" s="9"/>
      <c r="AE11192" s="9"/>
    </row>
    <row r="11193" spans="1:31" x14ac:dyDescent="0.15">
      <c r="A11193" s="210">
        <f t="shared" si="174"/>
        <v>11188</v>
      </c>
      <c r="B11193" s="206"/>
      <c r="C11193" s="206"/>
      <c r="D11193" s="9"/>
      <c r="E11193" s="9"/>
      <c r="F11193" s="9"/>
      <c r="G11193" s="9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9"/>
      <c r="S11193" s="9"/>
      <c r="T11193" s="9"/>
      <c r="U11193" s="9"/>
      <c r="V11193" s="9"/>
      <c r="W11193" s="9"/>
      <c r="X11193" s="9"/>
      <c r="Y11193" s="9"/>
      <c r="Z11193" s="9"/>
      <c r="AA11193" s="9"/>
      <c r="AB11193" s="9"/>
      <c r="AC11193" s="9"/>
      <c r="AD11193" s="9"/>
      <c r="AE11193" s="9"/>
    </row>
    <row r="11194" spans="1:31" x14ac:dyDescent="0.15">
      <c r="A11194" s="210">
        <f t="shared" si="174"/>
        <v>11189</v>
      </c>
      <c r="B11194" s="206"/>
      <c r="C11194" s="206"/>
      <c r="D11194" s="9"/>
      <c r="E11194" s="9"/>
      <c r="F11194" s="9"/>
      <c r="G11194" s="9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9"/>
      <c r="S11194" s="9"/>
      <c r="T11194" s="9"/>
      <c r="U11194" s="9"/>
      <c r="V11194" s="9"/>
      <c r="W11194" s="9"/>
      <c r="X11194" s="9"/>
      <c r="Y11194" s="9"/>
      <c r="Z11194" s="9"/>
      <c r="AA11194" s="9"/>
      <c r="AB11194" s="9"/>
      <c r="AC11194" s="9"/>
      <c r="AD11194" s="9"/>
      <c r="AE11194" s="9"/>
    </row>
    <row r="11195" spans="1:31" x14ac:dyDescent="0.15">
      <c r="A11195" s="210">
        <f t="shared" si="174"/>
        <v>11190</v>
      </c>
      <c r="B11195" s="206"/>
      <c r="C11195" s="206"/>
      <c r="D11195" s="9"/>
      <c r="E11195" s="9"/>
      <c r="F11195" s="9"/>
      <c r="G11195" s="9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9"/>
      <c r="S11195" s="9"/>
      <c r="T11195" s="9"/>
      <c r="U11195" s="9"/>
      <c r="V11195" s="9"/>
      <c r="W11195" s="9"/>
      <c r="X11195" s="9"/>
      <c r="Y11195" s="9"/>
      <c r="Z11195" s="9"/>
      <c r="AA11195" s="9"/>
      <c r="AB11195" s="9"/>
      <c r="AC11195" s="9"/>
      <c r="AD11195" s="9"/>
      <c r="AE11195" s="9"/>
    </row>
    <row r="11196" spans="1:31" x14ac:dyDescent="0.15">
      <c r="A11196" s="210">
        <f t="shared" si="174"/>
        <v>11191</v>
      </c>
      <c r="B11196" s="206"/>
      <c r="C11196" s="206"/>
      <c r="D11196" s="9"/>
      <c r="E11196" s="9"/>
      <c r="F11196" s="9"/>
      <c r="G11196" s="9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9"/>
      <c r="S11196" s="9"/>
      <c r="T11196" s="9"/>
      <c r="U11196" s="9"/>
      <c r="V11196" s="9"/>
      <c r="W11196" s="9"/>
      <c r="X11196" s="9"/>
      <c r="Y11196" s="9"/>
      <c r="Z11196" s="9"/>
      <c r="AA11196" s="9"/>
      <c r="AB11196" s="9"/>
      <c r="AC11196" s="9"/>
      <c r="AD11196" s="9"/>
      <c r="AE11196" s="9"/>
    </row>
    <row r="11197" spans="1:31" x14ac:dyDescent="0.15">
      <c r="A11197" s="210">
        <f t="shared" si="174"/>
        <v>11192</v>
      </c>
      <c r="B11197" s="206"/>
      <c r="C11197" s="206"/>
      <c r="D11197" s="9"/>
      <c r="E11197" s="9"/>
      <c r="F11197" s="9"/>
      <c r="G11197" s="9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9"/>
      <c r="S11197" s="9"/>
      <c r="T11197" s="9"/>
      <c r="U11197" s="9"/>
      <c r="V11197" s="9"/>
      <c r="W11197" s="9"/>
      <c r="X11197" s="9"/>
      <c r="Y11197" s="9"/>
      <c r="Z11197" s="9"/>
      <c r="AA11197" s="9"/>
      <c r="AB11197" s="9"/>
      <c r="AC11197" s="9"/>
      <c r="AD11197" s="9"/>
      <c r="AE11197" s="9"/>
    </row>
    <row r="11198" spans="1:31" x14ac:dyDescent="0.15">
      <c r="A11198" s="210">
        <f t="shared" si="174"/>
        <v>11193</v>
      </c>
      <c r="B11198" s="206"/>
      <c r="C11198" s="206"/>
      <c r="D11198" s="9"/>
      <c r="E11198" s="9"/>
      <c r="F11198" s="9"/>
      <c r="G11198" s="9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9"/>
      <c r="S11198" s="9"/>
      <c r="T11198" s="9"/>
      <c r="U11198" s="9"/>
      <c r="V11198" s="9"/>
      <c r="W11198" s="9"/>
      <c r="X11198" s="9"/>
      <c r="Y11198" s="9"/>
      <c r="Z11198" s="9"/>
      <c r="AA11198" s="9"/>
      <c r="AB11198" s="9"/>
      <c r="AC11198" s="9"/>
      <c r="AD11198" s="9"/>
      <c r="AE11198" s="9"/>
    </row>
    <row r="11199" spans="1:31" x14ac:dyDescent="0.15">
      <c r="A11199" s="210">
        <f t="shared" si="174"/>
        <v>11194</v>
      </c>
      <c r="B11199" s="206"/>
      <c r="C11199" s="206"/>
      <c r="D11199" s="9"/>
      <c r="E11199" s="9"/>
      <c r="F11199" s="9"/>
      <c r="G11199" s="9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9"/>
      <c r="S11199" s="9"/>
      <c r="T11199" s="9"/>
      <c r="U11199" s="9"/>
      <c r="V11199" s="9"/>
      <c r="W11199" s="9"/>
      <c r="X11199" s="9"/>
      <c r="Y11199" s="9"/>
      <c r="Z11199" s="9"/>
      <c r="AA11199" s="9"/>
      <c r="AB11199" s="9"/>
      <c r="AC11199" s="9"/>
      <c r="AD11199" s="9"/>
      <c r="AE11199" s="9"/>
    </row>
    <row r="11200" spans="1:31" x14ac:dyDescent="0.15">
      <c r="A11200" s="210">
        <f t="shared" si="174"/>
        <v>11195</v>
      </c>
      <c r="B11200" s="206"/>
      <c r="C11200" s="206"/>
      <c r="D11200" s="9"/>
      <c r="E11200" s="9"/>
      <c r="F11200" s="9"/>
      <c r="G11200" s="9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9"/>
      <c r="S11200" s="9"/>
      <c r="T11200" s="9"/>
      <c r="U11200" s="9"/>
      <c r="V11200" s="9"/>
      <c r="W11200" s="9"/>
      <c r="X11200" s="9"/>
      <c r="Y11200" s="9"/>
      <c r="Z11200" s="9"/>
      <c r="AA11200" s="9"/>
      <c r="AB11200" s="9"/>
      <c r="AC11200" s="9"/>
      <c r="AD11200" s="9"/>
      <c r="AE11200" s="9"/>
    </row>
    <row r="11201" spans="1:31" x14ac:dyDescent="0.15">
      <c r="A11201" s="210">
        <f t="shared" si="174"/>
        <v>11196</v>
      </c>
      <c r="B11201" s="206"/>
      <c r="C11201" s="206"/>
      <c r="D11201" s="9"/>
      <c r="E11201" s="9"/>
      <c r="F11201" s="9"/>
      <c r="G11201" s="9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9"/>
      <c r="S11201" s="9"/>
      <c r="T11201" s="9"/>
      <c r="U11201" s="9"/>
      <c r="V11201" s="9"/>
      <c r="W11201" s="9"/>
      <c r="X11201" s="9"/>
      <c r="Y11201" s="9"/>
      <c r="Z11201" s="9"/>
      <c r="AA11201" s="9"/>
      <c r="AB11201" s="9"/>
      <c r="AC11201" s="9"/>
      <c r="AD11201" s="9"/>
      <c r="AE11201" s="9"/>
    </row>
    <row r="11202" spans="1:31" x14ac:dyDescent="0.15">
      <c r="A11202" s="210">
        <f t="shared" si="174"/>
        <v>11197</v>
      </c>
      <c r="B11202" s="206"/>
      <c r="C11202" s="206"/>
      <c r="D11202" s="9"/>
      <c r="E11202" s="9"/>
      <c r="F11202" s="9"/>
      <c r="G11202" s="9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9"/>
      <c r="S11202" s="9"/>
      <c r="T11202" s="9"/>
      <c r="U11202" s="9"/>
      <c r="V11202" s="9"/>
      <c r="W11202" s="9"/>
      <c r="X11202" s="9"/>
      <c r="Y11202" s="9"/>
      <c r="Z11202" s="9"/>
      <c r="AA11202" s="9"/>
      <c r="AB11202" s="9"/>
      <c r="AC11202" s="9"/>
      <c r="AD11202" s="9"/>
      <c r="AE11202" s="9"/>
    </row>
    <row r="11203" spans="1:31" x14ac:dyDescent="0.15">
      <c r="A11203" s="210">
        <f t="shared" si="174"/>
        <v>11198</v>
      </c>
      <c r="B11203" s="206"/>
      <c r="C11203" s="206"/>
      <c r="D11203" s="9"/>
      <c r="E11203" s="9"/>
      <c r="F11203" s="9"/>
      <c r="G11203" s="9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9"/>
      <c r="S11203" s="9"/>
      <c r="T11203" s="9"/>
      <c r="U11203" s="9"/>
      <c r="V11203" s="9"/>
      <c r="W11203" s="9"/>
      <c r="X11203" s="9"/>
      <c r="Y11203" s="9"/>
      <c r="Z11203" s="9"/>
      <c r="AA11203" s="9"/>
      <c r="AB11203" s="9"/>
      <c r="AC11203" s="9"/>
      <c r="AD11203" s="9"/>
      <c r="AE11203" s="9"/>
    </row>
    <row r="11204" spans="1:31" x14ac:dyDescent="0.15">
      <c r="A11204" s="210">
        <f t="shared" si="174"/>
        <v>11199</v>
      </c>
      <c r="B11204" s="206"/>
      <c r="C11204" s="206"/>
      <c r="D11204" s="9"/>
      <c r="E11204" s="9"/>
      <c r="F11204" s="9"/>
      <c r="G11204" s="9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9"/>
      <c r="S11204" s="9"/>
      <c r="T11204" s="9"/>
      <c r="U11204" s="9"/>
      <c r="V11204" s="9"/>
      <c r="W11204" s="9"/>
      <c r="X11204" s="9"/>
      <c r="Y11204" s="9"/>
      <c r="Z11204" s="9"/>
      <c r="AA11204" s="9"/>
      <c r="AB11204" s="9"/>
      <c r="AC11204" s="9"/>
      <c r="AD11204" s="9"/>
      <c r="AE11204" s="9"/>
    </row>
    <row r="11205" spans="1:31" x14ac:dyDescent="0.15">
      <c r="A11205" s="210">
        <f t="shared" si="174"/>
        <v>11200</v>
      </c>
      <c r="B11205" s="206"/>
      <c r="C11205" s="206"/>
      <c r="D11205" s="9"/>
      <c r="E11205" s="9"/>
      <c r="F11205" s="9"/>
      <c r="G11205" s="9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9"/>
      <c r="S11205" s="9"/>
      <c r="T11205" s="9"/>
      <c r="U11205" s="9"/>
      <c r="V11205" s="9"/>
      <c r="W11205" s="9"/>
      <c r="X11205" s="9"/>
      <c r="Y11205" s="9"/>
      <c r="Z11205" s="9"/>
      <c r="AA11205" s="9"/>
      <c r="AB11205" s="9"/>
      <c r="AC11205" s="9"/>
      <c r="AD11205" s="9"/>
      <c r="AE11205" s="9"/>
    </row>
    <row r="11206" spans="1:31" x14ac:dyDescent="0.15">
      <c r="A11206" s="210">
        <f t="shared" si="174"/>
        <v>11201</v>
      </c>
      <c r="B11206" s="206"/>
      <c r="C11206" s="206"/>
      <c r="D11206" s="9"/>
      <c r="E11206" s="9"/>
      <c r="F11206" s="9"/>
      <c r="G11206" s="9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9"/>
      <c r="S11206" s="9"/>
      <c r="T11206" s="9"/>
      <c r="U11206" s="9"/>
      <c r="V11206" s="9"/>
      <c r="W11206" s="9"/>
      <c r="X11206" s="9"/>
      <c r="Y11206" s="9"/>
      <c r="Z11206" s="9"/>
      <c r="AA11206" s="9"/>
      <c r="AB11206" s="9"/>
      <c r="AC11206" s="9"/>
      <c r="AD11206" s="9"/>
      <c r="AE11206" s="9"/>
    </row>
    <row r="11207" spans="1:31" x14ac:dyDescent="0.15">
      <c r="A11207" s="210">
        <f t="shared" ref="A11207:A11270" si="175">A11206+1</f>
        <v>11202</v>
      </c>
      <c r="B11207" s="206"/>
      <c r="C11207" s="206"/>
      <c r="D11207" s="9"/>
      <c r="E11207" s="9"/>
      <c r="F11207" s="9"/>
      <c r="G11207" s="9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9"/>
      <c r="S11207" s="9"/>
      <c r="T11207" s="9"/>
      <c r="U11207" s="9"/>
      <c r="V11207" s="9"/>
      <c r="W11207" s="9"/>
      <c r="X11207" s="9"/>
      <c r="Y11207" s="9"/>
      <c r="Z11207" s="9"/>
      <c r="AA11207" s="9"/>
      <c r="AB11207" s="9"/>
      <c r="AC11207" s="9"/>
      <c r="AD11207" s="9"/>
      <c r="AE11207" s="9"/>
    </row>
    <row r="11208" spans="1:31" x14ac:dyDescent="0.15">
      <c r="A11208" s="210">
        <f t="shared" si="175"/>
        <v>11203</v>
      </c>
      <c r="B11208" s="206"/>
      <c r="C11208" s="206"/>
      <c r="D11208" s="9"/>
      <c r="E11208" s="9"/>
      <c r="F11208" s="9"/>
      <c r="G11208" s="9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9"/>
      <c r="S11208" s="9"/>
      <c r="T11208" s="9"/>
      <c r="U11208" s="9"/>
      <c r="V11208" s="9"/>
      <c r="W11208" s="9"/>
      <c r="X11208" s="9"/>
      <c r="Y11208" s="9"/>
      <c r="Z11208" s="9"/>
      <c r="AA11208" s="9"/>
      <c r="AB11208" s="9"/>
      <c r="AC11208" s="9"/>
      <c r="AD11208" s="9"/>
      <c r="AE11208" s="9"/>
    </row>
    <row r="11209" spans="1:31" x14ac:dyDescent="0.15">
      <c r="A11209" s="210">
        <f t="shared" si="175"/>
        <v>11204</v>
      </c>
      <c r="B11209" s="206"/>
      <c r="C11209" s="206"/>
      <c r="D11209" s="9"/>
      <c r="E11209" s="9"/>
      <c r="F11209" s="9"/>
      <c r="G11209" s="9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9"/>
      <c r="S11209" s="9"/>
      <c r="T11209" s="9"/>
      <c r="U11209" s="9"/>
      <c r="V11209" s="9"/>
      <c r="W11209" s="9"/>
      <c r="X11209" s="9"/>
      <c r="Y11209" s="9"/>
      <c r="Z11209" s="9"/>
      <c r="AA11209" s="9"/>
      <c r="AB11209" s="9"/>
      <c r="AC11209" s="9"/>
      <c r="AD11209" s="9"/>
      <c r="AE11209" s="9"/>
    </row>
    <row r="11210" spans="1:31" x14ac:dyDescent="0.15">
      <c r="A11210" s="210">
        <f t="shared" si="175"/>
        <v>11205</v>
      </c>
      <c r="B11210" s="206"/>
      <c r="C11210" s="206"/>
      <c r="D11210" s="9"/>
      <c r="E11210" s="9"/>
      <c r="F11210" s="9"/>
      <c r="G11210" s="9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9"/>
      <c r="S11210" s="9"/>
      <c r="T11210" s="9"/>
      <c r="U11210" s="9"/>
      <c r="V11210" s="9"/>
      <c r="W11210" s="9"/>
      <c r="X11210" s="9"/>
      <c r="Y11210" s="9"/>
      <c r="Z11210" s="9"/>
      <c r="AA11210" s="9"/>
      <c r="AB11210" s="9"/>
      <c r="AC11210" s="9"/>
      <c r="AD11210" s="9"/>
      <c r="AE11210" s="9"/>
    </row>
    <row r="11211" spans="1:31" x14ac:dyDescent="0.15">
      <c r="A11211" s="210">
        <f t="shared" si="175"/>
        <v>11206</v>
      </c>
      <c r="B11211" s="206"/>
      <c r="C11211" s="206"/>
      <c r="D11211" s="9"/>
      <c r="E11211" s="9"/>
      <c r="F11211" s="9"/>
      <c r="G11211" s="9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9"/>
      <c r="S11211" s="9"/>
      <c r="T11211" s="9"/>
      <c r="U11211" s="9"/>
      <c r="V11211" s="9"/>
      <c r="W11211" s="9"/>
      <c r="X11211" s="9"/>
      <c r="Y11211" s="9"/>
      <c r="Z11211" s="9"/>
      <c r="AA11211" s="9"/>
      <c r="AB11211" s="9"/>
      <c r="AC11211" s="9"/>
      <c r="AD11211" s="9"/>
      <c r="AE11211" s="9"/>
    </row>
    <row r="11212" spans="1:31" x14ac:dyDescent="0.15">
      <c r="A11212" s="210">
        <f t="shared" si="175"/>
        <v>11207</v>
      </c>
      <c r="B11212" s="206"/>
      <c r="C11212" s="206"/>
      <c r="D11212" s="9"/>
      <c r="E11212" s="9"/>
      <c r="F11212" s="9"/>
      <c r="G11212" s="9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9"/>
      <c r="S11212" s="9"/>
      <c r="T11212" s="9"/>
      <c r="U11212" s="9"/>
      <c r="V11212" s="9"/>
      <c r="W11212" s="9"/>
      <c r="X11212" s="9"/>
      <c r="Y11212" s="9"/>
      <c r="Z11212" s="9"/>
      <c r="AA11212" s="9"/>
      <c r="AB11212" s="9"/>
      <c r="AC11212" s="9"/>
      <c r="AD11212" s="9"/>
      <c r="AE11212" s="9"/>
    </row>
    <row r="11213" spans="1:31" x14ac:dyDescent="0.15">
      <c r="A11213" s="210">
        <f t="shared" si="175"/>
        <v>11208</v>
      </c>
      <c r="B11213" s="206"/>
      <c r="C11213" s="206"/>
      <c r="D11213" s="9"/>
      <c r="E11213" s="9"/>
      <c r="F11213" s="9"/>
      <c r="G11213" s="9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9"/>
      <c r="S11213" s="9"/>
      <c r="T11213" s="9"/>
      <c r="U11213" s="9"/>
      <c r="V11213" s="9"/>
      <c r="W11213" s="9"/>
      <c r="X11213" s="9"/>
      <c r="Y11213" s="9"/>
      <c r="Z11213" s="9"/>
      <c r="AA11213" s="9"/>
      <c r="AB11213" s="9"/>
      <c r="AC11213" s="9"/>
      <c r="AD11213" s="9"/>
      <c r="AE11213" s="9"/>
    </row>
    <row r="11214" spans="1:31" x14ac:dyDescent="0.15">
      <c r="A11214" s="210">
        <f t="shared" si="175"/>
        <v>11209</v>
      </c>
      <c r="B11214" s="206"/>
      <c r="C11214" s="206"/>
      <c r="D11214" s="9"/>
      <c r="E11214" s="9"/>
      <c r="F11214" s="9"/>
      <c r="G11214" s="9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9"/>
      <c r="S11214" s="9"/>
      <c r="T11214" s="9"/>
      <c r="U11214" s="9"/>
      <c r="V11214" s="9"/>
      <c r="W11214" s="9"/>
      <c r="X11214" s="9"/>
      <c r="Y11214" s="9"/>
      <c r="Z11214" s="9"/>
      <c r="AA11214" s="9"/>
      <c r="AB11214" s="9"/>
      <c r="AC11214" s="9"/>
      <c r="AD11214" s="9"/>
      <c r="AE11214" s="9"/>
    </row>
    <row r="11215" spans="1:31" x14ac:dyDescent="0.15">
      <c r="A11215" s="210">
        <f t="shared" si="175"/>
        <v>11210</v>
      </c>
      <c r="B11215" s="206"/>
      <c r="C11215" s="206"/>
      <c r="D11215" s="9"/>
      <c r="E11215" s="9"/>
      <c r="F11215" s="9"/>
      <c r="G11215" s="9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9"/>
      <c r="S11215" s="9"/>
      <c r="T11215" s="9"/>
      <c r="U11215" s="9"/>
      <c r="V11215" s="9"/>
      <c r="W11215" s="9"/>
      <c r="X11215" s="9"/>
      <c r="Y11215" s="9"/>
      <c r="Z11215" s="9"/>
      <c r="AA11215" s="9"/>
      <c r="AB11215" s="9"/>
      <c r="AC11215" s="9"/>
      <c r="AD11215" s="9"/>
      <c r="AE11215" s="9"/>
    </row>
    <row r="11216" spans="1:31" x14ac:dyDescent="0.15">
      <c r="A11216" s="210">
        <f t="shared" si="175"/>
        <v>11211</v>
      </c>
      <c r="B11216" s="206"/>
      <c r="C11216" s="206"/>
      <c r="D11216" s="9"/>
      <c r="E11216" s="9"/>
      <c r="F11216" s="9"/>
      <c r="G11216" s="9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9"/>
      <c r="S11216" s="9"/>
      <c r="T11216" s="9"/>
      <c r="U11216" s="9"/>
      <c r="V11216" s="9"/>
      <c r="W11216" s="9"/>
      <c r="X11216" s="9"/>
      <c r="Y11216" s="9"/>
      <c r="Z11216" s="9"/>
      <c r="AA11216" s="9"/>
      <c r="AB11216" s="9"/>
      <c r="AC11216" s="9"/>
      <c r="AD11216" s="9"/>
      <c r="AE11216" s="9"/>
    </row>
    <row r="11217" spans="1:31" x14ac:dyDescent="0.15">
      <c r="A11217" s="210">
        <f t="shared" si="175"/>
        <v>11212</v>
      </c>
      <c r="B11217" s="206"/>
      <c r="C11217" s="206"/>
      <c r="D11217" s="9"/>
      <c r="E11217" s="9"/>
      <c r="F11217" s="9"/>
      <c r="G11217" s="9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9"/>
      <c r="S11217" s="9"/>
      <c r="T11217" s="9"/>
      <c r="U11217" s="9"/>
      <c r="V11217" s="9"/>
      <c r="W11217" s="9"/>
      <c r="X11217" s="9"/>
      <c r="Y11217" s="9"/>
      <c r="Z11217" s="9"/>
      <c r="AA11217" s="9"/>
      <c r="AB11217" s="9"/>
      <c r="AC11217" s="9"/>
      <c r="AD11217" s="9"/>
      <c r="AE11217" s="9"/>
    </row>
    <row r="11218" spans="1:31" x14ac:dyDescent="0.15">
      <c r="A11218" s="210">
        <f t="shared" si="175"/>
        <v>11213</v>
      </c>
      <c r="B11218" s="206"/>
      <c r="C11218" s="206"/>
      <c r="D11218" s="9"/>
      <c r="E11218" s="9"/>
      <c r="F11218" s="9"/>
      <c r="G11218" s="9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9"/>
      <c r="S11218" s="9"/>
      <c r="T11218" s="9"/>
      <c r="U11218" s="9"/>
      <c r="V11218" s="9"/>
      <c r="W11218" s="9"/>
      <c r="X11218" s="9"/>
      <c r="Y11218" s="9"/>
      <c r="Z11218" s="9"/>
      <c r="AA11218" s="9"/>
      <c r="AB11218" s="9"/>
      <c r="AC11218" s="9"/>
      <c r="AD11218" s="9"/>
      <c r="AE11218" s="9"/>
    </row>
    <row r="11219" spans="1:31" x14ac:dyDescent="0.15">
      <c r="A11219" s="210">
        <f t="shared" si="175"/>
        <v>11214</v>
      </c>
      <c r="B11219" s="206"/>
      <c r="C11219" s="206"/>
      <c r="D11219" s="9"/>
      <c r="E11219" s="9"/>
      <c r="F11219" s="9"/>
      <c r="G11219" s="9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9"/>
      <c r="S11219" s="9"/>
      <c r="T11219" s="9"/>
      <c r="U11219" s="9"/>
      <c r="V11219" s="9"/>
      <c r="W11219" s="9"/>
      <c r="X11219" s="9"/>
      <c r="Y11219" s="9"/>
      <c r="Z11219" s="9"/>
      <c r="AA11219" s="9"/>
      <c r="AB11219" s="9"/>
      <c r="AC11219" s="9"/>
      <c r="AD11219" s="9"/>
      <c r="AE11219" s="9"/>
    </row>
    <row r="11220" spans="1:31" x14ac:dyDescent="0.15">
      <c r="A11220" s="210">
        <f t="shared" si="175"/>
        <v>11215</v>
      </c>
      <c r="B11220" s="206"/>
      <c r="C11220" s="206"/>
      <c r="D11220" s="9"/>
      <c r="E11220" s="9"/>
      <c r="F11220" s="9"/>
      <c r="G11220" s="9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9"/>
      <c r="S11220" s="9"/>
      <c r="T11220" s="9"/>
      <c r="U11220" s="9"/>
      <c r="V11220" s="9"/>
      <c r="W11220" s="9"/>
      <c r="X11220" s="9"/>
      <c r="Y11220" s="9"/>
      <c r="Z11220" s="9"/>
      <c r="AA11220" s="9"/>
      <c r="AB11220" s="9"/>
      <c r="AC11220" s="9"/>
      <c r="AD11220" s="9"/>
      <c r="AE11220" s="9"/>
    </row>
    <row r="11221" spans="1:31" x14ac:dyDescent="0.15">
      <c r="A11221" s="210">
        <f t="shared" si="175"/>
        <v>11216</v>
      </c>
      <c r="B11221" s="206"/>
      <c r="C11221" s="206"/>
      <c r="D11221" s="9"/>
      <c r="E11221" s="9"/>
      <c r="F11221" s="9"/>
      <c r="G11221" s="9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9"/>
      <c r="S11221" s="9"/>
      <c r="T11221" s="9"/>
      <c r="U11221" s="9"/>
      <c r="V11221" s="9"/>
      <c r="W11221" s="9"/>
      <c r="X11221" s="9"/>
      <c r="Y11221" s="9"/>
      <c r="Z11221" s="9"/>
      <c r="AA11221" s="9"/>
      <c r="AB11221" s="9"/>
      <c r="AC11221" s="9"/>
      <c r="AD11221" s="9"/>
      <c r="AE11221" s="9"/>
    </row>
    <row r="11222" spans="1:31" x14ac:dyDescent="0.15">
      <c r="A11222" s="210">
        <f t="shared" si="175"/>
        <v>11217</v>
      </c>
      <c r="B11222" s="206"/>
      <c r="C11222" s="206"/>
      <c r="D11222" s="9"/>
      <c r="E11222" s="9"/>
      <c r="F11222" s="9"/>
      <c r="G11222" s="9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9"/>
      <c r="S11222" s="9"/>
      <c r="T11222" s="9"/>
      <c r="U11222" s="9"/>
      <c r="V11222" s="9"/>
      <c r="W11222" s="9"/>
      <c r="X11222" s="9"/>
      <c r="Y11222" s="9"/>
      <c r="Z11222" s="9"/>
      <c r="AA11222" s="9"/>
      <c r="AB11222" s="9"/>
      <c r="AC11222" s="9"/>
      <c r="AD11222" s="9"/>
      <c r="AE11222" s="9"/>
    </row>
    <row r="11223" spans="1:31" x14ac:dyDescent="0.15">
      <c r="A11223" s="210">
        <f t="shared" si="175"/>
        <v>11218</v>
      </c>
      <c r="B11223" s="206"/>
      <c r="C11223" s="206"/>
      <c r="D11223" s="9"/>
      <c r="E11223" s="9"/>
      <c r="F11223" s="9"/>
      <c r="G11223" s="9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9"/>
      <c r="S11223" s="9"/>
      <c r="T11223" s="9"/>
      <c r="U11223" s="9"/>
      <c r="V11223" s="9"/>
      <c r="W11223" s="9"/>
      <c r="X11223" s="9"/>
      <c r="Y11223" s="9"/>
      <c r="Z11223" s="9"/>
      <c r="AA11223" s="9"/>
      <c r="AB11223" s="9"/>
      <c r="AC11223" s="9"/>
      <c r="AD11223" s="9"/>
      <c r="AE11223" s="9"/>
    </row>
    <row r="11224" spans="1:31" x14ac:dyDescent="0.15">
      <c r="A11224" s="210">
        <f t="shared" si="175"/>
        <v>11219</v>
      </c>
      <c r="B11224" s="206"/>
      <c r="C11224" s="206"/>
      <c r="D11224" s="9"/>
      <c r="E11224" s="9"/>
      <c r="F11224" s="9"/>
      <c r="G11224" s="9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9"/>
      <c r="S11224" s="9"/>
      <c r="T11224" s="9"/>
      <c r="U11224" s="9"/>
      <c r="V11224" s="9"/>
      <c r="W11224" s="9"/>
      <c r="X11224" s="9"/>
      <c r="Y11224" s="9"/>
      <c r="Z11224" s="9"/>
      <c r="AA11224" s="9"/>
      <c r="AB11224" s="9"/>
      <c r="AC11224" s="9"/>
      <c r="AD11224" s="9"/>
      <c r="AE11224" s="9"/>
    </row>
    <row r="11225" spans="1:31" x14ac:dyDescent="0.15">
      <c r="A11225" s="210">
        <f t="shared" si="175"/>
        <v>11220</v>
      </c>
      <c r="B11225" s="206"/>
      <c r="C11225" s="206"/>
      <c r="D11225" s="9"/>
      <c r="E11225" s="9"/>
      <c r="F11225" s="9"/>
      <c r="G11225" s="9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9"/>
      <c r="S11225" s="9"/>
      <c r="T11225" s="9"/>
      <c r="U11225" s="9"/>
      <c r="V11225" s="9"/>
      <c r="W11225" s="9"/>
      <c r="X11225" s="9"/>
      <c r="Y11225" s="9"/>
      <c r="Z11225" s="9"/>
      <c r="AA11225" s="9"/>
      <c r="AB11225" s="9"/>
      <c r="AC11225" s="9"/>
      <c r="AD11225" s="9"/>
      <c r="AE11225" s="9"/>
    </row>
    <row r="11226" spans="1:31" x14ac:dyDescent="0.15">
      <c r="A11226" s="210">
        <f t="shared" si="175"/>
        <v>11221</v>
      </c>
      <c r="B11226" s="206"/>
      <c r="C11226" s="206"/>
      <c r="D11226" s="9"/>
      <c r="E11226" s="9"/>
      <c r="F11226" s="9"/>
      <c r="G11226" s="9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9"/>
      <c r="S11226" s="9"/>
      <c r="T11226" s="9"/>
      <c r="U11226" s="9"/>
      <c r="V11226" s="9"/>
      <c r="W11226" s="9"/>
      <c r="X11226" s="9"/>
      <c r="Y11226" s="9"/>
      <c r="Z11226" s="9"/>
      <c r="AA11226" s="9"/>
      <c r="AB11226" s="9"/>
      <c r="AC11226" s="9"/>
      <c r="AD11226" s="9"/>
      <c r="AE11226" s="9"/>
    </row>
    <row r="11227" spans="1:31" x14ac:dyDescent="0.15">
      <c r="A11227" s="210">
        <f t="shared" si="175"/>
        <v>11222</v>
      </c>
      <c r="B11227" s="206"/>
      <c r="C11227" s="206"/>
      <c r="D11227" s="9"/>
      <c r="E11227" s="9"/>
      <c r="F11227" s="9"/>
      <c r="G11227" s="9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9"/>
      <c r="S11227" s="9"/>
      <c r="T11227" s="9"/>
      <c r="U11227" s="9"/>
      <c r="V11227" s="9"/>
      <c r="W11227" s="9"/>
      <c r="X11227" s="9"/>
      <c r="Y11227" s="9"/>
      <c r="Z11227" s="9"/>
      <c r="AA11227" s="9"/>
      <c r="AB11227" s="9"/>
      <c r="AC11227" s="9"/>
      <c r="AD11227" s="9"/>
      <c r="AE11227" s="9"/>
    </row>
    <row r="11228" spans="1:31" x14ac:dyDescent="0.15">
      <c r="A11228" s="210">
        <f t="shared" si="175"/>
        <v>11223</v>
      </c>
      <c r="B11228" s="206"/>
      <c r="C11228" s="206"/>
      <c r="D11228" s="9"/>
      <c r="E11228" s="9"/>
      <c r="F11228" s="9"/>
      <c r="G11228" s="9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9"/>
      <c r="S11228" s="9"/>
      <c r="T11228" s="9"/>
      <c r="U11228" s="9"/>
      <c r="V11228" s="9"/>
      <c r="W11228" s="9"/>
      <c r="X11228" s="9"/>
      <c r="Y11228" s="9"/>
      <c r="Z11228" s="9"/>
      <c r="AA11228" s="9"/>
      <c r="AB11228" s="9"/>
      <c r="AC11228" s="9"/>
      <c r="AD11228" s="9"/>
      <c r="AE11228" s="9"/>
    </row>
    <row r="11229" spans="1:31" x14ac:dyDescent="0.15">
      <c r="A11229" s="210">
        <f t="shared" si="175"/>
        <v>11224</v>
      </c>
      <c r="B11229" s="206"/>
      <c r="C11229" s="206"/>
      <c r="D11229" s="9"/>
      <c r="E11229" s="9"/>
      <c r="F11229" s="9"/>
      <c r="G11229" s="9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9"/>
      <c r="S11229" s="9"/>
      <c r="T11229" s="9"/>
      <c r="U11229" s="9"/>
      <c r="V11229" s="9"/>
      <c r="W11229" s="9"/>
      <c r="X11229" s="9"/>
      <c r="Y11229" s="9"/>
      <c r="Z11229" s="9"/>
      <c r="AA11229" s="9"/>
      <c r="AB11229" s="9"/>
      <c r="AC11229" s="9"/>
      <c r="AD11229" s="9"/>
      <c r="AE11229" s="9"/>
    </row>
    <row r="11230" spans="1:31" x14ac:dyDescent="0.15">
      <c r="A11230" s="210">
        <f t="shared" si="175"/>
        <v>11225</v>
      </c>
      <c r="B11230" s="206"/>
      <c r="C11230" s="206"/>
      <c r="D11230" s="9"/>
      <c r="E11230" s="9"/>
      <c r="F11230" s="9"/>
      <c r="G11230" s="9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9"/>
      <c r="S11230" s="9"/>
      <c r="T11230" s="9"/>
      <c r="U11230" s="9"/>
      <c r="V11230" s="9"/>
      <c r="W11230" s="9"/>
      <c r="X11230" s="9"/>
      <c r="Y11230" s="9"/>
      <c r="Z11230" s="9"/>
      <c r="AA11230" s="9"/>
      <c r="AB11230" s="9"/>
      <c r="AC11230" s="9"/>
      <c r="AD11230" s="9"/>
      <c r="AE11230" s="9"/>
    </row>
    <row r="11231" spans="1:31" x14ac:dyDescent="0.15">
      <c r="A11231" s="210">
        <f t="shared" si="175"/>
        <v>11226</v>
      </c>
      <c r="B11231" s="206"/>
      <c r="C11231" s="206"/>
      <c r="D11231" s="9"/>
      <c r="E11231" s="9"/>
      <c r="F11231" s="9"/>
      <c r="G11231" s="9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9"/>
      <c r="S11231" s="9"/>
      <c r="T11231" s="9"/>
      <c r="U11231" s="9"/>
      <c r="V11231" s="9"/>
      <c r="W11231" s="9"/>
      <c r="X11231" s="9"/>
      <c r="Y11231" s="9"/>
      <c r="Z11231" s="9"/>
      <c r="AA11231" s="9"/>
      <c r="AB11231" s="9"/>
      <c r="AC11231" s="9"/>
      <c r="AD11231" s="9"/>
      <c r="AE11231" s="9"/>
    </row>
    <row r="11232" spans="1:31" x14ac:dyDescent="0.15">
      <c r="A11232" s="210">
        <f t="shared" si="175"/>
        <v>11227</v>
      </c>
      <c r="B11232" s="206"/>
      <c r="C11232" s="206"/>
      <c r="D11232" s="9"/>
      <c r="E11232" s="9"/>
      <c r="F11232" s="9"/>
      <c r="G11232" s="9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9"/>
      <c r="S11232" s="9"/>
      <c r="T11232" s="9"/>
      <c r="U11232" s="9"/>
      <c r="V11232" s="9"/>
      <c r="W11232" s="9"/>
      <c r="X11232" s="9"/>
      <c r="Y11232" s="9"/>
      <c r="Z11232" s="9"/>
      <c r="AA11232" s="9"/>
      <c r="AB11232" s="9"/>
      <c r="AC11232" s="9"/>
      <c r="AD11232" s="9"/>
      <c r="AE11232" s="9"/>
    </row>
    <row r="11233" spans="1:31" x14ac:dyDescent="0.15">
      <c r="A11233" s="210">
        <f t="shared" si="175"/>
        <v>11228</v>
      </c>
      <c r="B11233" s="206"/>
      <c r="C11233" s="206"/>
      <c r="D11233" s="9"/>
      <c r="E11233" s="9"/>
      <c r="F11233" s="9"/>
      <c r="G11233" s="9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9"/>
      <c r="S11233" s="9"/>
      <c r="T11233" s="9"/>
      <c r="U11233" s="9"/>
      <c r="V11233" s="9"/>
      <c r="W11233" s="9"/>
      <c r="X11233" s="9"/>
      <c r="Y11233" s="9"/>
      <c r="Z11233" s="9"/>
      <c r="AA11233" s="9"/>
      <c r="AB11233" s="9"/>
      <c r="AC11233" s="9"/>
      <c r="AD11233" s="9"/>
      <c r="AE11233" s="9"/>
    </row>
    <row r="11234" spans="1:31" x14ac:dyDescent="0.15">
      <c r="A11234" s="210">
        <f t="shared" si="175"/>
        <v>11229</v>
      </c>
      <c r="B11234" s="206"/>
      <c r="C11234" s="206"/>
      <c r="D11234" s="9"/>
      <c r="E11234" s="9"/>
      <c r="F11234" s="9"/>
      <c r="G11234" s="9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9"/>
      <c r="S11234" s="9"/>
      <c r="T11234" s="9"/>
      <c r="U11234" s="9"/>
      <c r="V11234" s="9"/>
      <c r="W11234" s="9"/>
      <c r="X11234" s="9"/>
      <c r="Y11234" s="9"/>
      <c r="Z11234" s="9"/>
      <c r="AA11234" s="9"/>
      <c r="AB11234" s="9"/>
      <c r="AC11234" s="9"/>
      <c r="AD11234" s="9"/>
      <c r="AE11234" s="9"/>
    </row>
    <row r="11235" spans="1:31" x14ac:dyDescent="0.15">
      <c r="A11235" s="210">
        <f t="shared" si="175"/>
        <v>11230</v>
      </c>
      <c r="B11235" s="206"/>
      <c r="C11235" s="206"/>
      <c r="D11235" s="9"/>
      <c r="E11235" s="9"/>
      <c r="F11235" s="9"/>
      <c r="G11235" s="9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9"/>
      <c r="S11235" s="9"/>
      <c r="T11235" s="9"/>
      <c r="U11235" s="9"/>
      <c r="V11235" s="9"/>
      <c r="W11235" s="9"/>
      <c r="X11235" s="9"/>
      <c r="Y11235" s="9"/>
      <c r="Z11235" s="9"/>
      <c r="AA11235" s="9"/>
      <c r="AB11235" s="9"/>
      <c r="AC11235" s="9"/>
      <c r="AD11235" s="9"/>
      <c r="AE11235" s="9"/>
    </row>
    <row r="11236" spans="1:31" x14ac:dyDescent="0.15">
      <c r="A11236" s="210">
        <f t="shared" si="175"/>
        <v>11231</v>
      </c>
      <c r="B11236" s="206"/>
      <c r="C11236" s="206"/>
      <c r="D11236" s="9"/>
      <c r="E11236" s="9"/>
      <c r="F11236" s="9"/>
      <c r="G11236" s="9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9"/>
      <c r="S11236" s="9"/>
      <c r="T11236" s="9"/>
      <c r="U11236" s="9"/>
      <c r="V11236" s="9"/>
      <c r="W11236" s="9"/>
      <c r="X11236" s="9"/>
      <c r="Y11236" s="9"/>
      <c r="Z11236" s="9"/>
      <c r="AA11236" s="9"/>
      <c r="AB11236" s="9"/>
      <c r="AC11236" s="9"/>
      <c r="AD11236" s="9"/>
      <c r="AE11236" s="9"/>
    </row>
    <row r="11237" spans="1:31" x14ac:dyDescent="0.15">
      <c r="A11237" s="210">
        <f t="shared" si="175"/>
        <v>11232</v>
      </c>
      <c r="B11237" s="206"/>
      <c r="C11237" s="206"/>
      <c r="D11237" s="9"/>
      <c r="E11237" s="9"/>
      <c r="F11237" s="9"/>
      <c r="G11237" s="9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9"/>
      <c r="S11237" s="9"/>
      <c r="T11237" s="9"/>
      <c r="U11237" s="9"/>
      <c r="V11237" s="9"/>
      <c r="W11237" s="9"/>
      <c r="X11237" s="9"/>
      <c r="Y11237" s="9"/>
      <c r="Z11237" s="9"/>
      <c r="AA11237" s="9"/>
      <c r="AB11237" s="9"/>
      <c r="AC11237" s="9"/>
      <c r="AD11237" s="9"/>
      <c r="AE11237" s="9"/>
    </row>
    <row r="11238" spans="1:31" x14ac:dyDescent="0.15">
      <c r="A11238" s="210">
        <f t="shared" si="175"/>
        <v>11233</v>
      </c>
      <c r="B11238" s="206"/>
      <c r="C11238" s="206"/>
      <c r="D11238" s="9"/>
      <c r="E11238" s="9"/>
      <c r="F11238" s="9"/>
      <c r="G11238" s="9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9"/>
      <c r="S11238" s="9"/>
      <c r="T11238" s="9"/>
      <c r="U11238" s="9"/>
      <c r="V11238" s="9"/>
      <c r="W11238" s="9"/>
      <c r="X11238" s="9"/>
      <c r="Y11238" s="9"/>
      <c r="Z11238" s="9"/>
      <c r="AA11238" s="9"/>
      <c r="AB11238" s="9"/>
      <c r="AC11238" s="9"/>
      <c r="AD11238" s="9"/>
      <c r="AE11238" s="9"/>
    </row>
    <row r="11239" spans="1:31" x14ac:dyDescent="0.15">
      <c r="A11239" s="210">
        <f t="shared" si="175"/>
        <v>11234</v>
      </c>
      <c r="B11239" s="206"/>
      <c r="C11239" s="206"/>
      <c r="D11239" s="9"/>
      <c r="E11239" s="9"/>
      <c r="F11239" s="9"/>
      <c r="G11239" s="9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9"/>
      <c r="S11239" s="9"/>
      <c r="T11239" s="9"/>
      <c r="U11239" s="9"/>
      <c r="V11239" s="9"/>
      <c r="W11239" s="9"/>
      <c r="X11239" s="9"/>
      <c r="Y11239" s="9"/>
      <c r="Z11239" s="9"/>
      <c r="AA11239" s="9"/>
      <c r="AB11239" s="9"/>
      <c r="AC11239" s="9"/>
      <c r="AD11239" s="9"/>
      <c r="AE11239" s="9"/>
    </row>
    <row r="11240" spans="1:31" x14ac:dyDescent="0.15">
      <c r="A11240" s="210">
        <f t="shared" si="175"/>
        <v>11235</v>
      </c>
      <c r="B11240" s="206"/>
      <c r="C11240" s="206"/>
      <c r="D11240" s="9"/>
      <c r="E11240" s="9"/>
      <c r="F11240" s="9"/>
      <c r="G11240" s="9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9"/>
      <c r="S11240" s="9"/>
      <c r="T11240" s="9"/>
      <c r="U11240" s="9"/>
      <c r="V11240" s="9"/>
      <c r="W11240" s="9"/>
      <c r="X11240" s="9"/>
      <c r="Y11240" s="9"/>
      <c r="Z11240" s="9"/>
      <c r="AA11240" s="9"/>
      <c r="AB11240" s="9"/>
      <c r="AC11240" s="9"/>
      <c r="AD11240" s="9"/>
      <c r="AE11240" s="9"/>
    </row>
    <row r="11241" spans="1:31" x14ac:dyDescent="0.15">
      <c r="A11241" s="210">
        <f t="shared" si="175"/>
        <v>11236</v>
      </c>
      <c r="B11241" s="206"/>
      <c r="C11241" s="206"/>
      <c r="D11241" s="9"/>
      <c r="E11241" s="9"/>
      <c r="F11241" s="9"/>
      <c r="G11241" s="9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9"/>
      <c r="S11241" s="9"/>
      <c r="T11241" s="9"/>
      <c r="U11241" s="9"/>
      <c r="V11241" s="9"/>
      <c r="W11241" s="9"/>
      <c r="X11241" s="9"/>
      <c r="Y11241" s="9"/>
      <c r="Z11241" s="9"/>
      <c r="AA11241" s="9"/>
      <c r="AB11241" s="9"/>
      <c r="AC11241" s="9"/>
      <c r="AD11241" s="9"/>
      <c r="AE11241" s="9"/>
    </row>
    <row r="11242" spans="1:31" x14ac:dyDescent="0.15">
      <c r="A11242" s="210">
        <f t="shared" si="175"/>
        <v>11237</v>
      </c>
      <c r="B11242" s="206"/>
      <c r="C11242" s="206"/>
      <c r="D11242" s="9"/>
      <c r="E11242" s="9"/>
      <c r="F11242" s="9"/>
      <c r="G11242" s="9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9"/>
      <c r="S11242" s="9"/>
      <c r="T11242" s="9"/>
      <c r="U11242" s="9"/>
      <c r="V11242" s="9"/>
      <c r="W11242" s="9"/>
      <c r="X11242" s="9"/>
      <c r="Y11242" s="9"/>
      <c r="Z11242" s="9"/>
      <c r="AA11242" s="9"/>
      <c r="AB11242" s="9"/>
      <c r="AC11242" s="9"/>
      <c r="AD11242" s="9"/>
      <c r="AE11242" s="9"/>
    </row>
    <row r="11243" spans="1:31" x14ac:dyDescent="0.15">
      <c r="A11243" s="210">
        <f t="shared" si="175"/>
        <v>11238</v>
      </c>
      <c r="B11243" s="206"/>
      <c r="C11243" s="206"/>
      <c r="D11243" s="9"/>
      <c r="E11243" s="9"/>
      <c r="F11243" s="9"/>
      <c r="G11243" s="9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9"/>
      <c r="S11243" s="9"/>
      <c r="T11243" s="9"/>
      <c r="U11243" s="9"/>
      <c r="V11243" s="9"/>
      <c r="W11243" s="9"/>
      <c r="X11243" s="9"/>
      <c r="Y11243" s="9"/>
      <c r="Z11243" s="9"/>
      <c r="AA11243" s="9"/>
      <c r="AB11243" s="9"/>
      <c r="AC11243" s="9"/>
      <c r="AD11243" s="9"/>
      <c r="AE11243" s="9"/>
    </row>
    <row r="11244" spans="1:31" x14ac:dyDescent="0.15">
      <c r="A11244" s="210">
        <f t="shared" si="175"/>
        <v>11239</v>
      </c>
      <c r="B11244" s="206"/>
      <c r="C11244" s="206"/>
      <c r="D11244" s="9"/>
      <c r="E11244" s="9"/>
      <c r="F11244" s="9"/>
      <c r="G11244" s="9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9"/>
      <c r="S11244" s="9"/>
      <c r="T11244" s="9"/>
      <c r="U11244" s="9"/>
      <c r="V11244" s="9"/>
      <c r="W11244" s="9"/>
      <c r="X11244" s="9"/>
      <c r="Y11244" s="9"/>
      <c r="Z11244" s="9"/>
      <c r="AA11244" s="9"/>
      <c r="AB11244" s="9"/>
      <c r="AC11244" s="9"/>
      <c r="AD11244" s="9"/>
      <c r="AE11244" s="9"/>
    </row>
    <row r="11245" spans="1:31" x14ac:dyDescent="0.15">
      <c r="A11245" s="210">
        <f t="shared" si="175"/>
        <v>11240</v>
      </c>
      <c r="B11245" s="206"/>
      <c r="C11245" s="206"/>
      <c r="D11245" s="9"/>
      <c r="E11245" s="9"/>
      <c r="F11245" s="9"/>
      <c r="G11245" s="9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9"/>
      <c r="S11245" s="9"/>
      <c r="T11245" s="9"/>
      <c r="U11245" s="9"/>
      <c r="V11245" s="9"/>
      <c r="W11245" s="9"/>
      <c r="X11245" s="9"/>
      <c r="Y11245" s="9"/>
      <c r="Z11245" s="9"/>
      <c r="AA11245" s="9"/>
      <c r="AB11245" s="9"/>
      <c r="AC11245" s="9"/>
      <c r="AD11245" s="9"/>
      <c r="AE11245" s="9"/>
    </row>
    <row r="11246" spans="1:31" x14ac:dyDescent="0.15">
      <c r="A11246" s="210">
        <f t="shared" si="175"/>
        <v>11241</v>
      </c>
      <c r="B11246" s="206"/>
      <c r="C11246" s="206"/>
      <c r="D11246" s="9"/>
      <c r="E11246" s="9"/>
      <c r="F11246" s="9"/>
      <c r="G11246" s="9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9"/>
      <c r="S11246" s="9"/>
      <c r="T11246" s="9"/>
      <c r="U11246" s="9"/>
      <c r="V11246" s="9"/>
      <c r="W11246" s="9"/>
      <c r="X11246" s="9"/>
      <c r="Y11246" s="9"/>
      <c r="Z11246" s="9"/>
      <c r="AA11246" s="9"/>
      <c r="AB11246" s="9"/>
      <c r="AC11246" s="9"/>
      <c r="AD11246" s="9"/>
      <c r="AE11246" s="9"/>
    </row>
    <row r="11247" spans="1:31" x14ac:dyDescent="0.15">
      <c r="A11247" s="210">
        <f t="shared" si="175"/>
        <v>11242</v>
      </c>
      <c r="B11247" s="206"/>
      <c r="C11247" s="206"/>
      <c r="D11247" s="9"/>
      <c r="E11247" s="9"/>
      <c r="F11247" s="9"/>
      <c r="G11247" s="9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9"/>
      <c r="S11247" s="9"/>
      <c r="T11247" s="9"/>
      <c r="U11247" s="9"/>
      <c r="V11247" s="9"/>
      <c r="W11247" s="9"/>
      <c r="X11247" s="9"/>
      <c r="Y11247" s="9"/>
      <c r="Z11247" s="9"/>
      <c r="AA11247" s="9"/>
      <c r="AB11247" s="9"/>
      <c r="AC11247" s="9"/>
      <c r="AD11247" s="9"/>
      <c r="AE11247" s="9"/>
    </row>
    <row r="11248" spans="1:31" x14ac:dyDescent="0.15">
      <c r="A11248" s="210">
        <f t="shared" si="175"/>
        <v>11243</v>
      </c>
      <c r="B11248" s="206"/>
      <c r="C11248" s="206"/>
      <c r="D11248" s="9"/>
      <c r="E11248" s="9"/>
      <c r="F11248" s="9"/>
      <c r="G11248" s="9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9"/>
      <c r="S11248" s="9"/>
      <c r="T11248" s="9"/>
      <c r="U11248" s="9"/>
      <c r="V11248" s="9"/>
      <c r="W11248" s="9"/>
      <c r="X11248" s="9"/>
      <c r="Y11248" s="9"/>
      <c r="Z11248" s="9"/>
      <c r="AA11248" s="9"/>
      <c r="AB11248" s="9"/>
      <c r="AC11248" s="9"/>
      <c r="AD11248" s="9"/>
      <c r="AE11248" s="9"/>
    </row>
    <row r="11249" spans="1:31" x14ac:dyDescent="0.15">
      <c r="A11249" s="210">
        <f t="shared" si="175"/>
        <v>11244</v>
      </c>
      <c r="B11249" s="206"/>
      <c r="C11249" s="206"/>
      <c r="D11249" s="9"/>
      <c r="E11249" s="9"/>
      <c r="F11249" s="9"/>
      <c r="G11249" s="9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9"/>
      <c r="S11249" s="9"/>
      <c r="T11249" s="9"/>
      <c r="U11249" s="9"/>
      <c r="V11249" s="9"/>
      <c r="W11249" s="9"/>
      <c r="X11249" s="9"/>
      <c r="Y11249" s="9"/>
      <c r="Z11249" s="9"/>
      <c r="AA11249" s="9"/>
      <c r="AB11249" s="9"/>
      <c r="AC11249" s="9"/>
      <c r="AD11249" s="9"/>
      <c r="AE11249" s="9"/>
    </row>
    <row r="11250" spans="1:31" x14ac:dyDescent="0.15">
      <c r="A11250" s="210">
        <f t="shared" si="175"/>
        <v>11245</v>
      </c>
      <c r="B11250" s="206"/>
      <c r="C11250" s="206"/>
      <c r="D11250" s="9"/>
      <c r="E11250" s="9"/>
      <c r="F11250" s="9"/>
      <c r="G11250" s="9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9"/>
      <c r="S11250" s="9"/>
      <c r="T11250" s="9"/>
      <c r="U11250" s="9"/>
      <c r="V11250" s="9"/>
      <c r="W11250" s="9"/>
      <c r="X11250" s="9"/>
      <c r="Y11250" s="9"/>
      <c r="Z11250" s="9"/>
      <c r="AA11250" s="9"/>
      <c r="AB11250" s="9"/>
      <c r="AC11250" s="9"/>
      <c r="AD11250" s="9"/>
      <c r="AE11250" s="9"/>
    </row>
    <row r="11251" spans="1:31" x14ac:dyDescent="0.15">
      <c r="A11251" s="210">
        <f t="shared" si="175"/>
        <v>11246</v>
      </c>
      <c r="B11251" s="206"/>
      <c r="C11251" s="206"/>
      <c r="D11251" s="9"/>
      <c r="E11251" s="9"/>
      <c r="F11251" s="9"/>
      <c r="G11251" s="9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9"/>
      <c r="S11251" s="9"/>
      <c r="T11251" s="9"/>
      <c r="U11251" s="9"/>
      <c r="V11251" s="9"/>
      <c r="W11251" s="9"/>
      <c r="X11251" s="9"/>
      <c r="Y11251" s="9"/>
      <c r="Z11251" s="9"/>
      <c r="AA11251" s="9"/>
      <c r="AB11251" s="9"/>
      <c r="AC11251" s="9"/>
      <c r="AD11251" s="9"/>
      <c r="AE11251" s="9"/>
    </row>
    <row r="11252" spans="1:31" x14ac:dyDescent="0.15">
      <c r="A11252" s="210">
        <f t="shared" si="175"/>
        <v>11247</v>
      </c>
      <c r="B11252" s="206"/>
      <c r="C11252" s="206"/>
      <c r="D11252" s="9"/>
      <c r="E11252" s="9"/>
      <c r="F11252" s="9"/>
      <c r="G11252" s="9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9"/>
      <c r="S11252" s="9"/>
      <c r="T11252" s="9"/>
      <c r="U11252" s="9"/>
      <c r="V11252" s="9"/>
      <c r="W11252" s="9"/>
      <c r="X11252" s="9"/>
      <c r="Y11252" s="9"/>
      <c r="Z11252" s="9"/>
      <c r="AA11252" s="9"/>
      <c r="AB11252" s="9"/>
      <c r="AC11252" s="9"/>
      <c r="AD11252" s="9"/>
      <c r="AE11252" s="9"/>
    </row>
    <row r="11253" spans="1:31" x14ac:dyDescent="0.15">
      <c r="A11253" s="210">
        <f t="shared" si="175"/>
        <v>11248</v>
      </c>
      <c r="B11253" s="206"/>
      <c r="C11253" s="206"/>
      <c r="D11253" s="9"/>
      <c r="E11253" s="9"/>
      <c r="F11253" s="9"/>
      <c r="G11253" s="9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9"/>
      <c r="S11253" s="9"/>
      <c r="T11253" s="9"/>
      <c r="U11253" s="9"/>
      <c r="V11253" s="9"/>
      <c r="W11253" s="9"/>
      <c r="X11253" s="9"/>
      <c r="Y11253" s="9"/>
      <c r="Z11253" s="9"/>
      <c r="AA11253" s="9"/>
      <c r="AB11253" s="9"/>
      <c r="AC11253" s="9"/>
      <c r="AD11253" s="9"/>
      <c r="AE11253" s="9"/>
    </row>
    <row r="11254" spans="1:31" x14ac:dyDescent="0.15">
      <c r="A11254" s="210">
        <f t="shared" si="175"/>
        <v>11249</v>
      </c>
      <c r="B11254" s="206"/>
      <c r="C11254" s="206"/>
      <c r="D11254" s="9"/>
      <c r="E11254" s="9"/>
      <c r="F11254" s="9"/>
      <c r="G11254" s="9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9"/>
      <c r="S11254" s="9"/>
      <c r="T11254" s="9"/>
      <c r="U11254" s="9"/>
      <c r="V11254" s="9"/>
      <c r="W11254" s="9"/>
      <c r="X11254" s="9"/>
      <c r="Y11254" s="9"/>
      <c r="Z11254" s="9"/>
      <c r="AA11254" s="9"/>
      <c r="AB11254" s="9"/>
      <c r="AC11254" s="9"/>
      <c r="AD11254" s="9"/>
      <c r="AE11254" s="9"/>
    </row>
    <row r="11255" spans="1:31" x14ac:dyDescent="0.15">
      <c r="A11255" s="210">
        <f t="shared" si="175"/>
        <v>11250</v>
      </c>
      <c r="B11255" s="206"/>
      <c r="C11255" s="206"/>
      <c r="D11255" s="9"/>
      <c r="E11255" s="9"/>
      <c r="F11255" s="9"/>
      <c r="G11255" s="9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9"/>
      <c r="S11255" s="9"/>
      <c r="T11255" s="9"/>
      <c r="U11255" s="9"/>
      <c r="V11255" s="9"/>
      <c r="W11255" s="9"/>
      <c r="X11255" s="9"/>
      <c r="Y11255" s="9"/>
      <c r="Z11255" s="9"/>
      <c r="AA11255" s="9"/>
      <c r="AB11255" s="9"/>
      <c r="AC11255" s="9"/>
      <c r="AD11255" s="9"/>
      <c r="AE11255" s="9"/>
    </row>
    <row r="11256" spans="1:31" x14ac:dyDescent="0.15">
      <c r="A11256" s="210">
        <f t="shared" si="175"/>
        <v>11251</v>
      </c>
      <c r="B11256" s="206"/>
      <c r="C11256" s="206"/>
      <c r="D11256" s="9"/>
      <c r="E11256" s="9"/>
      <c r="F11256" s="9"/>
      <c r="G11256" s="9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9"/>
      <c r="S11256" s="9"/>
      <c r="T11256" s="9"/>
      <c r="U11256" s="9"/>
      <c r="V11256" s="9"/>
      <c r="W11256" s="9"/>
      <c r="X11256" s="9"/>
      <c r="Y11256" s="9"/>
      <c r="Z11256" s="9"/>
      <c r="AA11256" s="9"/>
      <c r="AB11256" s="9"/>
      <c r="AC11256" s="9"/>
      <c r="AD11256" s="9"/>
      <c r="AE11256" s="9"/>
    </row>
    <row r="11257" spans="1:31" x14ac:dyDescent="0.15">
      <c r="A11257" s="210">
        <f t="shared" si="175"/>
        <v>11252</v>
      </c>
      <c r="B11257" s="206"/>
      <c r="C11257" s="206"/>
      <c r="D11257" s="9"/>
      <c r="E11257" s="9"/>
      <c r="F11257" s="9"/>
      <c r="G11257" s="9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9"/>
      <c r="S11257" s="9"/>
      <c r="T11257" s="9"/>
      <c r="U11257" s="9"/>
      <c r="V11257" s="9"/>
      <c r="W11257" s="9"/>
      <c r="X11257" s="9"/>
      <c r="Y11257" s="9"/>
      <c r="Z11257" s="9"/>
      <c r="AA11257" s="9"/>
      <c r="AB11257" s="9"/>
      <c r="AC11257" s="9"/>
      <c r="AD11257" s="9"/>
      <c r="AE11257" s="9"/>
    </row>
    <row r="11258" spans="1:31" x14ac:dyDescent="0.15">
      <c r="A11258" s="210">
        <f t="shared" si="175"/>
        <v>11253</v>
      </c>
      <c r="B11258" s="206"/>
      <c r="C11258" s="206"/>
      <c r="D11258" s="9"/>
      <c r="E11258" s="9"/>
      <c r="F11258" s="9"/>
      <c r="G11258" s="9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9"/>
      <c r="S11258" s="9"/>
      <c r="T11258" s="9"/>
      <c r="U11258" s="9"/>
      <c r="V11258" s="9"/>
      <c r="W11258" s="9"/>
      <c r="X11258" s="9"/>
      <c r="Y11258" s="9"/>
      <c r="Z11258" s="9"/>
      <c r="AA11258" s="9"/>
      <c r="AB11258" s="9"/>
      <c r="AC11258" s="9"/>
      <c r="AD11258" s="9"/>
      <c r="AE11258" s="9"/>
    </row>
    <row r="11259" spans="1:31" x14ac:dyDescent="0.15">
      <c r="A11259" s="210">
        <f t="shared" si="175"/>
        <v>11254</v>
      </c>
      <c r="B11259" s="206"/>
      <c r="C11259" s="206"/>
      <c r="D11259" s="9"/>
      <c r="E11259" s="9"/>
      <c r="F11259" s="9"/>
      <c r="G11259" s="9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9"/>
      <c r="S11259" s="9"/>
      <c r="T11259" s="9"/>
      <c r="U11259" s="9"/>
      <c r="V11259" s="9"/>
      <c r="W11259" s="9"/>
      <c r="X11259" s="9"/>
      <c r="Y11259" s="9"/>
      <c r="Z11259" s="9"/>
      <c r="AA11259" s="9"/>
      <c r="AB11259" s="9"/>
      <c r="AC11259" s="9"/>
      <c r="AD11259" s="9"/>
      <c r="AE11259" s="9"/>
    </row>
    <row r="11260" spans="1:31" x14ac:dyDescent="0.15">
      <c r="A11260" s="210">
        <f t="shared" si="175"/>
        <v>11255</v>
      </c>
      <c r="B11260" s="206"/>
      <c r="C11260" s="206"/>
      <c r="D11260" s="9"/>
      <c r="E11260" s="9"/>
      <c r="F11260" s="9"/>
      <c r="G11260" s="9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9"/>
      <c r="S11260" s="9"/>
      <c r="T11260" s="9"/>
      <c r="U11260" s="9"/>
      <c r="V11260" s="9"/>
      <c r="W11260" s="9"/>
      <c r="X11260" s="9"/>
      <c r="Y11260" s="9"/>
      <c r="Z11260" s="9"/>
      <c r="AA11260" s="9"/>
      <c r="AB11260" s="9"/>
      <c r="AC11260" s="9"/>
      <c r="AD11260" s="9"/>
      <c r="AE11260" s="9"/>
    </row>
    <row r="11261" spans="1:31" x14ac:dyDescent="0.15">
      <c r="A11261" s="210">
        <f t="shared" si="175"/>
        <v>11256</v>
      </c>
      <c r="B11261" s="206"/>
      <c r="C11261" s="206"/>
      <c r="D11261" s="9"/>
      <c r="E11261" s="9"/>
      <c r="F11261" s="9"/>
      <c r="G11261" s="9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9"/>
      <c r="S11261" s="9"/>
      <c r="T11261" s="9"/>
      <c r="U11261" s="9"/>
      <c r="V11261" s="9"/>
      <c r="W11261" s="9"/>
      <c r="X11261" s="9"/>
      <c r="Y11261" s="9"/>
      <c r="Z11261" s="9"/>
      <c r="AA11261" s="9"/>
      <c r="AB11261" s="9"/>
      <c r="AC11261" s="9"/>
      <c r="AD11261" s="9"/>
      <c r="AE11261" s="9"/>
    </row>
    <row r="11262" spans="1:31" x14ac:dyDescent="0.15">
      <c r="A11262" s="210">
        <f t="shared" si="175"/>
        <v>11257</v>
      </c>
      <c r="B11262" s="206"/>
      <c r="C11262" s="206"/>
      <c r="D11262" s="9"/>
      <c r="E11262" s="9"/>
      <c r="F11262" s="9"/>
      <c r="G11262" s="9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9"/>
      <c r="S11262" s="9"/>
      <c r="T11262" s="9"/>
      <c r="U11262" s="9"/>
      <c r="V11262" s="9"/>
      <c r="W11262" s="9"/>
      <c r="X11262" s="9"/>
      <c r="Y11262" s="9"/>
      <c r="Z11262" s="9"/>
      <c r="AA11262" s="9"/>
      <c r="AB11262" s="9"/>
      <c r="AC11262" s="9"/>
      <c r="AD11262" s="9"/>
      <c r="AE11262" s="9"/>
    </row>
    <row r="11263" spans="1:31" x14ac:dyDescent="0.15">
      <c r="A11263" s="210">
        <f t="shared" si="175"/>
        <v>11258</v>
      </c>
      <c r="B11263" s="206"/>
      <c r="C11263" s="206"/>
      <c r="D11263" s="9"/>
      <c r="E11263" s="9"/>
      <c r="F11263" s="9"/>
      <c r="G11263" s="9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9"/>
      <c r="S11263" s="9"/>
      <c r="T11263" s="9"/>
      <c r="U11263" s="9"/>
      <c r="V11263" s="9"/>
      <c r="W11263" s="9"/>
      <c r="X11263" s="9"/>
      <c r="Y11263" s="9"/>
      <c r="Z11263" s="9"/>
      <c r="AA11263" s="9"/>
      <c r="AB11263" s="9"/>
      <c r="AC11263" s="9"/>
      <c r="AD11263" s="9"/>
      <c r="AE11263" s="9"/>
    </row>
    <row r="11264" spans="1:31" x14ac:dyDescent="0.15">
      <c r="A11264" s="210">
        <f t="shared" si="175"/>
        <v>11259</v>
      </c>
      <c r="B11264" s="206"/>
      <c r="C11264" s="206"/>
      <c r="D11264" s="9"/>
      <c r="E11264" s="9"/>
      <c r="F11264" s="9"/>
      <c r="G11264" s="9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9"/>
      <c r="S11264" s="9"/>
      <c r="T11264" s="9"/>
      <c r="U11264" s="9"/>
      <c r="V11264" s="9"/>
      <c r="W11264" s="9"/>
      <c r="X11264" s="9"/>
      <c r="Y11264" s="9"/>
      <c r="Z11264" s="9"/>
      <c r="AA11264" s="9"/>
      <c r="AB11264" s="9"/>
      <c r="AC11264" s="9"/>
      <c r="AD11264" s="9"/>
      <c r="AE11264" s="9"/>
    </row>
    <row r="11265" spans="1:31" x14ac:dyDescent="0.15">
      <c r="A11265" s="210">
        <f t="shared" si="175"/>
        <v>11260</v>
      </c>
      <c r="B11265" s="206"/>
      <c r="C11265" s="206"/>
      <c r="D11265" s="9"/>
      <c r="E11265" s="9"/>
      <c r="F11265" s="9"/>
      <c r="G11265" s="9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9"/>
      <c r="S11265" s="9"/>
      <c r="T11265" s="9"/>
      <c r="U11265" s="9"/>
      <c r="V11265" s="9"/>
      <c r="W11265" s="9"/>
      <c r="X11265" s="9"/>
      <c r="Y11265" s="9"/>
      <c r="Z11265" s="9"/>
      <c r="AA11265" s="9"/>
      <c r="AB11265" s="9"/>
      <c r="AC11265" s="9"/>
      <c r="AD11265" s="9"/>
      <c r="AE11265" s="9"/>
    </row>
    <row r="11266" spans="1:31" x14ac:dyDescent="0.15">
      <c r="A11266" s="210">
        <f t="shared" si="175"/>
        <v>11261</v>
      </c>
      <c r="B11266" s="206"/>
      <c r="C11266" s="206"/>
      <c r="D11266" s="9"/>
      <c r="E11266" s="9"/>
      <c r="F11266" s="9"/>
      <c r="G11266" s="9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9"/>
      <c r="S11266" s="9"/>
      <c r="T11266" s="9"/>
      <c r="U11266" s="9"/>
      <c r="V11266" s="9"/>
      <c r="W11266" s="9"/>
      <c r="X11266" s="9"/>
      <c r="Y11266" s="9"/>
      <c r="Z11266" s="9"/>
      <c r="AA11266" s="9"/>
      <c r="AB11266" s="9"/>
      <c r="AC11266" s="9"/>
      <c r="AD11266" s="9"/>
      <c r="AE11266" s="9"/>
    </row>
    <row r="11267" spans="1:31" x14ac:dyDescent="0.15">
      <c r="A11267" s="210">
        <f t="shared" si="175"/>
        <v>11262</v>
      </c>
      <c r="B11267" s="206"/>
      <c r="C11267" s="206"/>
      <c r="D11267" s="9"/>
      <c r="E11267" s="9"/>
      <c r="F11267" s="9"/>
      <c r="G11267" s="9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9"/>
      <c r="S11267" s="9"/>
      <c r="T11267" s="9"/>
      <c r="U11267" s="9"/>
      <c r="V11267" s="9"/>
      <c r="W11267" s="9"/>
      <c r="X11267" s="9"/>
      <c r="Y11267" s="9"/>
      <c r="Z11267" s="9"/>
      <c r="AA11267" s="9"/>
      <c r="AB11267" s="9"/>
      <c r="AC11267" s="9"/>
      <c r="AD11267" s="9"/>
      <c r="AE11267" s="9"/>
    </row>
    <row r="11268" spans="1:31" x14ac:dyDescent="0.15">
      <c r="A11268" s="210">
        <f t="shared" si="175"/>
        <v>11263</v>
      </c>
      <c r="B11268" s="206"/>
      <c r="C11268" s="206"/>
      <c r="D11268" s="9"/>
      <c r="E11268" s="9"/>
      <c r="F11268" s="9"/>
      <c r="G11268" s="9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9"/>
      <c r="S11268" s="9"/>
      <c r="T11268" s="9"/>
      <c r="U11268" s="9"/>
      <c r="V11268" s="9"/>
      <c r="W11268" s="9"/>
      <c r="X11268" s="9"/>
      <c r="Y11268" s="9"/>
      <c r="Z11268" s="9"/>
      <c r="AA11268" s="9"/>
      <c r="AB11268" s="9"/>
      <c r="AC11268" s="9"/>
      <c r="AD11268" s="9"/>
      <c r="AE11268" s="9"/>
    </row>
    <row r="11269" spans="1:31" x14ac:dyDescent="0.15">
      <c r="A11269" s="210">
        <f t="shared" si="175"/>
        <v>11264</v>
      </c>
      <c r="B11269" s="206"/>
      <c r="C11269" s="206"/>
      <c r="D11269" s="9"/>
      <c r="E11269" s="9"/>
      <c r="F11269" s="9"/>
      <c r="G11269" s="9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9"/>
      <c r="S11269" s="9"/>
      <c r="T11269" s="9"/>
      <c r="U11269" s="9"/>
      <c r="V11269" s="9"/>
      <c r="W11269" s="9"/>
      <c r="X11269" s="9"/>
      <c r="Y11269" s="9"/>
      <c r="Z11269" s="9"/>
      <c r="AA11269" s="9"/>
      <c r="AB11269" s="9"/>
      <c r="AC11269" s="9"/>
      <c r="AD11269" s="9"/>
      <c r="AE11269" s="9"/>
    </row>
    <row r="11270" spans="1:31" x14ac:dyDescent="0.15">
      <c r="A11270" s="210">
        <f t="shared" si="175"/>
        <v>11265</v>
      </c>
      <c r="B11270" s="206"/>
      <c r="C11270" s="206"/>
      <c r="D11270" s="9"/>
      <c r="E11270" s="9"/>
      <c r="F11270" s="9"/>
      <c r="G11270" s="9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9"/>
      <c r="S11270" s="9"/>
      <c r="T11270" s="9"/>
      <c r="U11270" s="9"/>
      <c r="V11270" s="9"/>
      <c r="W11270" s="9"/>
      <c r="X11270" s="9"/>
      <c r="Y11270" s="9"/>
      <c r="Z11270" s="9"/>
      <c r="AA11270" s="9"/>
      <c r="AB11270" s="9"/>
      <c r="AC11270" s="9"/>
      <c r="AD11270" s="9"/>
      <c r="AE11270" s="9"/>
    </row>
    <row r="11271" spans="1:31" x14ac:dyDescent="0.15">
      <c r="A11271" s="210">
        <f t="shared" ref="A11271:A11334" si="176">A11270+1</f>
        <v>11266</v>
      </c>
      <c r="B11271" s="206"/>
      <c r="C11271" s="206"/>
      <c r="D11271" s="9"/>
      <c r="E11271" s="9"/>
      <c r="F11271" s="9"/>
      <c r="G11271" s="9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9"/>
      <c r="S11271" s="9"/>
      <c r="T11271" s="9"/>
      <c r="U11271" s="9"/>
      <c r="V11271" s="9"/>
      <c r="W11271" s="9"/>
      <c r="X11271" s="9"/>
      <c r="Y11271" s="9"/>
      <c r="Z11271" s="9"/>
      <c r="AA11271" s="9"/>
      <c r="AB11271" s="9"/>
      <c r="AC11271" s="9"/>
      <c r="AD11271" s="9"/>
      <c r="AE11271" s="9"/>
    </row>
    <row r="11272" spans="1:31" x14ac:dyDescent="0.15">
      <c r="A11272" s="210">
        <f t="shared" si="176"/>
        <v>11267</v>
      </c>
      <c r="B11272" s="206"/>
      <c r="C11272" s="206"/>
      <c r="D11272" s="9"/>
      <c r="E11272" s="9"/>
      <c r="F11272" s="9"/>
      <c r="G11272" s="9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9"/>
      <c r="S11272" s="9"/>
      <c r="T11272" s="9"/>
      <c r="U11272" s="9"/>
      <c r="V11272" s="9"/>
      <c r="W11272" s="9"/>
      <c r="X11272" s="9"/>
      <c r="Y11272" s="9"/>
      <c r="Z11272" s="9"/>
      <c r="AA11272" s="9"/>
      <c r="AB11272" s="9"/>
      <c r="AC11272" s="9"/>
      <c r="AD11272" s="9"/>
      <c r="AE11272" s="9"/>
    </row>
    <row r="11273" spans="1:31" x14ac:dyDescent="0.15">
      <c r="A11273" s="210">
        <f t="shared" si="176"/>
        <v>11268</v>
      </c>
      <c r="B11273" s="206"/>
      <c r="C11273" s="206"/>
      <c r="D11273" s="9"/>
      <c r="E11273" s="9"/>
      <c r="F11273" s="9"/>
      <c r="G11273" s="9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9"/>
      <c r="S11273" s="9"/>
      <c r="T11273" s="9"/>
      <c r="U11273" s="9"/>
      <c r="V11273" s="9"/>
      <c r="W11273" s="9"/>
      <c r="X11273" s="9"/>
      <c r="Y11273" s="9"/>
      <c r="Z11273" s="9"/>
      <c r="AA11273" s="9"/>
      <c r="AB11273" s="9"/>
      <c r="AC11273" s="9"/>
      <c r="AD11273" s="9"/>
      <c r="AE11273" s="9"/>
    </row>
    <row r="11274" spans="1:31" x14ac:dyDescent="0.15">
      <c r="A11274" s="210">
        <f t="shared" si="176"/>
        <v>11269</v>
      </c>
      <c r="B11274" s="206"/>
      <c r="C11274" s="206"/>
      <c r="D11274" s="9"/>
      <c r="E11274" s="9"/>
      <c r="F11274" s="9"/>
      <c r="G11274" s="9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9"/>
      <c r="S11274" s="9"/>
      <c r="T11274" s="9"/>
      <c r="U11274" s="9"/>
      <c r="V11274" s="9"/>
      <c r="W11274" s="9"/>
      <c r="X11274" s="9"/>
      <c r="Y11274" s="9"/>
      <c r="Z11274" s="9"/>
      <c r="AA11274" s="9"/>
      <c r="AB11274" s="9"/>
      <c r="AC11274" s="9"/>
      <c r="AD11274" s="9"/>
      <c r="AE11274" s="9"/>
    </row>
    <row r="11275" spans="1:31" x14ac:dyDescent="0.15">
      <c r="A11275" s="210">
        <f t="shared" si="176"/>
        <v>11270</v>
      </c>
      <c r="B11275" s="206"/>
      <c r="C11275" s="206"/>
      <c r="D11275" s="9"/>
      <c r="E11275" s="9"/>
      <c r="F11275" s="9"/>
      <c r="G11275" s="9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9"/>
      <c r="S11275" s="9"/>
      <c r="T11275" s="9"/>
      <c r="U11275" s="9"/>
      <c r="V11275" s="9"/>
      <c r="W11275" s="9"/>
      <c r="X11275" s="9"/>
      <c r="Y11275" s="9"/>
      <c r="Z11275" s="9"/>
      <c r="AA11275" s="9"/>
      <c r="AB11275" s="9"/>
      <c r="AC11275" s="9"/>
      <c r="AD11275" s="9"/>
      <c r="AE11275" s="9"/>
    </row>
    <row r="11276" spans="1:31" x14ac:dyDescent="0.15">
      <c r="A11276" s="210">
        <f t="shared" si="176"/>
        <v>11271</v>
      </c>
      <c r="B11276" s="206"/>
      <c r="C11276" s="206"/>
      <c r="D11276" s="9"/>
      <c r="E11276" s="9"/>
      <c r="F11276" s="9"/>
      <c r="G11276" s="9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9"/>
      <c r="S11276" s="9"/>
      <c r="T11276" s="9"/>
      <c r="U11276" s="9"/>
      <c r="V11276" s="9"/>
      <c r="W11276" s="9"/>
      <c r="X11276" s="9"/>
      <c r="Y11276" s="9"/>
      <c r="Z11276" s="9"/>
      <c r="AA11276" s="9"/>
      <c r="AB11276" s="9"/>
      <c r="AC11276" s="9"/>
      <c r="AD11276" s="9"/>
      <c r="AE11276" s="9"/>
    </row>
    <row r="11277" spans="1:31" x14ac:dyDescent="0.15">
      <c r="A11277" s="210">
        <f t="shared" si="176"/>
        <v>11272</v>
      </c>
      <c r="B11277" s="206"/>
      <c r="C11277" s="206"/>
      <c r="D11277" s="9"/>
      <c r="E11277" s="9"/>
      <c r="F11277" s="9"/>
      <c r="G11277" s="9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9"/>
      <c r="S11277" s="9"/>
      <c r="T11277" s="9"/>
      <c r="U11277" s="9"/>
      <c r="V11277" s="9"/>
      <c r="W11277" s="9"/>
      <c r="X11277" s="9"/>
      <c r="Y11277" s="9"/>
      <c r="Z11277" s="9"/>
      <c r="AA11277" s="9"/>
      <c r="AB11277" s="9"/>
      <c r="AC11277" s="9"/>
      <c r="AD11277" s="9"/>
      <c r="AE11277" s="9"/>
    </row>
    <row r="11278" spans="1:31" x14ac:dyDescent="0.15">
      <c r="A11278" s="210">
        <f t="shared" si="176"/>
        <v>11273</v>
      </c>
      <c r="B11278" s="206"/>
      <c r="C11278" s="206"/>
      <c r="D11278" s="9"/>
      <c r="E11278" s="9"/>
      <c r="F11278" s="9"/>
      <c r="G11278" s="9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9"/>
      <c r="S11278" s="9"/>
      <c r="T11278" s="9"/>
      <c r="U11278" s="9"/>
      <c r="V11278" s="9"/>
      <c r="W11278" s="9"/>
      <c r="X11278" s="9"/>
      <c r="Y11278" s="9"/>
      <c r="Z11278" s="9"/>
      <c r="AA11278" s="9"/>
      <c r="AB11278" s="9"/>
      <c r="AC11278" s="9"/>
      <c r="AD11278" s="9"/>
      <c r="AE11278" s="9"/>
    </row>
    <row r="11279" spans="1:31" x14ac:dyDescent="0.15">
      <c r="A11279" s="210">
        <f t="shared" si="176"/>
        <v>11274</v>
      </c>
      <c r="B11279" s="206"/>
      <c r="C11279" s="206"/>
      <c r="D11279" s="9"/>
      <c r="E11279" s="9"/>
      <c r="F11279" s="9"/>
      <c r="G11279" s="9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9"/>
      <c r="S11279" s="9"/>
      <c r="T11279" s="9"/>
      <c r="U11279" s="9"/>
      <c r="V11279" s="9"/>
      <c r="W11279" s="9"/>
      <c r="X11279" s="9"/>
      <c r="Y11279" s="9"/>
      <c r="Z11279" s="9"/>
      <c r="AA11279" s="9"/>
      <c r="AB11279" s="9"/>
      <c r="AC11279" s="9"/>
      <c r="AD11279" s="9"/>
      <c r="AE11279" s="9"/>
    </row>
    <row r="11280" spans="1:31" x14ac:dyDescent="0.15">
      <c r="A11280" s="210">
        <f t="shared" si="176"/>
        <v>11275</v>
      </c>
      <c r="B11280" s="206"/>
      <c r="C11280" s="206"/>
      <c r="D11280" s="9"/>
      <c r="E11280" s="9"/>
      <c r="F11280" s="9"/>
      <c r="G11280" s="9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9"/>
      <c r="S11280" s="9"/>
      <c r="T11280" s="9"/>
      <c r="U11280" s="9"/>
      <c r="V11280" s="9"/>
      <c r="W11280" s="9"/>
      <c r="X11280" s="9"/>
      <c r="Y11280" s="9"/>
      <c r="Z11280" s="9"/>
      <c r="AA11280" s="9"/>
      <c r="AB11280" s="9"/>
      <c r="AC11280" s="9"/>
      <c r="AD11280" s="9"/>
      <c r="AE11280" s="9"/>
    </row>
    <row r="11281" spans="1:31" x14ac:dyDescent="0.15">
      <c r="A11281" s="210">
        <f t="shared" si="176"/>
        <v>11276</v>
      </c>
      <c r="B11281" s="206"/>
      <c r="C11281" s="206"/>
      <c r="D11281" s="9"/>
      <c r="E11281" s="9"/>
      <c r="F11281" s="9"/>
      <c r="G11281" s="9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9"/>
      <c r="S11281" s="9"/>
      <c r="T11281" s="9"/>
      <c r="U11281" s="9"/>
      <c r="V11281" s="9"/>
      <c r="W11281" s="9"/>
      <c r="X11281" s="9"/>
      <c r="Y11281" s="9"/>
      <c r="Z11281" s="9"/>
      <c r="AA11281" s="9"/>
      <c r="AB11281" s="9"/>
      <c r="AC11281" s="9"/>
      <c r="AD11281" s="9"/>
      <c r="AE11281" s="9"/>
    </row>
    <row r="11282" spans="1:31" x14ac:dyDescent="0.15">
      <c r="A11282" s="210">
        <f t="shared" si="176"/>
        <v>11277</v>
      </c>
      <c r="B11282" s="206"/>
      <c r="C11282" s="206"/>
      <c r="D11282" s="9"/>
      <c r="E11282" s="9"/>
      <c r="F11282" s="9"/>
      <c r="G11282" s="9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9"/>
      <c r="S11282" s="9"/>
      <c r="T11282" s="9"/>
      <c r="U11282" s="9"/>
      <c r="V11282" s="9"/>
      <c r="W11282" s="9"/>
      <c r="X11282" s="9"/>
      <c r="Y11282" s="9"/>
      <c r="Z11282" s="9"/>
      <c r="AA11282" s="9"/>
      <c r="AB11282" s="9"/>
      <c r="AC11282" s="9"/>
      <c r="AD11282" s="9"/>
      <c r="AE11282" s="9"/>
    </row>
    <row r="11283" spans="1:31" x14ac:dyDescent="0.15">
      <c r="A11283" s="210">
        <f t="shared" si="176"/>
        <v>11278</v>
      </c>
      <c r="B11283" s="206"/>
      <c r="C11283" s="206"/>
      <c r="D11283" s="9"/>
      <c r="E11283" s="9"/>
      <c r="F11283" s="9"/>
      <c r="G11283" s="9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9"/>
      <c r="S11283" s="9"/>
      <c r="T11283" s="9"/>
      <c r="U11283" s="9"/>
      <c r="V11283" s="9"/>
      <c r="W11283" s="9"/>
      <c r="X11283" s="9"/>
      <c r="Y11283" s="9"/>
      <c r="Z11283" s="9"/>
      <c r="AA11283" s="9"/>
      <c r="AB11283" s="9"/>
      <c r="AC11283" s="9"/>
      <c r="AD11283" s="9"/>
      <c r="AE11283" s="9"/>
    </row>
    <row r="11284" spans="1:31" x14ac:dyDescent="0.15">
      <c r="A11284" s="210">
        <f t="shared" si="176"/>
        <v>11279</v>
      </c>
      <c r="B11284" s="206"/>
      <c r="C11284" s="206"/>
      <c r="D11284" s="9"/>
      <c r="E11284" s="9"/>
      <c r="F11284" s="9"/>
      <c r="G11284" s="9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9"/>
      <c r="S11284" s="9"/>
      <c r="T11284" s="9"/>
      <c r="U11284" s="9"/>
      <c r="V11284" s="9"/>
      <c r="W11284" s="9"/>
      <c r="X11284" s="9"/>
      <c r="Y11284" s="9"/>
      <c r="Z11284" s="9"/>
      <c r="AA11284" s="9"/>
      <c r="AB11284" s="9"/>
      <c r="AC11284" s="9"/>
      <c r="AD11284" s="9"/>
      <c r="AE11284" s="9"/>
    </row>
    <row r="11285" spans="1:31" x14ac:dyDescent="0.15">
      <c r="A11285" s="210">
        <f t="shared" si="176"/>
        <v>11280</v>
      </c>
      <c r="B11285" s="206"/>
      <c r="C11285" s="206"/>
      <c r="D11285" s="9"/>
      <c r="E11285" s="9"/>
      <c r="F11285" s="9"/>
      <c r="G11285" s="9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9"/>
      <c r="S11285" s="9"/>
      <c r="T11285" s="9"/>
      <c r="U11285" s="9"/>
      <c r="V11285" s="9"/>
      <c r="W11285" s="9"/>
      <c r="X11285" s="9"/>
      <c r="Y11285" s="9"/>
      <c r="Z11285" s="9"/>
      <c r="AA11285" s="9"/>
      <c r="AB11285" s="9"/>
      <c r="AC11285" s="9"/>
      <c r="AD11285" s="9"/>
      <c r="AE11285" s="9"/>
    </row>
    <row r="11286" spans="1:31" x14ac:dyDescent="0.15">
      <c r="A11286" s="210">
        <f t="shared" si="176"/>
        <v>11281</v>
      </c>
      <c r="B11286" s="206"/>
      <c r="C11286" s="206"/>
      <c r="D11286" s="9"/>
      <c r="E11286" s="9"/>
      <c r="F11286" s="9"/>
      <c r="G11286" s="9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9"/>
      <c r="S11286" s="9"/>
      <c r="T11286" s="9"/>
      <c r="U11286" s="9"/>
      <c r="V11286" s="9"/>
      <c r="W11286" s="9"/>
      <c r="X11286" s="9"/>
      <c r="Y11286" s="9"/>
      <c r="Z11286" s="9"/>
      <c r="AA11286" s="9"/>
      <c r="AB11286" s="9"/>
      <c r="AC11286" s="9"/>
      <c r="AD11286" s="9"/>
      <c r="AE11286" s="9"/>
    </row>
    <row r="11287" spans="1:31" x14ac:dyDescent="0.15">
      <c r="A11287" s="210">
        <f t="shared" si="176"/>
        <v>11282</v>
      </c>
      <c r="B11287" s="206"/>
      <c r="C11287" s="206"/>
      <c r="D11287" s="9"/>
      <c r="E11287" s="9"/>
      <c r="F11287" s="9"/>
      <c r="G11287" s="9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9"/>
      <c r="S11287" s="9"/>
      <c r="T11287" s="9"/>
      <c r="U11287" s="9"/>
      <c r="V11287" s="9"/>
      <c r="W11287" s="9"/>
      <c r="X11287" s="9"/>
      <c r="Y11287" s="9"/>
      <c r="Z11287" s="9"/>
      <c r="AA11287" s="9"/>
      <c r="AB11287" s="9"/>
      <c r="AC11287" s="9"/>
      <c r="AD11287" s="9"/>
      <c r="AE11287" s="9"/>
    </row>
    <row r="11288" spans="1:31" x14ac:dyDescent="0.15">
      <c r="A11288" s="210">
        <f t="shared" si="176"/>
        <v>11283</v>
      </c>
      <c r="B11288" s="206"/>
      <c r="C11288" s="206"/>
      <c r="D11288" s="9"/>
      <c r="E11288" s="9"/>
      <c r="F11288" s="9"/>
      <c r="G11288" s="9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9"/>
      <c r="S11288" s="9"/>
      <c r="T11288" s="9"/>
      <c r="U11288" s="9"/>
      <c r="V11288" s="9"/>
      <c r="W11288" s="9"/>
      <c r="X11288" s="9"/>
      <c r="Y11288" s="9"/>
      <c r="Z11288" s="9"/>
      <c r="AA11288" s="9"/>
      <c r="AB11288" s="9"/>
      <c r="AC11288" s="9"/>
      <c r="AD11288" s="9"/>
      <c r="AE11288" s="9"/>
    </row>
    <row r="11289" spans="1:31" x14ac:dyDescent="0.15">
      <c r="A11289" s="210">
        <f t="shared" si="176"/>
        <v>11284</v>
      </c>
      <c r="B11289" s="206"/>
      <c r="C11289" s="206"/>
      <c r="D11289" s="9"/>
      <c r="E11289" s="9"/>
      <c r="F11289" s="9"/>
      <c r="G11289" s="9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9"/>
      <c r="S11289" s="9"/>
      <c r="T11289" s="9"/>
      <c r="U11289" s="9"/>
      <c r="V11289" s="9"/>
      <c r="W11289" s="9"/>
      <c r="X11289" s="9"/>
      <c r="Y11289" s="9"/>
      <c r="Z11289" s="9"/>
      <c r="AA11289" s="9"/>
      <c r="AB11289" s="9"/>
      <c r="AC11289" s="9"/>
      <c r="AD11289" s="9"/>
      <c r="AE11289" s="9"/>
    </row>
    <row r="11290" spans="1:31" x14ac:dyDescent="0.15">
      <c r="A11290" s="210">
        <f t="shared" si="176"/>
        <v>11285</v>
      </c>
      <c r="B11290" s="206"/>
      <c r="C11290" s="206"/>
      <c r="D11290" s="9"/>
      <c r="E11290" s="9"/>
      <c r="F11290" s="9"/>
      <c r="G11290" s="9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9"/>
      <c r="S11290" s="9"/>
      <c r="T11290" s="9"/>
      <c r="U11290" s="9"/>
      <c r="V11290" s="9"/>
      <c r="W11290" s="9"/>
      <c r="X11290" s="9"/>
      <c r="Y11290" s="9"/>
      <c r="Z11290" s="9"/>
      <c r="AA11290" s="9"/>
      <c r="AB11290" s="9"/>
      <c r="AC11290" s="9"/>
      <c r="AD11290" s="9"/>
      <c r="AE11290" s="9"/>
    </row>
    <row r="11291" spans="1:31" x14ac:dyDescent="0.15">
      <c r="A11291" s="210">
        <f t="shared" si="176"/>
        <v>11286</v>
      </c>
      <c r="B11291" s="206"/>
      <c r="C11291" s="206"/>
      <c r="D11291" s="9"/>
      <c r="E11291" s="9"/>
      <c r="F11291" s="9"/>
      <c r="G11291" s="9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9"/>
      <c r="S11291" s="9"/>
      <c r="T11291" s="9"/>
      <c r="U11291" s="9"/>
      <c r="V11291" s="9"/>
      <c r="W11291" s="9"/>
      <c r="X11291" s="9"/>
      <c r="Y11291" s="9"/>
      <c r="Z11291" s="9"/>
      <c r="AA11291" s="9"/>
      <c r="AB11291" s="9"/>
      <c r="AC11291" s="9"/>
      <c r="AD11291" s="9"/>
      <c r="AE11291" s="9"/>
    </row>
    <row r="11292" spans="1:31" x14ac:dyDescent="0.15">
      <c r="A11292" s="210">
        <f t="shared" si="176"/>
        <v>11287</v>
      </c>
      <c r="B11292" s="206"/>
      <c r="C11292" s="206"/>
      <c r="D11292" s="9"/>
      <c r="E11292" s="9"/>
      <c r="F11292" s="9"/>
      <c r="G11292" s="9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9"/>
      <c r="S11292" s="9"/>
      <c r="T11292" s="9"/>
      <c r="U11292" s="9"/>
      <c r="V11292" s="9"/>
      <c r="W11292" s="9"/>
      <c r="X11292" s="9"/>
      <c r="Y11292" s="9"/>
      <c r="Z11292" s="9"/>
      <c r="AA11292" s="9"/>
      <c r="AB11292" s="9"/>
      <c r="AC11292" s="9"/>
      <c r="AD11292" s="9"/>
      <c r="AE11292" s="9"/>
    </row>
    <row r="11293" spans="1:31" x14ac:dyDescent="0.15">
      <c r="A11293" s="210">
        <f t="shared" si="176"/>
        <v>11288</v>
      </c>
      <c r="B11293" s="206"/>
      <c r="C11293" s="206"/>
      <c r="D11293" s="9"/>
      <c r="E11293" s="9"/>
      <c r="F11293" s="9"/>
      <c r="G11293" s="9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9"/>
      <c r="S11293" s="9"/>
      <c r="T11293" s="9"/>
      <c r="U11293" s="9"/>
      <c r="V11293" s="9"/>
      <c r="W11293" s="9"/>
      <c r="X11293" s="9"/>
      <c r="Y11293" s="9"/>
      <c r="Z11293" s="9"/>
      <c r="AA11293" s="9"/>
      <c r="AB11293" s="9"/>
      <c r="AC11293" s="9"/>
      <c r="AD11293" s="9"/>
      <c r="AE11293" s="9"/>
    </row>
    <row r="11294" spans="1:31" x14ac:dyDescent="0.15">
      <c r="A11294" s="210">
        <f t="shared" si="176"/>
        <v>11289</v>
      </c>
      <c r="B11294" s="206"/>
      <c r="C11294" s="206"/>
      <c r="D11294" s="9"/>
      <c r="E11294" s="9"/>
      <c r="F11294" s="9"/>
      <c r="G11294" s="9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9"/>
      <c r="S11294" s="9"/>
      <c r="T11294" s="9"/>
      <c r="U11294" s="9"/>
      <c r="V11294" s="9"/>
      <c r="W11294" s="9"/>
      <c r="X11294" s="9"/>
      <c r="Y11294" s="9"/>
      <c r="Z11294" s="9"/>
      <c r="AA11294" s="9"/>
      <c r="AB11294" s="9"/>
      <c r="AC11294" s="9"/>
      <c r="AD11294" s="9"/>
      <c r="AE11294" s="9"/>
    </row>
    <row r="11295" spans="1:31" x14ac:dyDescent="0.15">
      <c r="A11295" s="210">
        <f t="shared" si="176"/>
        <v>11290</v>
      </c>
      <c r="B11295" s="206"/>
      <c r="C11295" s="206"/>
      <c r="D11295" s="9"/>
      <c r="E11295" s="9"/>
      <c r="F11295" s="9"/>
      <c r="G11295" s="9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9"/>
      <c r="S11295" s="9"/>
      <c r="T11295" s="9"/>
      <c r="U11295" s="9"/>
      <c r="V11295" s="9"/>
      <c r="W11295" s="9"/>
      <c r="X11295" s="9"/>
      <c r="Y11295" s="9"/>
      <c r="Z11295" s="9"/>
      <c r="AA11295" s="9"/>
      <c r="AB11295" s="9"/>
      <c r="AC11295" s="9"/>
      <c r="AD11295" s="9"/>
      <c r="AE11295" s="9"/>
    </row>
    <row r="11296" spans="1:31" x14ac:dyDescent="0.15">
      <c r="A11296" s="210">
        <f t="shared" si="176"/>
        <v>11291</v>
      </c>
      <c r="B11296" s="206"/>
      <c r="C11296" s="206"/>
      <c r="D11296" s="9"/>
      <c r="E11296" s="9"/>
      <c r="F11296" s="9"/>
      <c r="G11296" s="9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9"/>
      <c r="S11296" s="9"/>
      <c r="T11296" s="9"/>
      <c r="U11296" s="9"/>
      <c r="V11296" s="9"/>
      <c r="W11296" s="9"/>
      <c r="X11296" s="9"/>
      <c r="Y11296" s="9"/>
      <c r="Z11296" s="9"/>
      <c r="AA11296" s="9"/>
      <c r="AB11296" s="9"/>
      <c r="AC11296" s="9"/>
      <c r="AD11296" s="9"/>
      <c r="AE11296" s="9"/>
    </row>
    <row r="11297" spans="1:31" x14ac:dyDescent="0.15">
      <c r="A11297" s="210">
        <f t="shared" si="176"/>
        <v>11292</v>
      </c>
      <c r="B11297" s="206"/>
      <c r="C11297" s="206"/>
      <c r="D11297" s="9"/>
      <c r="E11297" s="9"/>
      <c r="F11297" s="9"/>
      <c r="G11297" s="9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9"/>
      <c r="S11297" s="9"/>
      <c r="T11297" s="9"/>
      <c r="U11297" s="9"/>
      <c r="V11297" s="9"/>
      <c r="W11297" s="9"/>
      <c r="X11297" s="9"/>
      <c r="Y11297" s="9"/>
      <c r="Z11297" s="9"/>
      <c r="AA11297" s="9"/>
      <c r="AB11297" s="9"/>
      <c r="AC11297" s="9"/>
      <c r="AD11297" s="9"/>
      <c r="AE11297" s="9"/>
    </row>
    <row r="11298" spans="1:31" x14ac:dyDescent="0.15">
      <c r="A11298" s="210">
        <f t="shared" si="176"/>
        <v>11293</v>
      </c>
      <c r="B11298" s="206"/>
      <c r="C11298" s="206"/>
      <c r="D11298" s="9"/>
      <c r="E11298" s="9"/>
      <c r="F11298" s="9"/>
      <c r="G11298" s="9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9"/>
      <c r="S11298" s="9"/>
      <c r="T11298" s="9"/>
      <c r="U11298" s="9"/>
      <c r="V11298" s="9"/>
      <c r="W11298" s="9"/>
      <c r="X11298" s="9"/>
      <c r="Y11298" s="9"/>
      <c r="Z11298" s="9"/>
      <c r="AA11298" s="9"/>
      <c r="AB11298" s="9"/>
      <c r="AC11298" s="9"/>
      <c r="AD11298" s="9"/>
      <c r="AE11298" s="9"/>
    </row>
    <row r="11299" spans="1:31" x14ac:dyDescent="0.15">
      <c r="A11299" s="210">
        <f t="shared" si="176"/>
        <v>11294</v>
      </c>
      <c r="B11299" s="206"/>
      <c r="C11299" s="206"/>
      <c r="D11299" s="9"/>
      <c r="E11299" s="9"/>
      <c r="F11299" s="9"/>
      <c r="G11299" s="9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9"/>
      <c r="S11299" s="9"/>
      <c r="T11299" s="9"/>
      <c r="U11299" s="9"/>
      <c r="V11299" s="9"/>
      <c r="W11299" s="9"/>
      <c r="X11299" s="9"/>
      <c r="Y11299" s="9"/>
      <c r="Z11299" s="9"/>
      <c r="AA11299" s="9"/>
      <c r="AB11299" s="9"/>
      <c r="AC11299" s="9"/>
      <c r="AD11299" s="9"/>
      <c r="AE11299" s="9"/>
    </row>
    <row r="11300" spans="1:31" x14ac:dyDescent="0.15">
      <c r="A11300" s="210">
        <f t="shared" si="176"/>
        <v>11295</v>
      </c>
      <c r="B11300" s="206"/>
      <c r="C11300" s="206"/>
      <c r="D11300" s="9"/>
      <c r="E11300" s="9"/>
      <c r="F11300" s="9"/>
      <c r="G11300" s="9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9"/>
      <c r="S11300" s="9"/>
      <c r="T11300" s="9"/>
      <c r="U11300" s="9"/>
      <c r="V11300" s="9"/>
      <c r="W11300" s="9"/>
      <c r="X11300" s="9"/>
      <c r="Y11300" s="9"/>
      <c r="Z11300" s="9"/>
      <c r="AA11300" s="9"/>
      <c r="AB11300" s="9"/>
      <c r="AC11300" s="9"/>
      <c r="AD11300" s="9"/>
      <c r="AE11300" s="9"/>
    </row>
    <row r="11301" spans="1:31" x14ac:dyDescent="0.15">
      <c r="A11301" s="210">
        <f t="shared" si="176"/>
        <v>11296</v>
      </c>
      <c r="B11301" s="206"/>
      <c r="C11301" s="206"/>
      <c r="D11301" s="9"/>
      <c r="E11301" s="9"/>
      <c r="F11301" s="9"/>
      <c r="G11301" s="9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9"/>
      <c r="S11301" s="9"/>
      <c r="T11301" s="9"/>
      <c r="U11301" s="9"/>
      <c r="V11301" s="9"/>
      <c r="W11301" s="9"/>
      <c r="X11301" s="9"/>
      <c r="Y11301" s="9"/>
      <c r="Z11301" s="9"/>
      <c r="AA11301" s="9"/>
      <c r="AB11301" s="9"/>
      <c r="AC11301" s="9"/>
      <c r="AD11301" s="9"/>
      <c r="AE11301" s="9"/>
    </row>
    <row r="11302" spans="1:31" x14ac:dyDescent="0.15">
      <c r="A11302" s="210">
        <f t="shared" si="176"/>
        <v>11297</v>
      </c>
      <c r="B11302" s="206"/>
      <c r="C11302" s="206"/>
      <c r="D11302" s="9"/>
      <c r="E11302" s="9"/>
      <c r="F11302" s="9"/>
      <c r="G11302" s="9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9"/>
      <c r="S11302" s="9"/>
      <c r="T11302" s="9"/>
      <c r="U11302" s="9"/>
      <c r="V11302" s="9"/>
      <c r="W11302" s="9"/>
      <c r="X11302" s="9"/>
      <c r="Y11302" s="9"/>
      <c r="Z11302" s="9"/>
      <c r="AA11302" s="9"/>
      <c r="AB11302" s="9"/>
      <c r="AC11302" s="9"/>
      <c r="AD11302" s="9"/>
      <c r="AE11302" s="9"/>
    </row>
    <row r="11303" spans="1:31" x14ac:dyDescent="0.15">
      <c r="A11303" s="210">
        <f t="shared" si="176"/>
        <v>11298</v>
      </c>
      <c r="B11303" s="206"/>
      <c r="C11303" s="206"/>
      <c r="D11303" s="9"/>
      <c r="E11303" s="9"/>
      <c r="F11303" s="9"/>
      <c r="G11303" s="9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9"/>
      <c r="S11303" s="9"/>
      <c r="T11303" s="9"/>
      <c r="U11303" s="9"/>
      <c r="V11303" s="9"/>
      <c r="W11303" s="9"/>
      <c r="X11303" s="9"/>
      <c r="Y11303" s="9"/>
      <c r="Z11303" s="9"/>
      <c r="AA11303" s="9"/>
      <c r="AB11303" s="9"/>
      <c r="AC11303" s="9"/>
      <c r="AD11303" s="9"/>
      <c r="AE11303" s="9"/>
    </row>
    <row r="11304" spans="1:31" x14ac:dyDescent="0.15">
      <c r="A11304" s="210">
        <f t="shared" si="176"/>
        <v>11299</v>
      </c>
      <c r="B11304" s="206"/>
      <c r="C11304" s="206"/>
      <c r="D11304" s="9"/>
      <c r="E11304" s="9"/>
      <c r="F11304" s="9"/>
      <c r="G11304" s="9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9"/>
      <c r="S11304" s="9"/>
      <c r="T11304" s="9"/>
      <c r="U11304" s="9"/>
      <c r="V11304" s="9"/>
      <c r="W11304" s="9"/>
      <c r="X11304" s="9"/>
      <c r="Y11304" s="9"/>
      <c r="Z11304" s="9"/>
      <c r="AA11304" s="9"/>
      <c r="AB11304" s="9"/>
      <c r="AC11304" s="9"/>
      <c r="AD11304" s="9"/>
      <c r="AE11304" s="9"/>
    </row>
    <row r="11305" spans="1:31" x14ac:dyDescent="0.15">
      <c r="A11305" s="210">
        <f t="shared" si="176"/>
        <v>11300</v>
      </c>
      <c r="B11305" s="206"/>
      <c r="C11305" s="206"/>
      <c r="D11305" s="9"/>
      <c r="E11305" s="9"/>
      <c r="F11305" s="9"/>
      <c r="G11305" s="9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9"/>
      <c r="S11305" s="9"/>
      <c r="T11305" s="9"/>
      <c r="U11305" s="9"/>
      <c r="V11305" s="9"/>
      <c r="W11305" s="9"/>
      <c r="X11305" s="9"/>
      <c r="Y11305" s="9"/>
      <c r="Z11305" s="9"/>
      <c r="AA11305" s="9"/>
      <c r="AB11305" s="9"/>
      <c r="AC11305" s="9"/>
      <c r="AD11305" s="9"/>
      <c r="AE11305" s="9"/>
    </row>
    <row r="11306" spans="1:31" x14ac:dyDescent="0.15">
      <c r="A11306" s="210">
        <f t="shared" si="176"/>
        <v>11301</v>
      </c>
      <c r="B11306" s="206"/>
      <c r="C11306" s="206"/>
      <c r="D11306" s="9"/>
      <c r="E11306" s="9"/>
      <c r="F11306" s="9"/>
      <c r="G11306" s="9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9"/>
      <c r="S11306" s="9"/>
      <c r="T11306" s="9"/>
      <c r="U11306" s="9"/>
      <c r="V11306" s="9"/>
      <c r="W11306" s="9"/>
      <c r="X11306" s="9"/>
      <c r="Y11306" s="9"/>
      <c r="Z11306" s="9"/>
      <c r="AA11306" s="9"/>
      <c r="AB11306" s="9"/>
      <c r="AC11306" s="9"/>
      <c r="AD11306" s="9"/>
      <c r="AE11306" s="9"/>
    </row>
    <row r="11307" spans="1:31" x14ac:dyDescent="0.15">
      <c r="A11307" s="210">
        <f t="shared" si="176"/>
        <v>11302</v>
      </c>
      <c r="B11307" s="206"/>
      <c r="C11307" s="206"/>
      <c r="D11307" s="9"/>
      <c r="E11307" s="9"/>
      <c r="F11307" s="9"/>
      <c r="G11307" s="9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9"/>
      <c r="S11307" s="9"/>
      <c r="T11307" s="9"/>
      <c r="U11307" s="9"/>
      <c r="V11307" s="9"/>
      <c r="W11307" s="9"/>
      <c r="X11307" s="9"/>
      <c r="Y11307" s="9"/>
      <c r="Z11307" s="9"/>
      <c r="AA11307" s="9"/>
      <c r="AB11307" s="9"/>
      <c r="AC11307" s="9"/>
      <c r="AD11307" s="9"/>
      <c r="AE11307" s="9"/>
    </row>
    <row r="11308" spans="1:31" x14ac:dyDescent="0.15">
      <c r="A11308" s="210">
        <f t="shared" si="176"/>
        <v>11303</v>
      </c>
      <c r="B11308" s="206"/>
      <c r="C11308" s="206"/>
      <c r="D11308" s="9"/>
      <c r="E11308" s="9"/>
      <c r="F11308" s="9"/>
      <c r="G11308" s="9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9"/>
      <c r="S11308" s="9"/>
      <c r="T11308" s="9"/>
      <c r="U11308" s="9"/>
      <c r="V11308" s="9"/>
      <c r="W11308" s="9"/>
      <c r="X11308" s="9"/>
      <c r="Y11308" s="9"/>
      <c r="Z11308" s="9"/>
      <c r="AA11308" s="9"/>
      <c r="AB11308" s="9"/>
      <c r="AC11308" s="9"/>
      <c r="AD11308" s="9"/>
      <c r="AE11308" s="9"/>
    </row>
    <row r="11309" spans="1:31" x14ac:dyDescent="0.15">
      <c r="A11309" s="210">
        <f t="shared" si="176"/>
        <v>11304</v>
      </c>
      <c r="B11309" s="206"/>
      <c r="C11309" s="206"/>
      <c r="D11309" s="9"/>
      <c r="E11309" s="9"/>
      <c r="F11309" s="9"/>
      <c r="G11309" s="9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9"/>
      <c r="S11309" s="9"/>
      <c r="T11309" s="9"/>
      <c r="U11309" s="9"/>
      <c r="V11309" s="9"/>
      <c r="W11309" s="9"/>
      <c r="X11309" s="9"/>
      <c r="Y11309" s="9"/>
      <c r="Z11309" s="9"/>
      <c r="AA11309" s="9"/>
      <c r="AB11309" s="9"/>
      <c r="AC11309" s="9"/>
      <c r="AD11309" s="9"/>
      <c r="AE11309" s="9"/>
    </row>
    <row r="11310" spans="1:31" x14ac:dyDescent="0.15">
      <c r="A11310" s="210">
        <f t="shared" si="176"/>
        <v>11305</v>
      </c>
      <c r="B11310" s="206"/>
      <c r="C11310" s="206"/>
      <c r="D11310" s="9"/>
      <c r="E11310" s="9"/>
      <c r="F11310" s="9"/>
      <c r="G11310" s="9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9"/>
      <c r="S11310" s="9"/>
      <c r="T11310" s="9"/>
      <c r="U11310" s="9"/>
      <c r="V11310" s="9"/>
      <c r="W11310" s="9"/>
      <c r="X11310" s="9"/>
      <c r="Y11310" s="9"/>
      <c r="Z11310" s="9"/>
      <c r="AA11310" s="9"/>
      <c r="AB11310" s="9"/>
      <c r="AC11310" s="9"/>
      <c r="AD11310" s="9"/>
      <c r="AE11310" s="9"/>
    </row>
    <row r="11311" spans="1:31" x14ac:dyDescent="0.15">
      <c r="A11311" s="210">
        <f t="shared" si="176"/>
        <v>11306</v>
      </c>
      <c r="B11311" s="206"/>
      <c r="C11311" s="206"/>
      <c r="D11311" s="9"/>
      <c r="E11311" s="9"/>
      <c r="F11311" s="9"/>
      <c r="G11311" s="9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9"/>
      <c r="S11311" s="9"/>
      <c r="T11311" s="9"/>
      <c r="U11311" s="9"/>
      <c r="V11311" s="9"/>
      <c r="W11311" s="9"/>
      <c r="X11311" s="9"/>
      <c r="Y11311" s="9"/>
      <c r="Z11311" s="9"/>
      <c r="AA11311" s="9"/>
      <c r="AB11311" s="9"/>
      <c r="AC11311" s="9"/>
      <c r="AD11311" s="9"/>
      <c r="AE11311" s="9"/>
    </row>
    <row r="11312" spans="1:31" x14ac:dyDescent="0.15">
      <c r="A11312" s="210">
        <f t="shared" si="176"/>
        <v>11307</v>
      </c>
      <c r="B11312" s="206"/>
      <c r="C11312" s="206"/>
      <c r="D11312" s="9"/>
      <c r="E11312" s="9"/>
      <c r="F11312" s="9"/>
      <c r="G11312" s="9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9"/>
      <c r="S11312" s="9"/>
      <c r="T11312" s="9"/>
      <c r="U11312" s="9"/>
      <c r="V11312" s="9"/>
      <c r="W11312" s="9"/>
      <c r="X11312" s="9"/>
      <c r="Y11312" s="9"/>
      <c r="Z11312" s="9"/>
      <c r="AA11312" s="9"/>
      <c r="AB11312" s="9"/>
      <c r="AC11312" s="9"/>
      <c r="AD11312" s="9"/>
      <c r="AE11312" s="9"/>
    </row>
    <row r="11313" spans="1:31" x14ac:dyDescent="0.15">
      <c r="A11313" s="210">
        <f t="shared" si="176"/>
        <v>11308</v>
      </c>
      <c r="B11313" s="206"/>
      <c r="C11313" s="206"/>
      <c r="D11313" s="9"/>
      <c r="E11313" s="9"/>
      <c r="F11313" s="9"/>
      <c r="G11313" s="9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9"/>
      <c r="S11313" s="9"/>
      <c r="T11313" s="9"/>
      <c r="U11313" s="9"/>
      <c r="V11313" s="9"/>
      <c r="W11313" s="9"/>
      <c r="X11313" s="9"/>
      <c r="Y11313" s="9"/>
      <c r="Z11313" s="9"/>
      <c r="AA11313" s="9"/>
      <c r="AB11313" s="9"/>
      <c r="AC11313" s="9"/>
      <c r="AD11313" s="9"/>
      <c r="AE11313" s="9"/>
    </row>
    <row r="11314" spans="1:31" x14ac:dyDescent="0.15">
      <c r="A11314" s="210">
        <f t="shared" si="176"/>
        <v>11309</v>
      </c>
      <c r="B11314" s="206"/>
      <c r="C11314" s="206"/>
      <c r="D11314" s="9"/>
      <c r="E11314" s="9"/>
      <c r="F11314" s="9"/>
      <c r="G11314" s="9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9"/>
      <c r="S11314" s="9"/>
      <c r="T11314" s="9"/>
      <c r="U11314" s="9"/>
      <c r="V11314" s="9"/>
      <c r="W11314" s="9"/>
      <c r="X11314" s="9"/>
      <c r="Y11314" s="9"/>
      <c r="Z11314" s="9"/>
      <c r="AA11314" s="9"/>
      <c r="AB11314" s="9"/>
      <c r="AC11314" s="9"/>
      <c r="AD11314" s="9"/>
      <c r="AE11314" s="9"/>
    </row>
    <row r="11315" spans="1:31" x14ac:dyDescent="0.15">
      <c r="A11315" s="210">
        <f t="shared" si="176"/>
        <v>11310</v>
      </c>
      <c r="B11315" s="206"/>
      <c r="C11315" s="206"/>
      <c r="D11315" s="9"/>
      <c r="E11315" s="9"/>
      <c r="F11315" s="9"/>
      <c r="G11315" s="9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9"/>
      <c r="S11315" s="9"/>
      <c r="T11315" s="9"/>
      <c r="U11315" s="9"/>
      <c r="V11315" s="9"/>
      <c r="W11315" s="9"/>
      <c r="X11315" s="9"/>
      <c r="Y11315" s="9"/>
      <c r="Z11315" s="9"/>
      <c r="AA11315" s="9"/>
      <c r="AB11315" s="9"/>
      <c r="AC11315" s="9"/>
      <c r="AD11315" s="9"/>
      <c r="AE11315" s="9"/>
    </row>
    <row r="11316" spans="1:31" x14ac:dyDescent="0.15">
      <c r="A11316" s="210">
        <f t="shared" si="176"/>
        <v>11311</v>
      </c>
      <c r="B11316" s="206"/>
      <c r="C11316" s="206"/>
      <c r="D11316" s="9"/>
      <c r="E11316" s="9"/>
      <c r="F11316" s="9"/>
      <c r="G11316" s="9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9"/>
      <c r="S11316" s="9"/>
      <c r="T11316" s="9"/>
      <c r="U11316" s="9"/>
      <c r="V11316" s="9"/>
      <c r="W11316" s="9"/>
      <c r="X11316" s="9"/>
      <c r="Y11316" s="9"/>
      <c r="Z11316" s="9"/>
      <c r="AA11316" s="9"/>
      <c r="AB11316" s="9"/>
      <c r="AC11316" s="9"/>
      <c r="AD11316" s="9"/>
      <c r="AE11316" s="9"/>
    </row>
    <row r="11317" spans="1:31" x14ac:dyDescent="0.15">
      <c r="A11317" s="210">
        <f t="shared" si="176"/>
        <v>11312</v>
      </c>
      <c r="B11317" s="206"/>
      <c r="C11317" s="206"/>
      <c r="D11317" s="9"/>
      <c r="E11317" s="9"/>
      <c r="F11317" s="9"/>
      <c r="G11317" s="9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9"/>
      <c r="S11317" s="9"/>
      <c r="T11317" s="9"/>
      <c r="U11317" s="9"/>
      <c r="V11317" s="9"/>
      <c r="W11317" s="9"/>
      <c r="X11317" s="9"/>
      <c r="Y11317" s="9"/>
      <c r="Z11317" s="9"/>
      <c r="AA11317" s="9"/>
      <c r="AB11317" s="9"/>
      <c r="AC11317" s="9"/>
      <c r="AD11317" s="9"/>
      <c r="AE11317" s="9"/>
    </row>
    <row r="11318" spans="1:31" x14ac:dyDescent="0.15">
      <c r="A11318" s="210">
        <f t="shared" si="176"/>
        <v>11313</v>
      </c>
      <c r="B11318" s="206"/>
      <c r="C11318" s="206"/>
      <c r="D11318" s="9"/>
      <c r="E11318" s="9"/>
      <c r="F11318" s="9"/>
      <c r="G11318" s="9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9"/>
      <c r="S11318" s="9"/>
      <c r="T11318" s="9"/>
      <c r="U11318" s="9"/>
      <c r="V11318" s="9"/>
      <c r="W11318" s="9"/>
      <c r="X11318" s="9"/>
      <c r="Y11318" s="9"/>
      <c r="Z11318" s="9"/>
      <c r="AA11318" s="9"/>
      <c r="AB11318" s="9"/>
      <c r="AC11318" s="9"/>
      <c r="AD11318" s="9"/>
      <c r="AE11318" s="9"/>
    </row>
    <row r="11319" spans="1:31" x14ac:dyDescent="0.15">
      <c r="A11319" s="210">
        <f t="shared" si="176"/>
        <v>11314</v>
      </c>
      <c r="B11319" s="206"/>
      <c r="C11319" s="206"/>
      <c r="D11319" s="9"/>
      <c r="E11319" s="9"/>
      <c r="F11319" s="9"/>
      <c r="G11319" s="9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9"/>
      <c r="S11319" s="9"/>
      <c r="T11319" s="9"/>
      <c r="U11319" s="9"/>
      <c r="V11319" s="9"/>
      <c r="W11319" s="9"/>
      <c r="X11319" s="9"/>
      <c r="Y11319" s="9"/>
      <c r="Z11319" s="9"/>
      <c r="AA11319" s="9"/>
      <c r="AB11319" s="9"/>
      <c r="AC11319" s="9"/>
      <c r="AD11319" s="9"/>
      <c r="AE11319" s="9"/>
    </row>
    <row r="11320" spans="1:31" x14ac:dyDescent="0.15">
      <c r="A11320" s="210">
        <f t="shared" si="176"/>
        <v>11315</v>
      </c>
      <c r="B11320" s="206"/>
      <c r="C11320" s="206"/>
      <c r="D11320" s="9"/>
      <c r="E11320" s="9"/>
      <c r="F11320" s="9"/>
      <c r="G11320" s="9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9"/>
      <c r="S11320" s="9"/>
      <c r="T11320" s="9"/>
      <c r="U11320" s="9"/>
      <c r="V11320" s="9"/>
      <c r="W11320" s="9"/>
      <c r="X11320" s="9"/>
      <c r="Y11320" s="9"/>
      <c r="Z11320" s="9"/>
      <c r="AA11320" s="9"/>
      <c r="AB11320" s="9"/>
      <c r="AC11320" s="9"/>
      <c r="AD11320" s="9"/>
      <c r="AE11320" s="9"/>
    </row>
    <row r="11321" spans="1:31" x14ac:dyDescent="0.15">
      <c r="A11321" s="210">
        <f t="shared" si="176"/>
        <v>11316</v>
      </c>
      <c r="B11321" s="206"/>
      <c r="C11321" s="206"/>
      <c r="D11321" s="9"/>
      <c r="E11321" s="9"/>
      <c r="F11321" s="9"/>
      <c r="G11321" s="9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9"/>
      <c r="S11321" s="9"/>
      <c r="T11321" s="9"/>
      <c r="U11321" s="9"/>
      <c r="V11321" s="9"/>
      <c r="W11321" s="9"/>
      <c r="X11321" s="9"/>
      <c r="Y11321" s="9"/>
      <c r="Z11321" s="9"/>
      <c r="AA11321" s="9"/>
      <c r="AB11321" s="9"/>
      <c r="AC11321" s="9"/>
      <c r="AD11321" s="9"/>
      <c r="AE11321" s="9"/>
    </row>
    <row r="11322" spans="1:31" x14ac:dyDescent="0.15">
      <c r="A11322" s="210">
        <f t="shared" si="176"/>
        <v>11317</v>
      </c>
      <c r="B11322" s="206"/>
      <c r="C11322" s="206"/>
      <c r="D11322" s="9"/>
      <c r="E11322" s="9"/>
      <c r="F11322" s="9"/>
      <c r="G11322" s="9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9"/>
      <c r="S11322" s="9"/>
      <c r="T11322" s="9"/>
      <c r="U11322" s="9"/>
      <c r="V11322" s="9"/>
      <c r="W11322" s="9"/>
      <c r="X11322" s="9"/>
      <c r="Y11322" s="9"/>
      <c r="Z11322" s="9"/>
      <c r="AA11322" s="9"/>
      <c r="AB11322" s="9"/>
      <c r="AC11322" s="9"/>
      <c r="AD11322" s="9"/>
      <c r="AE11322" s="9"/>
    </row>
    <row r="11323" spans="1:31" x14ac:dyDescent="0.15">
      <c r="A11323" s="210">
        <f t="shared" si="176"/>
        <v>11318</v>
      </c>
      <c r="B11323" s="206"/>
      <c r="C11323" s="206"/>
      <c r="D11323" s="9"/>
      <c r="E11323" s="9"/>
      <c r="F11323" s="9"/>
      <c r="G11323" s="9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9"/>
      <c r="S11323" s="9"/>
      <c r="T11323" s="9"/>
      <c r="U11323" s="9"/>
      <c r="V11323" s="9"/>
      <c r="W11323" s="9"/>
      <c r="X11323" s="9"/>
      <c r="Y11323" s="9"/>
      <c r="Z11323" s="9"/>
      <c r="AA11323" s="9"/>
      <c r="AB11323" s="9"/>
      <c r="AC11323" s="9"/>
      <c r="AD11323" s="9"/>
      <c r="AE11323" s="9"/>
    </row>
    <row r="11324" spans="1:31" x14ac:dyDescent="0.15">
      <c r="A11324" s="210">
        <f t="shared" si="176"/>
        <v>11319</v>
      </c>
      <c r="B11324" s="206"/>
      <c r="C11324" s="206"/>
      <c r="D11324" s="9"/>
      <c r="E11324" s="9"/>
      <c r="F11324" s="9"/>
      <c r="G11324" s="9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9"/>
      <c r="S11324" s="9"/>
      <c r="T11324" s="9"/>
      <c r="U11324" s="9"/>
      <c r="V11324" s="9"/>
      <c r="W11324" s="9"/>
      <c r="X11324" s="9"/>
      <c r="Y11324" s="9"/>
      <c r="Z11324" s="9"/>
      <c r="AA11324" s="9"/>
      <c r="AB11324" s="9"/>
      <c r="AC11324" s="9"/>
      <c r="AD11324" s="9"/>
      <c r="AE11324" s="9"/>
    </row>
    <row r="11325" spans="1:31" x14ac:dyDescent="0.15">
      <c r="A11325" s="210">
        <f t="shared" si="176"/>
        <v>11320</v>
      </c>
      <c r="B11325" s="206"/>
      <c r="C11325" s="206"/>
      <c r="D11325" s="9"/>
      <c r="E11325" s="9"/>
      <c r="F11325" s="9"/>
      <c r="G11325" s="9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9"/>
      <c r="S11325" s="9"/>
      <c r="T11325" s="9"/>
      <c r="U11325" s="9"/>
      <c r="V11325" s="9"/>
      <c r="W11325" s="9"/>
      <c r="X11325" s="9"/>
      <c r="Y11325" s="9"/>
      <c r="Z11325" s="9"/>
      <c r="AA11325" s="9"/>
      <c r="AB11325" s="9"/>
      <c r="AC11325" s="9"/>
      <c r="AD11325" s="9"/>
      <c r="AE11325" s="9"/>
    </row>
    <row r="11326" spans="1:31" x14ac:dyDescent="0.15">
      <c r="A11326" s="210">
        <f t="shared" si="176"/>
        <v>11321</v>
      </c>
      <c r="B11326" s="206"/>
      <c r="C11326" s="206"/>
      <c r="D11326" s="9"/>
      <c r="E11326" s="9"/>
      <c r="F11326" s="9"/>
      <c r="G11326" s="9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9"/>
      <c r="S11326" s="9"/>
      <c r="T11326" s="9"/>
      <c r="U11326" s="9"/>
      <c r="V11326" s="9"/>
      <c r="W11326" s="9"/>
      <c r="X11326" s="9"/>
      <c r="Y11326" s="9"/>
      <c r="Z11326" s="9"/>
      <c r="AA11326" s="9"/>
      <c r="AB11326" s="9"/>
      <c r="AC11326" s="9"/>
      <c r="AD11326" s="9"/>
      <c r="AE11326" s="9"/>
    </row>
    <row r="11327" spans="1:31" x14ac:dyDescent="0.15">
      <c r="A11327" s="210">
        <f t="shared" si="176"/>
        <v>11322</v>
      </c>
      <c r="B11327" s="206"/>
      <c r="C11327" s="206"/>
      <c r="D11327" s="9"/>
      <c r="E11327" s="9"/>
      <c r="F11327" s="9"/>
      <c r="G11327" s="9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9"/>
      <c r="S11327" s="9"/>
      <c r="T11327" s="9"/>
      <c r="U11327" s="9"/>
      <c r="V11327" s="9"/>
      <c r="W11327" s="9"/>
      <c r="X11327" s="9"/>
      <c r="Y11327" s="9"/>
      <c r="Z11327" s="9"/>
      <c r="AA11327" s="9"/>
      <c r="AB11327" s="9"/>
      <c r="AC11327" s="9"/>
      <c r="AD11327" s="9"/>
      <c r="AE11327" s="9"/>
    </row>
    <row r="11328" spans="1:31" x14ac:dyDescent="0.15">
      <c r="A11328" s="210">
        <f t="shared" si="176"/>
        <v>11323</v>
      </c>
      <c r="B11328" s="206"/>
      <c r="C11328" s="206"/>
      <c r="D11328" s="9"/>
      <c r="E11328" s="9"/>
      <c r="F11328" s="9"/>
      <c r="G11328" s="9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9"/>
      <c r="S11328" s="9"/>
      <c r="T11328" s="9"/>
      <c r="U11328" s="9"/>
      <c r="V11328" s="9"/>
      <c r="W11328" s="9"/>
      <c r="X11328" s="9"/>
      <c r="Y11328" s="9"/>
      <c r="Z11328" s="9"/>
      <c r="AA11328" s="9"/>
      <c r="AB11328" s="9"/>
      <c r="AC11328" s="9"/>
      <c r="AD11328" s="9"/>
      <c r="AE11328" s="9"/>
    </row>
    <row r="11329" spans="1:31" x14ac:dyDescent="0.15">
      <c r="A11329" s="210">
        <f t="shared" si="176"/>
        <v>11324</v>
      </c>
      <c r="B11329" s="206"/>
      <c r="C11329" s="206"/>
      <c r="D11329" s="9"/>
      <c r="E11329" s="9"/>
      <c r="F11329" s="9"/>
      <c r="G11329" s="9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9"/>
      <c r="S11329" s="9"/>
      <c r="T11329" s="9"/>
      <c r="U11329" s="9"/>
      <c r="V11329" s="9"/>
      <c r="W11329" s="9"/>
      <c r="X11329" s="9"/>
      <c r="Y11329" s="9"/>
      <c r="Z11329" s="9"/>
      <c r="AA11329" s="9"/>
      <c r="AB11329" s="9"/>
      <c r="AC11329" s="9"/>
      <c r="AD11329" s="9"/>
      <c r="AE11329" s="9"/>
    </row>
    <row r="11330" spans="1:31" x14ac:dyDescent="0.15">
      <c r="A11330" s="210">
        <f t="shared" si="176"/>
        <v>11325</v>
      </c>
      <c r="B11330" s="206"/>
      <c r="C11330" s="206"/>
      <c r="D11330" s="9"/>
      <c r="E11330" s="9"/>
      <c r="F11330" s="9"/>
      <c r="G11330" s="9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9"/>
      <c r="S11330" s="9"/>
      <c r="T11330" s="9"/>
      <c r="U11330" s="9"/>
      <c r="V11330" s="9"/>
      <c r="W11330" s="9"/>
      <c r="X11330" s="9"/>
      <c r="Y11330" s="9"/>
      <c r="Z11330" s="9"/>
      <c r="AA11330" s="9"/>
      <c r="AB11330" s="9"/>
      <c r="AC11330" s="9"/>
      <c r="AD11330" s="9"/>
      <c r="AE11330" s="9"/>
    </row>
    <row r="11331" spans="1:31" x14ac:dyDescent="0.15">
      <c r="A11331" s="210">
        <f t="shared" si="176"/>
        <v>11326</v>
      </c>
      <c r="B11331" s="206"/>
      <c r="C11331" s="206"/>
      <c r="D11331" s="9"/>
      <c r="E11331" s="9"/>
      <c r="F11331" s="9"/>
      <c r="G11331" s="9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9"/>
      <c r="S11331" s="9"/>
      <c r="T11331" s="9"/>
      <c r="U11331" s="9"/>
      <c r="V11331" s="9"/>
      <c r="W11331" s="9"/>
      <c r="X11331" s="9"/>
      <c r="Y11331" s="9"/>
      <c r="Z11331" s="9"/>
      <c r="AA11331" s="9"/>
      <c r="AB11331" s="9"/>
      <c r="AC11331" s="9"/>
      <c r="AD11331" s="9"/>
      <c r="AE11331" s="9"/>
    </row>
    <row r="11332" spans="1:31" x14ac:dyDescent="0.15">
      <c r="A11332" s="210">
        <f t="shared" si="176"/>
        <v>11327</v>
      </c>
      <c r="B11332" s="206"/>
      <c r="C11332" s="206"/>
      <c r="D11332" s="9"/>
      <c r="E11332" s="9"/>
      <c r="F11332" s="9"/>
      <c r="G11332" s="9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9"/>
      <c r="S11332" s="9"/>
      <c r="T11332" s="9"/>
      <c r="U11332" s="9"/>
      <c r="V11332" s="9"/>
      <c r="W11332" s="9"/>
      <c r="X11332" s="9"/>
      <c r="Y11332" s="9"/>
      <c r="Z11332" s="9"/>
      <c r="AA11332" s="9"/>
      <c r="AB11332" s="9"/>
      <c r="AC11332" s="9"/>
      <c r="AD11332" s="9"/>
      <c r="AE11332" s="9"/>
    </row>
    <row r="11333" spans="1:31" x14ac:dyDescent="0.15">
      <c r="A11333" s="210">
        <f t="shared" si="176"/>
        <v>11328</v>
      </c>
      <c r="B11333" s="206"/>
      <c r="C11333" s="206"/>
      <c r="D11333" s="9"/>
      <c r="E11333" s="9"/>
      <c r="F11333" s="9"/>
      <c r="G11333" s="9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9"/>
      <c r="S11333" s="9"/>
      <c r="T11333" s="9"/>
      <c r="U11333" s="9"/>
      <c r="V11333" s="9"/>
      <c r="W11333" s="9"/>
      <c r="X11333" s="9"/>
      <c r="Y11333" s="9"/>
      <c r="Z11333" s="9"/>
      <c r="AA11333" s="9"/>
      <c r="AB11333" s="9"/>
      <c r="AC11333" s="9"/>
      <c r="AD11333" s="9"/>
      <c r="AE11333" s="9"/>
    </row>
    <row r="11334" spans="1:31" x14ac:dyDescent="0.15">
      <c r="A11334" s="210">
        <f t="shared" si="176"/>
        <v>11329</v>
      </c>
      <c r="B11334" s="206"/>
      <c r="C11334" s="206"/>
      <c r="D11334" s="9"/>
      <c r="E11334" s="9"/>
      <c r="F11334" s="9"/>
      <c r="G11334" s="9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9"/>
      <c r="S11334" s="9"/>
      <c r="T11334" s="9"/>
      <c r="U11334" s="9"/>
      <c r="V11334" s="9"/>
      <c r="W11334" s="9"/>
      <c r="X11334" s="9"/>
      <c r="Y11334" s="9"/>
      <c r="Z11334" s="9"/>
      <c r="AA11334" s="9"/>
      <c r="AB11334" s="9"/>
      <c r="AC11334" s="9"/>
      <c r="AD11334" s="9"/>
      <c r="AE11334" s="9"/>
    </row>
    <row r="11335" spans="1:31" x14ac:dyDescent="0.15">
      <c r="A11335" s="210">
        <f t="shared" ref="A11335:A11398" si="177">A11334+1</f>
        <v>11330</v>
      </c>
      <c r="B11335" s="206"/>
      <c r="C11335" s="206"/>
      <c r="D11335" s="9"/>
      <c r="E11335" s="9"/>
      <c r="F11335" s="9"/>
      <c r="G11335" s="9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9"/>
      <c r="S11335" s="9"/>
      <c r="T11335" s="9"/>
      <c r="U11335" s="9"/>
      <c r="V11335" s="9"/>
      <c r="W11335" s="9"/>
      <c r="X11335" s="9"/>
      <c r="Y11335" s="9"/>
      <c r="Z11335" s="9"/>
      <c r="AA11335" s="9"/>
      <c r="AB11335" s="9"/>
      <c r="AC11335" s="9"/>
      <c r="AD11335" s="9"/>
      <c r="AE11335" s="9"/>
    </row>
    <row r="11336" spans="1:31" x14ac:dyDescent="0.15">
      <c r="A11336" s="210">
        <f t="shared" si="177"/>
        <v>11331</v>
      </c>
      <c r="B11336" s="206"/>
      <c r="C11336" s="206"/>
      <c r="D11336" s="9"/>
      <c r="E11336" s="9"/>
      <c r="F11336" s="9"/>
      <c r="G11336" s="9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9"/>
      <c r="S11336" s="9"/>
      <c r="T11336" s="9"/>
      <c r="U11336" s="9"/>
      <c r="V11336" s="9"/>
      <c r="W11336" s="9"/>
      <c r="X11336" s="9"/>
      <c r="Y11336" s="9"/>
      <c r="Z11336" s="9"/>
      <c r="AA11336" s="9"/>
      <c r="AB11336" s="9"/>
      <c r="AC11336" s="9"/>
      <c r="AD11336" s="9"/>
      <c r="AE11336" s="9"/>
    </row>
    <row r="11337" spans="1:31" x14ac:dyDescent="0.15">
      <c r="A11337" s="210">
        <f t="shared" si="177"/>
        <v>11332</v>
      </c>
      <c r="B11337" s="206"/>
      <c r="C11337" s="206"/>
      <c r="D11337" s="9"/>
      <c r="E11337" s="9"/>
      <c r="F11337" s="9"/>
      <c r="G11337" s="9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9"/>
      <c r="S11337" s="9"/>
      <c r="T11337" s="9"/>
      <c r="U11337" s="9"/>
      <c r="V11337" s="9"/>
      <c r="W11337" s="9"/>
      <c r="X11337" s="9"/>
      <c r="Y11337" s="9"/>
      <c r="Z11337" s="9"/>
      <c r="AA11337" s="9"/>
      <c r="AB11337" s="9"/>
      <c r="AC11337" s="9"/>
      <c r="AD11337" s="9"/>
      <c r="AE11337" s="9"/>
    </row>
    <row r="11338" spans="1:31" x14ac:dyDescent="0.15">
      <c r="A11338" s="210">
        <f t="shared" si="177"/>
        <v>11333</v>
      </c>
      <c r="B11338" s="206"/>
      <c r="C11338" s="206"/>
      <c r="D11338" s="9"/>
      <c r="E11338" s="9"/>
      <c r="F11338" s="9"/>
      <c r="G11338" s="9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9"/>
      <c r="S11338" s="9"/>
      <c r="T11338" s="9"/>
      <c r="U11338" s="9"/>
      <c r="V11338" s="9"/>
      <c r="W11338" s="9"/>
      <c r="X11338" s="9"/>
      <c r="Y11338" s="9"/>
      <c r="Z11338" s="9"/>
      <c r="AA11338" s="9"/>
      <c r="AB11338" s="9"/>
      <c r="AC11338" s="9"/>
      <c r="AD11338" s="9"/>
      <c r="AE11338" s="9"/>
    </row>
    <row r="11339" spans="1:31" x14ac:dyDescent="0.15">
      <c r="A11339" s="210">
        <f t="shared" si="177"/>
        <v>11334</v>
      </c>
      <c r="B11339" s="206"/>
      <c r="C11339" s="206"/>
      <c r="D11339" s="9"/>
      <c r="E11339" s="9"/>
      <c r="F11339" s="9"/>
      <c r="G11339" s="9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9"/>
      <c r="S11339" s="9"/>
      <c r="T11339" s="9"/>
      <c r="U11339" s="9"/>
      <c r="V11339" s="9"/>
      <c r="W11339" s="9"/>
      <c r="X11339" s="9"/>
      <c r="Y11339" s="9"/>
      <c r="Z11339" s="9"/>
      <c r="AA11339" s="9"/>
      <c r="AB11339" s="9"/>
      <c r="AC11339" s="9"/>
      <c r="AD11339" s="9"/>
      <c r="AE11339" s="9"/>
    </row>
    <row r="11340" spans="1:31" x14ac:dyDescent="0.15">
      <c r="A11340" s="210">
        <f t="shared" si="177"/>
        <v>11335</v>
      </c>
      <c r="B11340" s="206"/>
      <c r="C11340" s="206"/>
      <c r="D11340" s="9"/>
      <c r="E11340" s="9"/>
      <c r="F11340" s="9"/>
      <c r="G11340" s="9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9"/>
      <c r="S11340" s="9"/>
      <c r="T11340" s="9"/>
      <c r="U11340" s="9"/>
      <c r="V11340" s="9"/>
      <c r="W11340" s="9"/>
      <c r="X11340" s="9"/>
      <c r="Y11340" s="9"/>
      <c r="Z11340" s="9"/>
      <c r="AA11340" s="9"/>
      <c r="AB11340" s="9"/>
      <c r="AC11340" s="9"/>
      <c r="AD11340" s="9"/>
      <c r="AE11340" s="9"/>
    </row>
    <row r="11341" spans="1:31" x14ac:dyDescent="0.15">
      <c r="A11341" s="210">
        <f t="shared" si="177"/>
        <v>11336</v>
      </c>
      <c r="B11341" s="206"/>
      <c r="C11341" s="206"/>
      <c r="D11341" s="9"/>
      <c r="E11341" s="9"/>
      <c r="F11341" s="9"/>
      <c r="G11341" s="9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9"/>
      <c r="S11341" s="9"/>
      <c r="T11341" s="9"/>
      <c r="U11341" s="9"/>
      <c r="V11341" s="9"/>
      <c r="W11341" s="9"/>
      <c r="X11341" s="9"/>
      <c r="Y11341" s="9"/>
      <c r="Z11341" s="9"/>
      <c r="AA11341" s="9"/>
      <c r="AB11341" s="9"/>
      <c r="AC11341" s="9"/>
      <c r="AD11341" s="9"/>
      <c r="AE11341" s="9"/>
    </row>
    <row r="11342" spans="1:31" x14ac:dyDescent="0.15">
      <c r="A11342" s="210">
        <f t="shared" si="177"/>
        <v>11337</v>
      </c>
      <c r="B11342" s="206"/>
      <c r="C11342" s="206"/>
      <c r="D11342" s="9"/>
      <c r="E11342" s="9"/>
      <c r="F11342" s="9"/>
      <c r="G11342" s="9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9"/>
      <c r="S11342" s="9"/>
      <c r="T11342" s="9"/>
      <c r="U11342" s="9"/>
      <c r="V11342" s="9"/>
      <c r="W11342" s="9"/>
      <c r="X11342" s="9"/>
      <c r="Y11342" s="9"/>
      <c r="Z11342" s="9"/>
      <c r="AA11342" s="9"/>
      <c r="AB11342" s="9"/>
      <c r="AC11342" s="9"/>
      <c r="AD11342" s="9"/>
      <c r="AE11342" s="9"/>
    </row>
    <row r="11343" spans="1:31" x14ac:dyDescent="0.15">
      <c r="A11343" s="210">
        <f t="shared" si="177"/>
        <v>11338</v>
      </c>
      <c r="B11343" s="206"/>
      <c r="C11343" s="206"/>
      <c r="D11343" s="9"/>
      <c r="E11343" s="9"/>
      <c r="F11343" s="9"/>
      <c r="G11343" s="9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9"/>
      <c r="S11343" s="9"/>
      <c r="T11343" s="9"/>
      <c r="U11343" s="9"/>
      <c r="V11343" s="9"/>
      <c r="W11343" s="9"/>
      <c r="X11343" s="9"/>
      <c r="Y11343" s="9"/>
      <c r="Z11343" s="9"/>
      <c r="AA11343" s="9"/>
      <c r="AB11343" s="9"/>
      <c r="AC11343" s="9"/>
      <c r="AD11343" s="9"/>
      <c r="AE11343" s="9"/>
    </row>
    <row r="11344" spans="1:31" x14ac:dyDescent="0.15">
      <c r="A11344" s="210">
        <f t="shared" si="177"/>
        <v>11339</v>
      </c>
      <c r="B11344" s="206"/>
      <c r="C11344" s="206"/>
      <c r="D11344" s="9"/>
      <c r="E11344" s="9"/>
      <c r="F11344" s="9"/>
      <c r="G11344" s="9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9"/>
      <c r="S11344" s="9"/>
      <c r="T11344" s="9"/>
      <c r="U11344" s="9"/>
      <c r="V11344" s="9"/>
      <c r="W11344" s="9"/>
      <c r="X11344" s="9"/>
      <c r="Y11344" s="9"/>
      <c r="Z11344" s="9"/>
      <c r="AA11344" s="9"/>
      <c r="AB11344" s="9"/>
      <c r="AC11344" s="9"/>
      <c r="AD11344" s="9"/>
      <c r="AE11344" s="9"/>
    </row>
    <row r="11345" spans="1:31" x14ac:dyDescent="0.15">
      <c r="A11345" s="210">
        <f t="shared" si="177"/>
        <v>11340</v>
      </c>
      <c r="B11345" s="206"/>
      <c r="C11345" s="206"/>
      <c r="D11345" s="9"/>
      <c r="E11345" s="9"/>
      <c r="F11345" s="9"/>
      <c r="G11345" s="9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9"/>
      <c r="S11345" s="9"/>
      <c r="T11345" s="9"/>
      <c r="U11345" s="9"/>
      <c r="V11345" s="9"/>
      <c r="W11345" s="9"/>
      <c r="X11345" s="9"/>
      <c r="Y11345" s="9"/>
      <c r="Z11345" s="9"/>
      <c r="AA11345" s="9"/>
      <c r="AB11345" s="9"/>
      <c r="AC11345" s="9"/>
      <c r="AD11345" s="9"/>
      <c r="AE11345" s="9"/>
    </row>
    <row r="11346" spans="1:31" x14ac:dyDescent="0.15">
      <c r="A11346" s="210">
        <f t="shared" si="177"/>
        <v>11341</v>
      </c>
      <c r="B11346" s="206"/>
      <c r="C11346" s="206"/>
      <c r="D11346" s="9"/>
      <c r="E11346" s="9"/>
      <c r="F11346" s="9"/>
      <c r="G11346" s="9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9"/>
      <c r="S11346" s="9"/>
      <c r="T11346" s="9"/>
      <c r="U11346" s="9"/>
      <c r="V11346" s="9"/>
      <c r="W11346" s="9"/>
      <c r="X11346" s="9"/>
      <c r="Y11346" s="9"/>
      <c r="Z11346" s="9"/>
      <c r="AA11346" s="9"/>
      <c r="AB11346" s="9"/>
      <c r="AC11346" s="9"/>
      <c r="AD11346" s="9"/>
      <c r="AE11346" s="9"/>
    </row>
    <row r="11347" spans="1:31" x14ac:dyDescent="0.15">
      <c r="A11347" s="210">
        <f t="shared" si="177"/>
        <v>11342</v>
      </c>
      <c r="B11347" s="206"/>
      <c r="C11347" s="206"/>
      <c r="D11347" s="9"/>
      <c r="E11347" s="9"/>
      <c r="F11347" s="9"/>
      <c r="G11347" s="9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9"/>
      <c r="S11347" s="9"/>
      <c r="T11347" s="9"/>
      <c r="U11347" s="9"/>
      <c r="V11347" s="9"/>
      <c r="W11347" s="9"/>
      <c r="X11347" s="9"/>
      <c r="Y11347" s="9"/>
      <c r="Z11347" s="9"/>
      <c r="AA11347" s="9"/>
      <c r="AB11347" s="9"/>
      <c r="AC11347" s="9"/>
      <c r="AD11347" s="9"/>
      <c r="AE11347" s="9"/>
    </row>
    <row r="11348" spans="1:31" x14ac:dyDescent="0.15">
      <c r="A11348" s="210">
        <f t="shared" si="177"/>
        <v>11343</v>
      </c>
      <c r="B11348" s="206"/>
      <c r="C11348" s="206"/>
      <c r="D11348" s="9"/>
      <c r="E11348" s="9"/>
      <c r="F11348" s="9"/>
      <c r="G11348" s="9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9"/>
      <c r="S11348" s="9"/>
      <c r="T11348" s="9"/>
      <c r="U11348" s="9"/>
      <c r="V11348" s="9"/>
      <c r="W11348" s="9"/>
      <c r="X11348" s="9"/>
      <c r="Y11348" s="9"/>
      <c r="Z11348" s="9"/>
      <c r="AA11348" s="9"/>
      <c r="AB11348" s="9"/>
      <c r="AC11348" s="9"/>
      <c r="AD11348" s="9"/>
      <c r="AE11348" s="9"/>
    </row>
    <row r="11349" spans="1:31" x14ac:dyDescent="0.15">
      <c r="A11349" s="210">
        <f t="shared" si="177"/>
        <v>11344</v>
      </c>
      <c r="B11349" s="206"/>
      <c r="C11349" s="206"/>
      <c r="D11349" s="9"/>
      <c r="E11349" s="9"/>
      <c r="F11349" s="9"/>
      <c r="G11349" s="9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9"/>
      <c r="S11349" s="9"/>
      <c r="T11349" s="9"/>
      <c r="U11349" s="9"/>
      <c r="V11349" s="9"/>
      <c r="W11349" s="9"/>
      <c r="X11349" s="9"/>
      <c r="Y11349" s="9"/>
      <c r="Z11349" s="9"/>
      <c r="AA11349" s="9"/>
      <c r="AB11349" s="9"/>
      <c r="AC11349" s="9"/>
      <c r="AD11349" s="9"/>
      <c r="AE11349" s="9"/>
    </row>
    <row r="11350" spans="1:31" x14ac:dyDescent="0.15">
      <c r="A11350" s="210">
        <f t="shared" si="177"/>
        <v>11345</v>
      </c>
      <c r="B11350" s="206"/>
      <c r="C11350" s="206"/>
      <c r="D11350" s="9"/>
      <c r="E11350" s="9"/>
      <c r="F11350" s="9"/>
      <c r="G11350" s="9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9"/>
      <c r="S11350" s="9"/>
      <c r="T11350" s="9"/>
      <c r="U11350" s="9"/>
      <c r="V11350" s="9"/>
      <c r="W11350" s="9"/>
      <c r="X11350" s="9"/>
      <c r="Y11350" s="9"/>
      <c r="Z11350" s="9"/>
      <c r="AA11350" s="9"/>
      <c r="AB11350" s="9"/>
      <c r="AC11350" s="9"/>
      <c r="AD11350" s="9"/>
      <c r="AE11350" s="9"/>
    </row>
    <row r="11351" spans="1:31" x14ac:dyDescent="0.15">
      <c r="A11351" s="210">
        <f t="shared" si="177"/>
        <v>11346</v>
      </c>
      <c r="B11351" s="206"/>
      <c r="C11351" s="206"/>
      <c r="D11351" s="9"/>
      <c r="E11351" s="9"/>
      <c r="F11351" s="9"/>
      <c r="G11351" s="9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9"/>
      <c r="S11351" s="9"/>
      <c r="T11351" s="9"/>
      <c r="U11351" s="9"/>
      <c r="V11351" s="9"/>
      <c r="W11351" s="9"/>
      <c r="X11351" s="9"/>
      <c r="Y11351" s="9"/>
      <c r="Z11351" s="9"/>
      <c r="AA11351" s="9"/>
      <c r="AB11351" s="9"/>
      <c r="AC11351" s="9"/>
      <c r="AD11351" s="9"/>
      <c r="AE11351" s="9"/>
    </row>
    <row r="11352" spans="1:31" x14ac:dyDescent="0.15">
      <c r="A11352" s="210">
        <f t="shared" si="177"/>
        <v>11347</v>
      </c>
      <c r="B11352" s="206"/>
      <c r="C11352" s="206"/>
      <c r="D11352" s="9"/>
      <c r="E11352" s="9"/>
      <c r="F11352" s="9"/>
      <c r="G11352" s="9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9"/>
      <c r="S11352" s="9"/>
      <c r="T11352" s="9"/>
      <c r="U11352" s="9"/>
      <c r="V11352" s="9"/>
      <c r="W11352" s="9"/>
      <c r="X11352" s="9"/>
      <c r="Y11352" s="9"/>
      <c r="Z11352" s="9"/>
      <c r="AA11352" s="9"/>
      <c r="AB11352" s="9"/>
      <c r="AC11352" s="9"/>
      <c r="AD11352" s="9"/>
      <c r="AE11352" s="9"/>
    </row>
    <row r="11353" spans="1:31" x14ac:dyDescent="0.15">
      <c r="A11353" s="210">
        <f t="shared" si="177"/>
        <v>11348</v>
      </c>
      <c r="B11353" s="206"/>
      <c r="C11353" s="206"/>
      <c r="D11353" s="9"/>
      <c r="E11353" s="9"/>
      <c r="F11353" s="9"/>
      <c r="G11353" s="9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9"/>
      <c r="S11353" s="9"/>
      <c r="T11353" s="9"/>
      <c r="U11353" s="9"/>
      <c r="V11353" s="9"/>
      <c r="W11353" s="9"/>
      <c r="X11353" s="9"/>
      <c r="Y11353" s="9"/>
      <c r="Z11353" s="9"/>
      <c r="AA11353" s="9"/>
      <c r="AB11353" s="9"/>
      <c r="AC11353" s="9"/>
      <c r="AD11353" s="9"/>
      <c r="AE11353" s="9"/>
    </row>
    <row r="11354" spans="1:31" x14ac:dyDescent="0.15">
      <c r="A11354" s="210">
        <f t="shared" si="177"/>
        <v>11349</v>
      </c>
      <c r="B11354" s="206"/>
      <c r="C11354" s="206"/>
      <c r="D11354" s="9"/>
      <c r="E11354" s="9"/>
      <c r="F11354" s="9"/>
      <c r="G11354" s="9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9"/>
      <c r="S11354" s="9"/>
      <c r="T11354" s="9"/>
      <c r="U11354" s="9"/>
      <c r="V11354" s="9"/>
      <c r="W11354" s="9"/>
      <c r="X11354" s="9"/>
      <c r="Y11354" s="9"/>
      <c r="Z11354" s="9"/>
      <c r="AA11354" s="9"/>
      <c r="AB11354" s="9"/>
      <c r="AC11354" s="9"/>
      <c r="AD11354" s="9"/>
      <c r="AE11354" s="9"/>
    </row>
    <row r="11355" spans="1:31" x14ac:dyDescent="0.15">
      <c r="A11355" s="210">
        <f t="shared" si="177"/>
        <v>11350</v>
      </c>
      <c r="B11355" s="206"/>
      <c r="C11355" s="206"/>
      <c r="D11355" s="9"/>
      <c r="E11355" s="9"/>
      <c r="F11355" s="9"/>
      <c r="G11355" s="9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9"/>
      <c r="S11355" s="9"/>
      <c r="T11355" s="9"/>
      <c r="U11355" s="9"/>
      <c r="V11355" s="9"/>
      <c r="W11355" s="9"/>
      <c r="X11355" s="9"/>
      <c r="Y11355" s="9"/>
      <c r="Z11355" s="9"/>
      <c r="AA11355" s="9"/>
      <c r="AB11355" s="9"/>
      <c r="AC11355" s="9"/>
      <c r="AD11355" s="9"/>
      <c r="AE11355" s="9"/>
    </row>
    <row r="11356" spans="1:31" x14ac:dyDescent="0.15">
      <c r="A11356" s="210">
        <f t="shared" si="177"/>
        <v>11351</v>
      </c>
      <c r="B11356" s="206"/>
      <c r="C11356" s="206"/>
      <c r="D11356" s="9"/>
      <c r="E11356" s="9"/>
      <c r="F11356" s="9"/>
      <c r="G11356" s="9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9"/>
      <c r="S11356" s="9"/>
      <c r="T11356" s="9"/>
      <c r="U11356" s="9"/>
      <c r="V11356" s="9"/>
      <c r="W11356" s="9"/>
      <c r="X11356" s="9"/>
      <c r="Y11356" s="9"/>
      <c r="Z11356" s="9"/>
      <c r="AA11356" s="9"/>
      <c r="AB11356" s="9"/>
      <c r="AC11356" s="9"/>
      <c r="AD11356" s="9"/>
      <c r="AE11356" s="9"/>
    </row>
    <row r="11357" spans="1:31" x14ac:dyDescent="0.15">
      <c r="A11357" s="210">
        <f t="shared" si="177"/>
        <v>11352</v>
      </c>
      <c r="B11357" s="206"/>
      <c r="C11357" s="206"/>
      <c r="D11357" s="9"/>
      <c r="E11357" s="9"/>
      <c r="F11357" s="9"/>
      <c r="G11357" s="9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9"/>
      <c r="S11357" s="9"/>
      <c r="T11357" s="9"/>
      <c r="U11357" s="9"/>
      <c r="V11357" s="9"/>
      <c r="W11357" s="9"/>
      <c r="X11357" s="9"/>
      <c r="Y11357" s="9"/>
      <c r="Z11357" s="9"/>
      <c r="AA11357" s="9"/>
      <c r="AB11357" s="9"/>
      <c r="AC11357" s="9"/>
      <c r="AD11357" s="9"/>
      <c r="AE11357" s="9"/>
    </row>
    <row r="11358" spans="1:31" x14ac:dyDescent="0.15">
      <c r="A11358" s="210">
        <f t="shared" si="177"/>
        <v>11353</v>
      </c>
      <c r="B11358" s="206"/>
      <c r="C11358" s="206"/>
      <c r="D11358" s="9"/>
      <c r="E11358" s="9"/>
      <c r="F11358" s="9"/>
      <c r="G11358" s="9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9"/>
      <c r="S11358" s="9"/>
      <c r="T11358" s="9"/>
      <c r="U11358" s="9"/>
      <c r="V11358" s="9"/>
      <c r="W11358" s="9"/>
      <c r="X11358" s="9"/>
      <c r="Y11358" s="9"/>
      <c r="Z11358" s="9"/>
      <c r="AA11358" s="9"/>
      <c r="AB11358" s="9"/>
      <c r="AC11358" s="9"/>
      <c r="AD11358" s="9"/>
      <c r="AE11358" s="9"/>
    </row>
    <row r="11359" spans="1:31" x14ac:dyDescent="0.15">
      <c r="A11359" s="210">
        <f t="shared" si="177"/>
        <v>11354</v>
      </c>
      <c r="B11359" s="206"/>
      <c r="C11359" s="206"/>
      <c r="D11359" s="9"/>
      <c r="E11359" s="9"/>
      <c r="F11359" s="9"/>
      <c r="G11359" s="9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9"/>
      <c r="S11359" s="9"/>
      <c r="T11359" s="9"/>
      <c r="U11359" s="9"/>
      <c r="V11359" s="9"/>
      <c r="W11359" s="9"/>
      <c r="X11359" s="9"/>
      <c r="Y11359" s="9"/>
      <c r="Z11359" s="9"/>
      <c r="AA11359" s="9"/>
      <c r="AB11359" s="9"/>
      <c r="AC11359" s="9"/>
      <c r="AD11359" s="9"/>
      <c r="AE11359" s="9"/>
    </row>
    <row r="11360" spans="1:31" x14ac:dyDescent="0.15">
      <c r="A11360" s="210">
        <f t="shared" si="177"/>
        <v>11355</v>
      </c>
      <c r="B11360" s="206"/>
      <c r="C11360" s="206"/>
      <c r="D11360" s="9"/>
      <c r="E11360" s="9"/>
      <c r="F11360" s="9"/>
      <c r="G11360" s="9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9"/>
      <c r="S11360" s="9"/>
      <c r="T11360" s="9"/>
      <c r="U11360" s="9"/>
      <c r="V11360" s="9"/>
      <c r="W11360" s="9"/>
      <c r="X11360" s="9"/>
      <c r="Y11360" s="9"/>
      <c r="Z11360" s="9"/>
      <c r="AA11360" s="9"/>
      <c r="AB11360" s="9"/>
      <c r="AC11360" s="9"/>
      <c r="AD11360" s="9"/>
      <c r="AE11360" s="9"/>
    </row>
    <row r="11361" spans="1:31" x14ac:dyDescent="0.15">
      <c r="A11361" s="210">
        <f t="shared" si="177"/>
        <v>11356</v>
      </c>
      <c r="B11361" s="206"/>
      <c r="C11361" s="206"/>
      <c r="D11361" s="9"/>
      <c r="E11361" s="9"/>
      <c r="F11361" s="9"/>
      <c r="G11361" s="9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9"/>
      <c r="S11361" s="9"/>
      <c r="T11361" s="9"/>
      <c r="U11361" s="9"/>
      <c r="V11361" s="9"/>
      <c r="W11361" s="9"/>
      <c r="X11361" s="9"/>
      <c r="Y11361" s="9"/>
      <c r="Z11361" s="9"/>
      <c r="AA11361" s="9"/>
      <c r="AB11361" s="9"/>
      <c r="AC11361" s="9"/>
      <c r="AD11361" s="9"/>
      <c r="AE11361" s="9"/>
    </row>
    <row r="11362" spans="1:31" x14ac:dyDescent="0.15">
      <c r="A11362" s="210">
        <f t="shared" si="177"/>
        <v>11357</v>
      </c>
      <c r="B11362" s="206"/>
      <c r="C11362" s="206"/>
      <c r="D11362" s="9"/>
      <c r="E11362" s="9"/>
      <c r="F11362" s="9"/>
      <c r="G11362" s="9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9"/>
      <c r="S11362" s="9"/>
      <c r="T11362" s="9"/>
      <c r="U11362" s="9"/>
      <c r="V11362" s="9"/>
      <c r="W11362" s="9"/>
      <c r="X11362" s="9"/>
      <c r="Y11362" s="9"/>
      <c r="Z11362" s="9"/>
      <c r="AA11362" s="9"/>
      <c r="AB11362" s="9"/>
      <c r="AC11362" s="9"/>
      <c r="AD11362" s="9"/>
      <c r="AE11362" s="9"/>
    </row>
    <row r="11363" spans="1:31" x14ac:dyDescent="0.15">
      <c r="A11363" s="210">
        <f t="shared" si="177"/>
        <v>11358</v>
      </c>
      <c r="B11363" s="206"/>
      <c r="C11363" s="206"/>
      <c r="D11363" s="9"/>
      <c r="E11363" s="9"/>
      <c r="F11363" s="9"/>
      <c r="G11363" s="9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9"/>
      <c r="S11363" s="9"/>
      <c r="T11363" s="9"/>
      <c r="U11363" s="9"/>
      <c r="V11363" s="9"/>
      <c r="W11363" s="9"/>
      <c r="X11363" s="9"/>
      <c r="Y11363" s="9"/>
      <c r="Z11363" s="9"/>
      <c r="AA11363" s="9"/>
      <c r="AB11363" s="9"/>
      <c r="AC11363" s="9"/>
      <c r="AD11363" s="9"/>
      <c r="AE11363" s="9"/>
    </row>
    <row r="11364" spans="1:31" x14ac:dyDescent="0.15">
      <c r="A11364" s="210">
        <f t="shared" si="177"/>
        <v>11359</v>
      </c>
      <c r="B11364" s="206"/>
      <c r="C11364" s="206"/>
      <c r="D11364" s="9"/>
      <c r="E11364" s="9"/>
      <c r="F11364" s="9"/>
      <c r="G11364" s="9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9"/>
      <c r="S11364" s="9"/>
      <c r="T11364" s="9"/>
      <c r="U11364" s="9"/>
      <c r="V11364" s="9"/>
      <c r="W11364" s="9"/>
      <c r="X11364" s="9"/>
      <c r="Y11364" s="9"/>
      <c r="Z11364" s="9"/>
      <c r="AA11364" s="9"/>
      <c r="AB11364" s="9"/>
      <c r="AC11364" s="9"/>
      <c r="AD11364" s="9"/>
      <c r="AE11364" s="9"/>
    </row>
    <row r="11365" spans="1:31" x14ac:dyDescent="0.15">
      <c r="A11365" s="210">
        <f t="shared" si="177"/>
        <v>11360</v>
      </c>
      <c r="B11365" s="206"/>
      <c r="C11365" s="206"/>
      <c r="D11365" s="9"/>
      <c r="E11365" s="9"/>
      <c r="F11365" s="9"/>
      <c r="G11365" s="9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9"/>
      <c r="S11365" s="9"/>
      <c r="T11365" s="9"/>
      <c r="U11365" s="9"/>
      <c r="V11365" s="9"/>
      <c r="W11365" s="9"/>
      <c r="X11365" s="9"/>
      <c r="Y11365" s="9"/>
      <c r="Z11365" s="9"/>
      <c r="AA11365" s="9"/>
      <c r="AB11365" s="9"/>
      <c r="AC11365" s="9"/>
      <c r="AD11365" s="9"/>
      <c r="AE11365" s="9"/>
    </row>
    <row r="11366" spans="1:31" x14ac:dyDescent="0.15">
      <c r="A11366" s="210">
        <f t="shared" si="177"/>
        <v>11361</v>
      </c>
      <c r="B11366" s="206"/>
      <c r="C11366" s="206"/>
      <c r="D11366" s="9"/>
      <c r="E11366" s="9"/>
      <c r="F11366" s="9"/>
      <c r="G11366" s="9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9"/>
      <c r="S11366" s="9"/>
      <c r="T11366" s="9"/>
      <c r="U11366" s="9"/>
      <c r="V11366" s="9"/>
      <c r="W11366" s="9"/>
      <c r="X11366" s="9"/>
      <c r="Y11366" s="9"/>
      <c r="Z11366" s="9"/>
      <c r="AA11366" s="9"/>
      <c r="AB11366" s="9"/>
      <c r="AC11366" s="9"/>
      <c r="AD11366" s="9"/>
      <c r="AE11366" s="9"/>
    </row>
    <row r="11367" spans="1:31" x14ac:dyDescent="0.15">
      <c r="A11367" s="210">
        <f t="shared" si="177"/>
        <v>11362</v>
      </c>
      <c r="B11367" s="206"/>
      <c r="C11367" s="206"/>
      <c r="D11367" s="9"/>
      <c r="E11367" s="9"/>
      <c r="F11367" s="9"/>
      <c r="G11367" s="9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9"/>
      <c r="S11367" s="9"/>
      <c r="T11367" s="9"/>
      <c r="U11367" s="9"/>
      <c r="V11367" s="9"/>
      <c r="W11367" s="9"/>
      <c r="X11367" s="9"/>
      <c r="Y11367" s="9"/>
      <c r="Z11367" s="9"/>
      <c r="AA11367" s="9"/>
      <c r="AB11367" s="9"/>
      <c r="AC11367" s="9"/>
      <c r="AD11367" s="9"/>
      <c r="AE11367" s="9"/>
    </row>
    <row r="11368" spans="1:31" x14ac:dyDescent="0.15">
      <c r="A11368" s="210">
        <f t="shared" si="177"/>
        <v>11363</v>
      </c>
      <c r="B11368" s="206"/>
      <c r="C11368" s="206"/>
      <c r="D11368" s="9"/>
      <c r="E11368" s="9"/>
      <c r="F11368" s="9"/>
      <c r="G11368" s="9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9"/>
      <c r="S11368" s="9"/>
      <c r="T11368" s="9"/>
      <c r="U11368" s="9"/>
      <c r="V11368" s="9"/>
      <c r="W11368" s="9"/>
      <c r="X11368" s="9"/>
      <c r="Y11368" s="9"/>
      <c r="Z11368" s="9"/>
      <c r="AA11368" s="9"/>
      <c r="AB11368" s="9"/>
      <c r="AC11368" s="9"/>
      <c r="AD11368" s="9"/>
      <c r="AE11368" s="9"/>
    </row>
    <row r="11369" spans="1:31" x14ac:dyDescent="0.15">
      <c r="A11369" s="210">
        <f t="shared" si="177"/>
        <v>11364</v>
      </c>
      <c r="B11369" s="206"/>
      <c r="C11369" s="206"/>
      <c r="D11369" s="9"/>
      <c r="E11369" s="9"/>
      <c r="F11369" s="9"/>
      <c r="G11369" s="9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9"/>
      <c r="S11369" s="9"/>
      <c r="T11369" s="9"/>
      <c r="U11369" s="9"/>
      <c r="V11369" s="9"/>
      <c r="W11369" s="9"/>
      <c r="X11369" s="9"/>
      <c r="Y11369" s="9"/>
      <c r="Z11369" s="9"/>
      <c r="AA11369" s="9"/>
      <c r="AB11369" s="9"/>
      <c r="AC11369" s="9"/>
      <c r="AD11369" s="9"/>
      <c r="AE11369" s="9"/>
    </row>
    <row r="11370" spans="1:31" x14ac:dyDescent="0.15">
      <c r="A11370" s="210">
        <f t="shared" si="177"/>
        <v>11365</v>
      </c>
      <c r="B11370" s="206"/>
      <c r="C11370" s="206"/>
      <c r="D11370" s="9"/>
      <c r="E11370" s="9"/>
      <c r="F11370" s="9"/>
      <c r="G11370" s="9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9"/>
      <c r="S11370" s="9"/>
      <c r="T11370" s="9"/>
      <c r="U11370" s="9"/>
      <c r="V11370" s="9"/>
      <c r="W11370" s="9"/>
      <c r="X11370" s="9"/>
      <c r="Y11370" s="9"/>
      <c r="Z11370" s="9"/>
      <c r="AA11370" s="9"/>
      <c r="AB11370" s="9"/>
      <c r="AC11370" s="9"/>
      <c r="AD11370" s="9"/>
      <c r="AE11370" s="9"/>
    </row>
    <row r="11371" spans="1:31" x14ac:dyDescent="0.15">
      <c r="A11371" s="210">
        <f t="shared" si="177"/>
        <v>11366</v>
      </c>
      <c r="B11371" s="206"/>
      <c r="C11371" s="206"/>
      <c r="D11371" s="9"/>
      <c r="E11371" s="9"/>
      <c r="F11371" s="9"/>
      <c r="G11371" s="9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9"/>
      <c r="S11371" s="9"/>
      <c r="T11371" s="9"/>
      <c r="U11371" s="9"/>
      <c r="V11371" s="9"/>
      <c r="W11371" s="9"/>
      <c r="X11371" s="9"/>
      <c r="Y11371" s="9"/>
      <c r="Z11371" s="9"/>
      <c r="AA11371" s="9"/>
      <c r="AB11371" s="9"/>
      <c r="AC11371" s="9"/>
      <c r="AD11371" s="9"/>
      <c r="AE11371" s="9"/>
    </row>
    <row r="11372" spans="1:31" x14ac:dyDescent="0.15">
      <c r="A11372" s="210">
        <f t="shared" si="177"/>
        <v>11367</v>
      </c>
      <c r="B11372" s="206"/>
      <c r="C11372" s="206"/>
      <c r="D11372" s="9"/>
      <c r="E11372" s="9"/>
      <c r="F11372" s="9"/>
      <c r="G11372" s="9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9"/>
      <c r="S11372" s="9"/>
      <c r="T11372" s="9"/>
      <c r="U11372" s="9"/>
      <c r="V11372" s="9"/>
      <c r="W11372" s="9"/>
      <c r="X11372" s="9"/>
      <c r="Y11372" s="9"/>
      <c r="Z11372" s="9"/>
      <c r="AA11372" s="9"/>
      <c r="AB11372" s="9"/>
      <c r="AC11372" s="9"/>
      <c r="AD11372" s="9"/>
      <c r="AE11372" s="9"/>
    </row>
    <row r="11373" spans="1:31" x14ac:dyDescent="0.15">
      <c r="A11373" s="210">
        <f t="shared" si="177"/>
        <v>11368</v>
      </c>
      <c r="B11373" s="206"/>
      <c r="C11373" s="206"/>
      <c r="D11373" s="9"/>
      <c r="E11373" s="9"/>
      <c r="F11373" s="9"/>
      <c r="G11373" s="9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9"/>
      <c r="S11373" s="9"/>
      <c r="T11373" s="9"/>
      <c r="U11373" s="9"/>
      <c r="V11373" s="9"/>
      <c r="W11373" s="9"/>
      <c r="X11373" s="9"/>
      <c r="Y11373" s="9"/>
      <c r="Z11373" s="9"/>
      <c r="AA11373" s="9"/>
      <c r="AB11373" s="9"/>
      <c r="AC11373" s="9"/>
      <c r="AD11373" s="9"/>
      <c r="AE11373" s="9"/>
    </row>
    <row r="11374" spans="1:31" x14ac:dyDescent="0.15">
      <c r="A11374" s="210">
        <f t="shared" si="177"/>
        <v>11369</v>
      </c>
      <c r="B11374" s="206"/>
      <c r="C11374" s="206"/>
      <c r="D11374" s="9"/>
      <c r="E11374" s="9"/>
      <c r="F11374" s="9"/>
      <c r="G11374" s="9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9"/>
      <c r="S11374" s="9"/>
      <c r="T11374" s="9"/>
      <c r="U11374" s="9"/>
      <c r="V11374" s="9"/>
      <c r="W11374" s="9"/>
      <c r="X11374" s="9"/>
      <c r="Y11374" s="9"/>
      <c r="Z11374" s="9"/>
      <c r="AA11374" s="9"/>
      <c r="AB11374" s="9"/>
      <c r="AC11374" s="9"/>
      <c r="AD11374" s="9"/>
      <c r="AE11374" s="9"/>
    </row>
    <row r="11375" spans="1:31" x14ac:dyDescent="0.15">
      <c r="A11375" s="210">
        <f t="shared" si="177"/>
        <v>11370</v>
      </c>
      <c r="B11375" s="206"/>
      <c r="C11375" s="206"/>
      <c r="D11375" s="9"/>
      <c r="E11375" s="9"/>
      <c r="F11375" s="9"/>
      <c r="G11375" s="9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9"/>
      <c r="S11375" s="9"/>
      <c r="T11375" s="9"/>
      <c r="U11375" s="9"/>
      <c r="V11375" s="9"/>
      <c r="W11375" s="9"/>
      <c r="X11375" s="9"/>
      <c r="Y11375" s="9"/>
      <c r="Z11375" s="9"/>
      <c r="AA11375" s="9"/>
      <c r="AB11375" s="9"/>
      <c r="AC11375" s="9"/>
      <c r="AD11375" s="9"/>
      <c r="AE11375" s="9"/>
    </row>
    <row r="11376" spans="1:31" x14ac:dyDescent="0.15">
      <c r="A11376" s="210">
        <f t="shared" si="177"/>
        <v>11371</v>
      </c>
      <c r="B11376" s="206"/>
      <c r="C11376" s="206"/>
      <c r="D11376" s="9"/>
      <c r="E11376" s="9"/>
      <c r="F11376" s="9"/>
      <c r="G11376" s="9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9"/>
      <c r="S11376" s="9"/>
      <c r="T11376" s="9"/>
      <c r="U11376" s="9"/>
      <c r="V11376" s="9"/>
      <c r="W11376" s="9"/>
      <c r="X11376" s="9"/>
      <c r="Y11376" s="9"/>
      <c r="Z11376" s="9"/>
      <c r="AA11376" s="9"/>
      <c r="AB11376" s="9"/>
      <c r="AC11376" s="9"/>
      <c r="AD11376" s="9"/>
      <c r="AE11376" s="9"/>
    </row>
    <row r="11377" spans="1:31" x14ac:dyDescent="0.15">
      <c r="A11377" s="210">
        <f t="shared" si="177"/>
        <v>11372</v>
      </c>
      <c r="B11377" s="206"/>
      <c r="C11377" s="206"/>
      <c r="D11377" s="9"/>
      <c r="E11377" s="9"/>
      <c r="F11377" s="9"/>
      <c r="G11377" s="9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9"/>
      <c r="S11377" s="9"/>
      <c r="T11377" s="9"/>
      <c r="U11377" s="9"/>
      <c r="V11377" s="9"/>
      <c r="W11377" s="9"/>
      <c r="X11377" s="9"/>
      <c r="Y11377" s="9"/>
      <c r="Z11377" s="9"/>
      <c r="AA11377" s="9"/>
      <c r="AB11377" s="9"/>
      <c r="AC11377" s="9"/>
      <c r="AD11377" s="9"/>
      <c r="AE11377" s="9"/>
    </row>
    <row r="11378" spans="1:31" x14ac:dyDescent="0.15">
      <c r="A11378" s="210">
        <f t="shared" si="177"/>
        <v>11373</v>
      </c>
      <c r="B11378" s="206"/>
      <c r="C11378" s="206"/>
      <c r="D11378" s="9"/>
      <c r="E11378" s="9"/>
      <c r="F11378" s="9"/>
      <c r="G11378" s="9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9"/>
      <c r="S11378" s="9"/>
      <c r="T11378" s="9"/>
      <c r="U11378" s="9"/>
      <c r="V11378" s="9"/>
      <c r="W11378" s="9"/>
      <c r="X11378" s="9"/>
      <c r="Y11378" s="9"/>
      <c r="Z11378" s="9"/>
      <c r="AA11378" s="9"/>
      <c r="AB11378" s="9"/>
      <c r="AC11378" s="9"/>
      <c r="AD11378" s="9"/>
      <c r="AE11378" s="9"/>
    </row>
    <row r="11379" spans="1:31" x14ac:dyDescent="0.15">
      <c r="A11379" s="210">
        <f t="shared" si="177"/>
        <v>11374</v>
      </c>
      <c r="B11379" s="206"/>
      <c r="C11379" s="206"/>
      <c r="D11379" s="9"/>
      <c r="E11379" s="9"/>
      <c r="F11379" s="9"/>
      <c r="G11379" s="9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9"/>
      <c r="S11379" s="9"/>
      <c r="T11379" s="9"/>
      <c r="U11379" s="9"/>
      <c r="V11379" s="9"/>
      <c r="W11379" s="9"/>
      <c r="X11379" s="9"/>
      <c r="Y11379" s="9"/>
      <c r="Z11379" s="9"/>
      <c r="AA11379" s="9"/>
      <c r="AB11379" s="9"/>
      <c r="AC11379" s="9"/>
      <c r="AD11379" s="9"/>
      <c r="AE11379" s="9"/>
    </row>
    <row r="11380" spans="1:31" x14ac:dyDescent="0.15">
      <c r="A11380" s="210">
        <f t="shared" si="177"/>
        <v>11375</v>
      </c>
      <c r="B11380" s="206"/>
      <c r="C11380" s="206"/>
      <c r="D11380" s="9"/>
      <c r="E11380" s="9"/>
      <c r="F11380" s="9"/>
      <c r="G11380" s="9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9"/>
      <c r="S11380" s="9"/>
      <c r="T11380" s="9"/>
      <c r="U11380" s="9"/>
      <c r="V11380" s="9"/>
      <c r="W11380" s="9"/>
      <c r="X11380" s="9"/>
      <c r="Y11380" s="9"/>
      <c r="Z11380" s="9"/>
      <c r="AA11380" s="9"/>
      <c r="AB11380" s="9"/>
      <c r="AC11380" s="9"/>
      <c r="AD11380" s="9"/>
      <c r="AE11380" s="9"/>
    </row>
    <row r="11381" spans="1:31" x14ac:dyDescent="0.15">
      <c r="A11381" s="210">
        <f t="shared" si="177"/>
        <v>11376</v>
      </c>
      <c r="B11381" s="206"/>
      <c r="C11381" s="206"/>
      <c r="D11381" s="9"/>
      <c r="E11381" s="9"/>
      <c r="F11381" s="9"/>
      <c r="G11381" s="9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9"/>
      <c r="S11381" s="9"/>
      <c r="T11381" s="9"/>
      <c r="U11381" s="9"/>
      <c r="V11381" s="9"/>
      <c r="W11381" s="9"/>
      <c r="X11381" s="9"/>
      <c r="Y11381" s="9"/>
      <c r="Z11381" s="9"/>
      <c r="AA11381" s="9"/>
      <c r="AB11381" s="9"/>
      <c r="AC11381" s="9"/>
      <c r="AD11381" s="9"/>
      <c r="AE11381" s="9"/>
    </row>
    <row r="11382" spans="1:31" x14ac:dyDescent="0.15">
      <c r="A11382" s="210">
        <f t="shared" si="177"/>
        <v>11377</v>
      </c>
      <c r="B11382" s="206"/>
      <c r="C11382" s="206"/>
      <c r="D11382" s="9"/>
      <c r="E11382" s="9"/>
      <c r="F11382" s="9"/>
      <c r="G11382" s="9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9"/>
      <c r="S11382" s="9"/>
      <c r="T11382" s="9"/>
      <c r="U11382" s="9"/>
      <c r="V11382" s="9"/>
      <c r="W11382" s="9"/>
      <c r="X11382" s="9"/>
      <c r="Y11382" s="9"/>
      <c r="Z11382" s="9"/>
      <c r="AA11382" s="9"/>
      <c r="AB11382" s="9"/>
      <c r="AC11382" s="9"/>
      <c r="AD11382" s="9"/>
      <c r="AE11382" s="9"/>
    </row>
    <row r="11383" spans="1:31" x14ac:dyDescent="0.15">
      <c r="A11383" s="210">
        <f t="shared" si="177"/>
        <v>11378</v>
      </c>
      <c r="B11383" s="206"/>
      <c r="C11383" s="206"/>
      <c r="D11383" s="9"/>
      <c r="E11383" s="9"/>
      <c r="F11383" s="9"/>
      <c r="G11383" s="9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9"/>
      <c r="S11383" s="9"/>
      <c r="T11383" s="9"/>
      <c r="U11383" s="9"/>
      <c r="V11383" s="9"/>
      <c r="W11383" s="9"/>
      <c r="X11383" s="9"/>
      <c r="Y11383" s="9"/>
      <c r="Z11383" s="9"/>
      <c r="AA11383" s="9"/>
      <c r="AB11383" s="9"/>
      <c r="AC11383" s="9"/>
      <c r="AD11383" s="9"/>
      <c r="AE11383" s="9"/>
    </row>
    <row r="11384" spans="1:31" x14ac:dyDescent="0.15">
      <c r="A11384" s="210">
        <f t="shared" si="177"/>
        <v>11379</v>
      </c>
      <c r="B11384" s="206"/>
      <c r="C11384" s="206"/>
      <c r="D11384" s="9"/>
      <c r="E11384" s="9"/>
      <c r="F11384" s="9"/>
      <c r="G11384" s="9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9"/>
      <c r="S11384" s="9"/>
      <c r="T11384" s="9"/>
      <c r="U11384" s="9"/>
      <c r="V11384" s="9"/>
      <c r="W11384" s="9"/>
      <c r="X11384" s="9"/>
      <c r="Y11384" s="9"/>
      <c r="Z11384" s="9"/>
      <c r="AA11384" s="9"/>
      <c r="AB11384" s="9"/>
      <c r="AC11384" s="9"/>
      <c r="AD11384" s="9"/>
      <c r="AE11384" s="9"/>
    </row>
    <row r="11385" spans="1:31" x14ac:dyDescent="0.15">
      <c r="A11385" s="210">
        <f t="shared" si="177"/>
        <v>11380</v>
      </c>
      <c r="B11385" s="206"/>
      <c r="C11385" s="206"/>
      <c r="D11385" s="9"/>
      <c r="E11385" s="9"/>
      <c r="F11385" s="9"/>
      <c r="G11385" s="9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9"/>
      <c r="S11385" s="9"/>
      <c r="T11385" s="9"/>
      <c r="U11385" s="9"/>
      <c r="V11385" s="9"/>
      <c r="W11385" s="9"/>
      <c r="X11385" s="9"/>
      <c r="Y11385" s="9"/>
      <c r="Z11385" s="9"/>
      <c r="AA11385" s="9"/>
      <c r="AB11385" s="9"/>
      <c r="AC11385" s="9"/>
      <c r="AD11385" s="9"/>
      <c r="AE11385" s="9"/>
    </row>
    <row r="11386" spans="1:31" x14ac:dyDescent="0.15">
      <c r="A11386" s="210">
        <f t="shared" si="177"/>
        <v>11381</v>
      </c>
      <c r="B11386" s="206"/>
      <c r="C11386" s="206"/>
      <c r="D11386" s="9"/>
      <c r="E11386" s="9"/>
      <c r="F11386" s="9"/>
      <c r="G11386" s="9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9"/>
      <c r="S11386" s="9"/>
      <c r="T11386" s="9"/>
      <c r="U11386" s="9"/>
      <c r="V11386" s="9"/>
      <c r="W11386" s="9"/>
      <c r="X11386" s="9"/>
      <c r="Y11386" s="9"/>
      <c r="Z11386" s="9"/>
      <c r="AA11386" s="9"/>
      <c r="AB11386" s="9"/>
      <c r="AC11386" s="9"/>
      <c r="AD11386" s="9"/>
      <c r="AE11386" s="9"/>
    </row>
    <row r="11387" spans="1:31" x14ac:dyDescent="0.15">
      <c r="A11387" s="210">
        <f t="shared" si="177"/>
        <v>11382</v>
      </c>
      <c r="B11387" s="206"/>
      <c r="C11387" s="206"/>
      <c r="D11387" s="9"/>
      <c r="E11387" s="9"/>
      <c r="F11387" s="9"/>
      <c r="G11387" s="9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9"/>
      <c r="S11387" s="9"/>
      <c r="T11387" s="9"/>
      <c r="U11387" s="9"/>
      <c r="V11387" s="9"/>
      <c r="W11387" s="9"/>
      <c r="X11387" s="9"/>
      <c r="Y11387" s="9"/>
      <c r="Z11387" s="9"/>
      <c r="AA11387" s="9"/>
      <c r="AB11387" s="9"/>
      <c r="AC11387" s="9"/>
      <c r="AD11387" s="9"/>
      <c r="AE11387" s="9"/>
    </row>
    <row r="11388" spans="1:31" x14ac:dyDescent="0.15">
      <c r="A11388" s="210">
        <f t="shared" si="177"/>
        <v>11383</v>
      </c>
      <c r="B11388" s="206"/>
      <c r="C11388" s="206"/>
      <c r="D11388" s="9"/>
      <c r="E11388" s="9"/>
      <c r="F11388" s="9"/>
      <c r="G11388" s="9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9"/>
      <c r="S11388" s="9"/>
      <c r="T11388" s="9"/>
      <c r="U11388" s="9"/>
      <c r="V11388" s="9"/>
      <c r="W11388" s="9"/>
      <c r="X11388" s="9"/>
      <c r="Y11388" s="9"/>
      <c r="Z11388" s="9"/>
      <c r="AA11388" s="9"/>
      <c r="AB11388" s="9"/>
      <c r="AC11388" s="9"/>
      <c r="AD11388" s="9"/>
      <c r="AE11388" s="9"/>
    </row>
    <row r="11389" spans="1:31" x14ac:dyDescent="0.15">
      <c r="A11389" s="210">
        <f t="shared" si="177"/>
        <v>11384</v>
      </c>
      <c r="B11389" s="206"/>
      <c r="C11389" s="206"/>
      <c r="D11389" s="9"/>
      <c r="E11389" s="9"/>
      <c r="F11389" s="9"/>
      <c r="G11389" s="9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9"/>
      <c r="S11389" s="9"/>
      <c r="T11389" s="9"/>
      <c r="U11389" s="9"/>
      <c r="V11389" s="9"/>
      <c r="W11389" s="9"/>
      <c r="X11389" s="9"/>
      <c r="Y11389" s="9"/>
      <c r="Z11389" s="9"/>
      <c r="AA11389" s="9"/>
      <c r="AB11389" s="9"/>
      <c r="AC11389" s="9"/>
      <c r="AD11389" s="9"/>
      <c r="AE11389" s="9"/>
    </row>
    <row r="11390" spans="1:31" x14ac:dyDescent="0.15">
      <c r="A11390" s="210">
        <f t="shared" si="177"/>
        <v>11385</v>
      </c>
      <c r="B11390" s="206"/>
      <c r="C11390" s="206"/>
      <c r="D11390" s="9"/>
      <c r="E11390" s="9"/>
      <c r="F11390" s="9"/>
      <c r="G11390" s="9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9"/>
      <c r="S11390" s="9"/>
      <c r="T11390" s="9"/>
      <c r="U11390" s="9"/>
      <c r="V11390" s="9"/>
      <c r="W11390" s="9"/>
      <c r="X11390" s="9"/>
      <c r="Y11390" s="9"/>
      <c r="Z11390" s="9"/>
      <c r="AA11390" s="9"/>
      <c r="AB11390" s="9"/>
      <c r="AC11390" s="9"/>
      <c r="AD11390" s="9"/>
      <c r="AE11390" s="9"/>
    </row>
    <row r="11391" spans="1:31" x14ac:dyDescent="0.15">
      <c r="A11391" s="210">
        <f t="shared" si="177"/>
        <v>11386</v>
      </c>
      <c r="B11391" s="206"/>
      <c r="C11391" s="206"/>
      <c r="D11391" s="9"/>
      <c r="E11391" s="9"/>
      <c r="F11391" s="9"/>
      <c r="G11391" s="9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9"/>
      <c r="S11391" s="9"/>
      <c r="T11391" s="9"/>
      <c r="U11391" s="9"/>
      <c r="V11391" s="9"/>
      <c r="W11391" s="9"/>
      <c r="X11391" s="9"/>
      <c r="Y11391" s="9"/>
      <c r="Z11391" s="9"/>
      <c r="AA11391" s="9"/>
      <c r="AB11391" s="9"/>
      <c r="AC11391" s="9"/>
      <c r="AD11391" s="9"/>
      <c r="AE11391" s="9"/>
    </row>
    <row r="11392" spans="1:31" x14ac:dyDescent="0.15">
      <c r="A11392" s="210">
        <f t="shared" si="177"/>
        <v>11387</v>
      </c>
      <c r="B11392" s="206"/>
      <c r="C11392" s="206"/>
      <c r="D11392" s="9"/>
      <c r="E11392" s="9"/>
      <c r="F11392" s="9"/>
      <c r="G11392" s="9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9"/>
      <c r="S11392" s="9"/>
      <c r="T11392" s="9"/>
      <c r="U11392" s="9"/>
      <c r="V11392" s="9"/>
      <c r="W11392" s="9"/>
      <c r="X11392" s="9"/>
      <c r="Y11392" s="9"/>
      <c r="Z11392" s="9"/>
      <c r="AA11392" s="9"/>
      <c r="AB11392" s="9"/>
      <c r="AC11392" s="9"/>
      <c r="AD11392" s="9"/>
      <c r="AE11392" s="9"/>
    </row>
    <row r="11393" spans="1:31" x14ac:dyDescent="0.15">
      <c r="A11393" s="210">
        <f t="shared" si="177"/>
        <v>11388</v>
      </c>
      <c r="B11393" s="206"/>
      <c r="C11393" s="206"/>
      <c r="D11393" s="9"/>
      <c r="E11393" s="9"/>
      <c r="F11393" s="9"/>
      <c r="G11393" s="9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9"/>
      <c r="S11393" s="9"/>
      <c r="T11393" s="9"/>
      <c r="U11393" s="9"/>
      <c r="V11393" s="9"/>
      <c r="W11393" s="9"/>
      <c r="X11393" s="9"/>
      <c r="Y11393" s="9"/>
      <c r="Z11393" s="9"/>
      <c r="AA11393" s="9"/>
      <c r="AB11393" s="9"/>
      <c r="AC11393" s="9"/>
      <c r="AD11393" s="9"/>
      <c r="AE11393" s="9"/>
    </row>
    <row r="11394" spans="1:31" x14ac:dyDescent="0.15">
      <c r="A11394" s="210">
        <f t="shared" si="177"/>
        <v>11389</v>
      </c>
      <c r="B11394" s="206"/>
      <c r="C11394" s="206"/>
      <c r="D11394" s="9"/>
      <c r="E11394" s="9"/>
      <c r="F11394" s="9"/>
      <c r="G11394" s="9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9"/>
      <c r="S11394" s="9"/>
      <c r="T11394" s="9"/>
      <c r="U11394" s="9"/>
      <c r="V11394" s="9"/>
      <c r="W11394" s="9"/>
      <c r="X11394" s="9"/>
      <c r="Y11394" s="9"/>
      <c r="Z11394" s="9"/>
      <c r="AA11394" s="9"/>
      <c r="AB11394" s="9"/>
      <c r="AC11394" s="9"/>
      <c r="AD11394" s="9"/>
      <c r="AE11394" s="9"/>
    </row>
    <row r="11395" spans="1:31" x14ac:dyDescent="0.15">
      <c r="A11395" s="210">
        <f t="shared" si="177"/>
        <v>11390</v>
      </c>
      <c r="B11395" s="206"/>
      <c r="C11395" s="206"/>
      <c r="D11395" s="9"/>
      <c r="E11395" s="9"/>
      <c r="F11395" s="9"/>
      <c r="G11395" s="9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9"/>
      <c r="S11395" s="9"/>
      <c r="T11395" s="9"/>
      <c r="U11395" s="9"/>
      <c r="V11395" s="9"/>
      <c r="W11395" s="9"/>
      <c r="X11395" s="9"/>
      <c r="Y11395" s="9"/>
      <c r="Z11395" s="9"/>
      <c r="AA11395" s="9"/>
      <c r="AB11395" s="9"/>
      <c r="AC11395" s="9"/>
      <c r="AD11395" s="9"/>
      <c r="AE11395" s="9"/>
    </row>
    <row r="11396" spans="1:31" x14ac:dyDescent="0.15">
      <c r="A11396" s="210">
        <f t="shared" si="177"/>
        <v>11391</v>
      </c>
      <c r="B11396" s="206"/>
      <c r="C11396" s="206"/>
      <c r="D11396" s="9"/>
      <c r="E11396" s="9"/>
      <c r="F11396" s="9"/>
      <c r="G11396" s="9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9"/>
      <c r="S11396" s="9"/>
      <c r="T11396" s="9"/>
      <c r="U11396" s="9"/>
      <c r="V11396" s="9"/>
      <c r="W11396" s="9"/>
      <c r="X11396" s="9"/>
      <c r="Y11396" s="9"/>
      <c r="Z11396" s="9"/>
      <c r="AA11396" s="9"/>
      <c r="AB11396" s="9"/>
      <c r="AC11396" s="9"/>
      <c r="AD11396" s="9"/>
      <c r="AE11396" s="9"/>
    </row>
    <row r="11397" spans="1:31" x14ac:dyDescent="0.15">
      <c r="A11397" s="210">
        <f t="shared" si="177"/>
        <v>11392</v>
      </c>
      <c r="B11397" s="206"/>
      <c r="C11397" s="206"/>
      <c r="D11397" s="9"/>
      <c r="E11397" s="9"/>
      <c r="F11397" s="9"/>
      <c r="G11397" s="9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9"/>
      <c r="S11397" s="9"/>
      <c r="T11397" s="9"/>
      <c r="U11397" s="9"/>
      <c r="V11397" s="9"/>
      <c r="W11397" s="9"/>
      <c r="X11397" s="9"/>
      <c r="Y11397" s="9"/>
      <c r="Z11397" s="9"/>
      <c r="AA11397" s="9"/>
      <c r="AB11397" s="9"/>
      <c r="AC11397" s="9"/>
      <c r="AD11397" s="9"/>
      <c r="AE11397" s="9"/>
    </row>
    <row r="11398" spans="1:31" x14ac:dyDescent="0.15">
      <c r="A11398" s="210">
        <f t="shared" si="177"/>
        <v>11393</v>
      </c>
      <c r="B11398" s="206"/>
      <c r="C11398" s="206"/>
      <c r="D11398" s="9"/>
      <c r="E11398" s="9"/>
      <c r="F11398" s="9"/>
      <c r="G11398" s="9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9"/>
      <c r="S11398" s="9"/>
      <c r="T11398" s="9"/>
      <c r="U11398" s="9"/>
      <c r="V11398" s="9"/>
      <c r="W11398" s="9"/>
      <c r="X11398" s="9"/>
      <c r="Y11398" s="9"/>
      <c r="Z11398" s="9"/>
      <c r="AA11398" s="9"/>
      <c r="AB11398" s="9"/>
      <c r="AC11398" s="9"/>
      <c r="AD11398" s="9"/>
      <c r="AE11398" s="9"/>
    </row>
    <row r="11399" spans="1:31" x14ac:dyDescent="0.15">
      <c r="A11399" s="210">
        <f t="shared" ref="A11399:A11462" si="178">A11398+1</f>
        <v>11394</v>
      </c>
      <c r="B11399" s="206"/>
      <c r="C11399" s="206"/>
      <c r="D11399" s="9"/>
      <c r="E11399" s="9"/>
      <c r="F11399" s="9"/>
      <c r="G11399" s="9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9"/>
      <c r="S11399" s="9"/>
      <c r="T11399" s="9"/>
      <c r="U11399" s="9"/>
      <c r="V11399" s="9"/>
      <c r="W11399" s="9"/>
      <c r="X11399" s="9"/>
      <c r="Y11399" s="9"/>
      <c r="Z11399" s="9"/>
      <c r="AA11399" s="9"/>
      <c r="AB11399" s="9"/>
      <c r="AC11399" s="9"/>
      <c r="AD11399" s="9"/>
      <c r="AE11399" s="9"/>
    </row>
    <row r="11400" spans="1:31" x14ac:dyDescent="0.15">
      <c r="A11400" s="210">
        <f t="shared" si="178"/>
        <v>11395</v>
      </c>
      <c r="B11400" s="206"/>
      <c r="C11400" s="206"/>
      <c r="D11400" s="9"/>
      <c r="E11400" s="9"/>
      <c r="F11400" s="9"/>
      <c r="G11400" s="9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9"/>
      <c r="S11400" s="9"/>
      <c r="T11400" s="9"/>
      <c r="U11400" s="9"/>
      <c r="V11400" s="9"/>
      <c r="W11400" s="9"/>
      <c r="X11400" s="9"/>
      <c r="Y11400" s="9"/>
      <c r="Z11400" s="9"/>
      <c r="AA11400" s="9"/>
      <c r="AB11400" s="9"/>
      <c r="AC11400" s="9"/>
      <c r="AD11400" s="9"/>
      <c r="AE11400" s="9"/>
    </row>
    <row r="11401" spans="1:31" x14ac:dyDescent="0.15">
      <c r="A11401" s="210">
        <f t="shared" si="178"/>
        <v>11396</v>
      </c>
      <c r="B11401" s="206"/>
      <c r="C11401" s="206"/>
      <c r="D11401" s="9"/>
      <c r="E11401" s="9"/>
      <c r="F11401" s="9"/>
      <c r="G11401" s="9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9"/>
      <c r="S11401" s="9"/>
      <c r="T11401" s="9"/>
      <c r="U11401" s="9"/>
      <c r="V11401" s="9"/>
      <c r="W11401" s="9"/>
      <c r="X11401" s="9"/>
      <c r="Y11401" s="9"/>
      <c r="Z11401" s="9"/>
      <c r="AA11401" s="9"/>
      <c r="AB11401" s="9"/>
      <c r="AC11401" s="9"/>
      <c r="AD11401" s="9"/>
      <c r="AE11401" s="9"/>
    </row>
    <row r="11402" spans="1:31" x14ac:dyDescent="0.15">
      <c r="A11402" s="210">
        <f t="shared" si="178"/>
        <v>11397</v>
      </c>
      <c r="B11402" s="206"/>
      <c r="C11402" s="206"/>
      <c r="D11402" s="9"/>
      <c r="E11402" s="9"/>
      <c r="F11402" s="9"/>
      <c r="G11402" s="9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9"/>
      <c r="S11402" s="9"/>
      <c r="T11402" s="9"/>
      <c r="U11402" s="9"/>
      <c r="V11402" s="9"/>
      <c r="W11402" s="9"/>
      <c r="X11402" s="9"/>
      <c r="Y11402" s="9"/>
      <c r="Z11402" s="9"/>
      <c r="AA11402" s="9"/>
      <c r="AB11402" s="9"/>
      <c r="AC11402" s="9"/>
      <c r="AD11402" s="9"/>
      <c r="AE11402" s="9"/>
    </row>
    <row r="11403" spans="1:31" x14ac:dyDescent="0.15">
      <c r="A11403" s="210">
        <f t="shared" si="178"/>
        <v>11398</v>
      </c>
      <c r="B11403" s="206"/>
      <c r="C11403" s="206"/>
      <c r="D11403" s="9"/>
      <c r="E11403" s="9"/>
      <c r="F11403" s="9"/>
      <c r="G11403" s="9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9"/>
      <c r="S11403" s="9"/>
      <c r="T11403" s="9"/>
      <c r="U11403" s="9"/>
      <c r="V11403" s="9"/>
      <c r="W11403" s="9"/>
      <c r="X11403" s="9"/>
      <c r="Y11403" s="9"/>
      <c r="Z11403" s="9"/>
      <c r="AA11403" s="9"/>
      <c r="AB11403" s="9"/>
      <c r="AC11403" s="9"/>
      <c r="AD11403" s="9"/>
      <c r="AE11403" s="9"/>
    </row>
    <row r="11404" spans="1:31" x14ac:dyDescent="0.15">
      <c r="A11404" s="210">
        <f t="shared" si="178"/>
        <v>11399</v>
      </c>
      <c r="B11404" s="206"/>
      <c r="C11404" s="206"/>
      <c r="D11404" s="9"/>
      <c r="E11404" s="9"/>
      <c r="F11404" s="9"/>
      <c r="G11404" s="9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9"/>
      <c r="S11404" s="9"/>
      <c r="T11404" s="9"/>
      <c r="U11404" s="9"/>
      <c r="V11404" s="9"/>
      <c r="W11404" s="9"/>
      <c r="X11404" s="9"/>
      <c r="Y11404" s="9"/>
      <c r="Z11404" s="9"/>
      <c r="AA11404" s="9"/>
      <c r="AB11404" s="9"/>
      <c r="AC11404" s="9"/>
      <c r="AD11404" s="9"/>
      <c r="AE11404" s="9"/>
    </row>
    <row r="11405" spans="1:31" x14ac:dyDescent="0.15">
      <c r="A11405" s="210">
        <f t="shared" si="178"/>
        <v>11400</v>
      </c>
      <c r="B11405" s="206"/>
      <c r="C11405" s="206"/>
      <c r="D11405" s="9"/>
      <c r="E11405" s="9"/>
      <c r="F11405" s="9"/>
      <c r="G11405" s="9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9"/>
      <c r="S11405" s="9"/>
      <c r="T11405" s="9"/>
      <c r="U11405" s="9"/>
      <c r="V11405" s="9"/>
      <c r="W11405" s="9"/>
      <c r="X11405" s="9"/>
      <c r="Y11405" s="9"/>
      <c r="Z11405" s="9"/>
      <c r="AA11405" s="9"/>
      <c r="AB11405" s="9"/>
      <c r="AC11405" s="9"/>
      <c r="AD11405" s="9"/>
      <c r="AE11405" s="9"/>
    </row>
    <row r="11406" spans="1:31" x14ac:dyDescent="0.15">
      <c r="A11406" s="210">
        <f t="shared" si="178"/>
        <v>11401</v>
      </c>
      <c r="B11406" s="206"/>
      <c r="C11406" s="206"/>
      <c r="D11406" s="9"/>
      <c r="E11406" s="9"/>
      <c r="F11406" s="9"/>
      <c r="G11406" s="9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9"/>
      <c r="S11406" s="9"/>
      <c r="T11406" s="9"/>
      <c r="U11406" s="9"/>
      <c r="V11406" s="9"/>
      <c r="W11406" s="9"/>
      <c r="X11406" s="9"/>
      <c r="Y11406" s="9"/>
      <c r="Z11406" s="9"/>
      <c r="AA11406" s="9"/>
      <c r="AB11406" s="9"/>
      <c r="AC11406" s="9"/>
      <c r="AD11406" s="9"/>
      <c r="AE11406" s="9"/>
    </row>
    <row r="11407" spans="1:31" x14ac:dyDescent="0.15">
      <c r="A11407" s="210">
        <f t="shared" si="178"/>
        <v>11402</v>
      </c>
      <c r="B11407" s="206"/>
      <c r="C11407" s="206"/>
      <c r="D11407" s="9"/>
      <c r="E11407" s="9"/>
      <c r="F11407" s="9"/>
      <c r="G11407" s="9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9"/>
      <c r="S11407" s="9"/>
      <c r="T11407" s="9"/>
      <c r="U11407" s="9"/>
      <c r="V11407" s="9"/>
      <c r="W11407" s="9"/>
      <c r="X11407" s="9"/>
      <c r="Y11407" s="9"/>
      <c r="Z11407" s="9"/>
      <c r="AA11407" s="9"/>
      <c r="AB11407" s="9"/>
      <c r="AC11407" s="9"/>
      <c r="AD11407" s="9"/>
      <c r="AE11407" s="9"/>
    </row>
    <row r="11408" spans="1:31" x14ac:dyDescent="0.15">
      <c r="A11408" s="210">
        <f t="shared" si="178"/>
        <v>11403</v>
      </c>
      <c r="B11408" s="206"/>
      <c r="C11408" s="206"/>
      <c r="D11408" s="9"/>
      <c r="E11408" s="9"/>
      <c r="F11408" s="9"/>
      <c r="G11408" s="9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9"/>
      <c r="S11408" s="9"/>
      <c r="T11408" s="9"/>
      <c r="U11408" s="9"/>
      <c r="V11408" s="9"/>
      <c r="W11408" s="9"/>
      <c r="X11408" s="9"/>
      <c r="Y11408" s="9"/>
      <c r="Z11408" s="9"/>
      <c r="AA11408" s="9"/>
      <c r="AB11408" s="9"/>
      <c r="AC11408" s="9"/>
      <c r="AD11408" s="9"/>
      <c r="AE11408" s="9"/>
    </row>
    <row r="11409" spans="1:31" x14ac:dyDescent="0.15">
      <c r="A11409" s="210">
        <f t="shared" si="178"/>
        <v>11404</v>
      </c>
      <c r="B11409" s="206"/>
      <c r="C11409" s="206"/>
      <c r="D11409" s="9"/>
      <c r="E11409" s="9"/>
      <c r="F11409" s="9"/>
      <c r="G11409" s="9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9"/>
      <c r="S11409" s="9"/>
      <c r="T11409" s="9"/>
      <c r="U11409" s="9"/>
      <c r="V11409" s="9"/>
      <c r="W11409" s="9"/>
      <c r="X11409" s="9"/>
      <c r="Y11409" s="9"/>
      <c r="Z11409" s="9"/>
      <c r="AA11409" s="9"/>
      <c r="AB11409" s="9"/>
      <c r="AC11409" s="9"/>
      <c r="AD11409" s="9"/>
      <c r="AE11409" s="9"/>
    </row>
    <row r="11410" spans="1:31" x14ac:dyDescent="0.15">
      <c r="A11410" s="210">
        <f t="shared" si="178"/>
        <v>11405</v>
      </c>
      <c r="B11410" s="206"/>
      <c r="C11410" s="206"/>
      <c r="D11410" s="9"/>
      <c r="E11410" s="9"/>
      <c r="F11410" s="9"/>
      <c r="G11410" s="9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9"/>
      <c r="S11410" s="9"/>
      <c r="T11410" s="9"/>
      <c r="U11410" s="9"/>
      <c r="V11410" s="9"/>
      <c r="W11410" s="9"/>
      <c r="X11410" s="9"/>
      <c r="Y11410" s="9"/>
      <c r="Z11410" s="9"/>
      <c r="AA11410" s="9"/>
      <c r="AB11410" s="9"/>
      <c r="AC11410" s="9"/>
      <c r="AD11410" s="9"/>
      <c r="AE11410" s="9"/>
    </row>
    <row r="11411" spans="1:31" x14ac:dyDescent="0.15">
      <c r="A11411" s="210">
        <f t="shared" si="178"/>
        <v>11406</v>
      </c>
      <c r="B11411" s="206"/>
      <c r="C11411" s="206"/>
      <c r="D11411" s="9"/>
      <c r="E11411" s="9"/>
      <c r="F11411" s="9"/>
      <c r="G11411" s="9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9"/>
      <c r="S11411" s="9"/>
      <c r="T11411" s="9"/>
      <c r="U11411" s="9"/>
      <c r="V11411" s="9"/>
      <c r="W11411" s="9"/>
      <c r="X11411" s="9"/>
      <c r="Y11411" s="9"/>
      <c r="Z11411" s="9"/>
      <c r="AA11411" s="9"/>
      <c r="AB11411" s="9"/>
      <c r="AC11411" s="9"/>
      <c r="AD11411" s="9"/>
      <c r="AE11411" s="9"/>
    </row>
    <row r="11412" spans="1:31" x14ac:dyDescent="0.15">
      <c r="A11412" s="210">
        <f t="shared" si="178"/>
        <v>11407</v>
      </c>
      <c r="B11412" s="206"/>
      <c r="C11412" s="206"/>
      <c r="D11412" s="9"/>
      <c r="E11412" s="9"/>
      <c r="F11412" s="9"/>
      <c r="G11412" s="9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9"/>
      <c r="S11412" s="9"/>
      <c r="T11412" s="9"/>
      <c r="U11412" s="9"/>
      <c r="V11412" s="9"/>
      <c r="W11412" s="9"/>
      <c r="X11412" s="9"/>
      <c r="Y11412" s="9"/>
      <c r="Z11412" s="9"/>
      <c r="AA11412" s="9"/>
      <c r="AB11412" s="9"/>
      <c r="AC11412" s="9"/>
      <c r="AD11412" s="9"/>
      <c r="AE11412" s="9"/>
    </row>
    <row r="11413" spans="1:31" x14ac:dyDescent="0.15">
      <c r="A11413" s="210">
        <f t="shared" si="178"/>
        <v>11408</v>
      </c>
      <c r="B11413" s="206"/>
      <c r="C11413" s="206"/>
      <c r="D11413" s="9"/>
      <c r="E11413" s="9"/>
      <c r="F11413" s="9"/>
      <c r="G11413" s="9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9"/>
      <c r="S11413" s="9"/>
      <c r="T11413" s="9"/>
      <c r="U11413" s="9"/>
      <c r="V11413" s="9"/>
      <c r="W11413" s="9"/>
      <c r="X11413" s="9"/>
      <c r="Y11413" s="9"/>
      <c r="Z11413" s="9"/>
      <c r="AA11413" s="9"/>
      <c r="AB11413" s="9"/>
      <c r="AC11413" s="9"/>
      <c r="AD11413" s="9"/>
      <c r="AE11413" s="9"/>
    </row>
    <row r="11414" spans="1:31" x14ac:dyDescent="0.15">
      <c r="A11414" s="210">
        <f t="shared" si="178"/>
        <v>11409</v>
      </c>
      <c r="B11414" s="206"/>
      <c r="C11414" s="206"/>
      <c r="D11414" s="9"/>
      <c r="E11414" s="9"/>
      <c r="F11414" s="9"/>
      <c r="G11414" s="9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9"/>
      <c r="S11414" s="9"/>
      <c r="T11414" s="9"/>
      <c r="U11414" s="9"/>
      <c r="V11414" s="9"/>
      <c r="W11414" s="9"/>
      <c r="X11414" s="9"/>
      <c r="Y11414" s="9"/>
      <c r="Z11414" s="9"/>
      <c r="AA11414" s="9"/>
      <c r="AB11414" s="9"/>
      <c r="AC11414" s="9"/>
      <c r="AD11414" s="9"/>
      <c r="AE11414" s="9"/>
    </row>
    <row r="11415" spans="1:31" x14ac:dyDescent="0.15">
      <c r="A11415" s="210">
        <f t="shared" si="178"/>
        <v>11410</v>
      </c>
      <c r="B11415" s="206"/>
      <c r="C11415" s="206"/>
      <c r="D11415" s="9"/>
      <c r="E11415" s="9"/>
      <c r="F11415" s="9"/>
      <c r="G11415" s="9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9"/>
      <c r="S11415" s="9"/>
      <c r="T11415" s="9"/>
      <c r="U11415" s="9"/>
      <c r="V11415" s="9"/>
      <c r="W11415" s="9"/>
      <c r="X11415" s="9"/>
      <c r="Y11415" s="9"/>
      <c r="Z11415" s="9"/>
      <c r="AA11415" s="9"/>
      <c r="AB11415" s="9"/>
      <c r="AC11415" s="9"/>
      <c r="AD11415" s="9"/>
      <c r="AE11415" s="9"/>
    </row>
    <row r="11416" spans="1:31" x14ac:dyDescent="0.15">
      <c r="A11416" s="210">
        <f t="shared" si="178"/>
        <v>11411</v>
      </c>
      <c r="B11416" s="206"/>
      <c r="C11416" s="206"/>
      <c r="D11416" s="9"/>
      <c r="E11416" s="9"/>
      <c r="F11416" s="9"/>
      <c r="G11416" s="9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9"/>
      <c r="S11416" s="9"/>
      <c r="T11416" s="9"/>
      <c r="U11416" s="9"/>
      <c r="V11416" s="9"/>
      <c r="W11416" s="9"/>
      <c r="X11416" s="9"/>
      <c r="Y11416" s="9"/>
      <c r="Z11416" s="9"/>
      <c r="AA11416" s="9"/>
      <c r="AB11416" s="9"/>
      <c r="AC11416" s="9"/>
      <c r="AD11416" s="9"/>
      <c r="AE11416" s="9"/>
    </row>
    <row r="11417" spans="1:31" x14ac:dyDescent="0.15">
      <c r="A11417" s="210">
        <f t="shared" si="178"/>
        <v>11412</v>
      </c>
      <c r="B11417" s="206"/>
      <c r="C11417" s="206"/>
      <c r="D11417" s="9"/>
      <c r="E11417" s="9"/>
      <c r="F11417" s="9"/>
      <c r="G11417" s="9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9"/>
      <c r="S11417" s="9"/>
      <c r="T11417" s="9"/>
      <c r="U11417" s="9"/>
      <c r="V11417" s="9"/>
      <c r="W11417" s="9"/>
      <c r="X11417" s="9"/>
      <c r="Y11417" s="9"/>
      <c r="Z11417" s="9"/>
      <c r="AA11417" s="9"/>
      <c r="AB11417" s="9"/>
      <c r="AC11417" s="9"/>
      <c r="AD11417" s="9"/>
      <c r="AE11417" s="9"/>
    </row>
    <row r="11418" spans="1:31" x14ac:dyDescent="0.15">
      <c r="A11418" s="210">
        <f t="shared" si="178"/>
        <v>11413</v>
      </c>
      <c r="B11418" s="206"/>
      <c r="C11418" s="206"/>
      <c r="D11418" s="9"/>
      <c r="E11418" s="9"/>
      <c r="F11418" s="9"/>
      <c r="G11418" s="9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9"/>
      <c r="S11418" s="9"/>
      <c r="T11418" s="9"/>
      <c r="U11418" s="9"/>
      <c r="V11418" s="9"/>
      <c r="W11418" s="9"/>
      <c r="X11418" s="9"/>
      <c r="Y11418" s="9"/>
      <c r="Z11418" s="9"/>
      <c r="AA11418" s="9"/>
      <c r="AB11418" s="9"/>
      <c r="AC11418" s="9"/>
      <c r="AD11418" s="9"/>
      <c r="AE11418" s="9"/>
    </row>
    <row r="11419" spans="1:31" x14ac:dyDescent="0.15">
      <c r="A11419" s="210">
        <f t="shared" si="178"/>
        <v>11414</v>
      </c>
      <c r="B11419" s="206"/>
      <c r="C11419" s="206"/>
      <c r="D11419" s="9"/>
      <c r="E11419" s="9"/>
      <c r="F11419" s="9"/>
      <c r="G11419" s="9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9"/>
      <c r="S11419" s="9"/>
      <c r="T11419" s="9"/>
      <c r="U11419" s="9"/>
      <c r="V11419" s="9"/>
      <c r="W11419" s="9"/>
      <c r="X11419" s="9"/>
      <c r="Y11419" s="9"/>
      <c r="Z11419" s="9"/>
      <c r="AA11419" s="9"/>
      <c r="AB11419" s="9"/>
      <c r="AC11419" s="9"/>
      <c r="AD11419" s="9"/>
      <c r="AE11419" s="9"/>
    </row>
    <row r="11420" spans="1:31" x14ac:dyDescent="0.15">
      <c r="A11420" s="210">
        <f t="shared" si="178"/>
        <v>11415</v>
      </c>
      <c r="B11420" s="206"/>
      <c r="C11420" s="206"/>
      <c r="D11420" s="9"/>
      <c r="E11420" s="9"/>
      <c r="F11420" s="9"/>
      <c r="G11420" s="9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9"/>
      <c r="S11420" s="9"/>
      <c r="T11420" s="9"/>
      <c r="U11420" s="9"/>
      <c r="V11420" s="9"/>
      <c r="W11420" s="9"/>
      <c r="X11420" s="9"/>
      <c r="Y11420" s="9"/>
      <c r="Z11420" s="9"/>
      <c r="AA11420" s="9"/>
      <c r="AB11420" s="9"/>
      <c r="AC11420" s="9"/>
      <c r="AD11420" s="9"/>
      <c r="AE11420" s="9"/>
    </row>
    <row r="11421" spans="1:31" x14ac:dyDescent="0.15">
      <c r="A11421" s="210">
        <f t="shared" si="178"/>
        <v>11416</v>
      </c>
      <c r="B11421" s="206"/>
      <c r="C11421" s="206"/>
      <c r="D11421" s="9"/>
      <c r="E11421" s="9"/>
      <c r="F11421" s="9"/>
      <c r="G11421" s="9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9"/>
      <c r="S11421" s="9"/>
      <c r="T11421" s="9"/>
      <c r="U11421" s="9"/>
      <c r="V11421" s="9"/>
      <c r="W11421" s="9"/>
      <c r="X11421" s="9"/>
      <c r="Y11421" s="9"/>
      <c r="Z11421" s="9"/>
      <c r="AA11421" s="9"/>
      <c r="AB11421" s="9"/>
      <c r="AC11421" s="9"/>
      <c r="AD11421" s="9"/>
      <c r="AE11421" s="9"/>
    </row>
    <row r="11422" spans="1:31" x14ac:dyDescent="0.15">
      <c r="A11422" s="210">
        <f t="shared" si="178"/>
        <v>11417</v>
      </c>
      <c r="B11422" s="206"/>
      <c r="C11422" s="206"/>
      <c r="D11422" s="9"/>
      <c r="E11422" s="9"/>
      <c r="F11422" s="9"/>
      <c r="G11422" s="9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9"/>
      <c r="S11422" s="9"/>
      <c r="T11422" s="9"/>
      <c r="U11422" s="9"/>
      <c r="V11422" s="9"/>
      <c r="W11422" s="9"/>
      <c r="X11422" s="9"/>
      <c r="Y11422" s="9"/>
      <c r="Z11422" s="9"/>
      <c r="AA11422" s="9"/>
      <c r="AB11422" s="9"/>
      <c r="AC11422" s="9"/>
      <c r="AD11422" s="9"/>
      <c r="AE11422" s="9"/>
    </row>
    <row r="11423" spans="1:31" x14ac:dyDescent="0.15">
      <c r="A11423" s="210">
        <f t="shared" si="178"/>
        <v>11418</v>
      </c>
      <c r="B11423" s="206"/>
      <c r="C11423" s="206"/>
      <c r="D11423" s="9"/>
      <c r="E11423" s="9"/>
      <c r="F11423" s="9"/>
      <c r="G11423" s="9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9"/>
      <c r="S11423" s="9"/>
      <c r="T11423" s="9"/>
      <c r="U11423" s="9"/>
      <c r="V11423" s="9"/>
      <c r="W11423" s="9"/>
      <c r="X11423" s="9"/>
      <c r="Y11423" s="9"/>
      <c r="Z11423" s="9"/>
      <c r="AA11423" s="9"/>
      <c r="AB11423" s="9"/>
      <c r="AC11423" s="9"/>
      <c r="AD11423" s="9"/>
      <c r="AE11423" s="9"/>
    </row>
    <row r="11424" spans="1:31" x14ac:dyDescent="0.15">
      <c r="A11424" s="210">
        <f t="shared" si="178"/>
        <v>11419</v>
      </c>
      <c r="B11424" s="206"/>
      <c r="C11424" s="206"/>
      <c r="D11424" s="9"/>
      <c r="E11424" s="9"/>
      <c r="F11424" s="9"/>
      <c r="G11424" s="9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9"/>
      <c r="S11424" s="9"/>
      <c r="T11424" s="9"/>
      <c r="U11424" s="9"/>
      <c r="V11424" s="9"/>
      <c r="W11424" s="9"/>
      <c r="X11424" s="9"/>
      <c r="Y11424" s="9"/>
      <c r="Z11424" s="9"/>
      <c r="AA11424" s="9"/>
      <c r="AB11424" s="9"/>
      <c r="AC11424" s="9"/>
      <c r="AD11424" s="9"/>
      <c r="AE11424" s="9"/>
    </row>
    <row r="11425" spans="1:31" x14ac:dyDescent="0.15">
      <c r="A11425" s="210">
        <f t="shared" si="178"/>
        <v>11420</v>
      </c>
      <c r="B11425" s="206"/>
      <c r="C11425" s="206"/>
      <c r="D11425" s="9"/>
      <c r="E11425" s="9"/>
      <c r="F11425" s="9"/>
      <c r="G11425" s="9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9"/>
      <c r="S11425" s="9"/>
      <c r="T11425" s="9"/>
      <c r="U11425" s="9"/>
      <c r="V11425" s="9"/>
      <c r="W11425" s="9"/>
      <c r="X11425" s="9"/>
      <c r="Y11425" s="9"/>
      <c r="Z11425" s="9"/>
      <c r="AA11425" s="9"/>
      <c r="AB11425" s="9"/>
      <c r="AC11425" s="9"/>
      <c r="AD11425" s="9"/>
      <c r="AE11425" s="9"/>
    </row>
    <row r="11426" spans="1:31" x14ac:dyDescent="0.15">
      <c r="A11426" s="210">
        <f t="shared" si="178"/>
        <v>11421</v>
      </c>
      <c r="B11426" s="206"/>
      <c r="C11426" s="206"/>
      <c r="D11426" s="9"/>
      <c r="E11426" s="9"/>
      <c r="F11426" s="9"/>
      <c r="G11426" s="9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9"/>
      <c r="S11426" s="9"/>
      <c r="T11426" s="9"/>
      <c r="U11426" s="9"/>
      <c r="V11426" s="9"/>
      <c r="W11426" s="9"/>
      <c r="X11426" s="9"/>
      <c r="Y11426" s="9"/>
      <c r="Z11426" s="9"/>
      <c r="AA11426" s="9"/>
      <c r="AB11426" s="9"/>
      <c r="AC11426" s="9"/>
      <c r="AD11426" s="9"/>
      <c r="AE11426" s="9"/>
    </row>
    <row r="11427" spans="1:31" x14ac:dyDescent="0.15">
      <c r="A11427" s="210">
        <f t="shared" si="178"/>
        <v>11422</v>
      </c>
      <c r="B11427" s="206"/>
      <c r="C11427" s="206"/>
      <c r="D11427" s="9"/>
      <c r="E11427" s="9"/>
      <c r="F11427" s="9"/>
      <c r="G11427" s="9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9"/>
      <c r="S11427" s="9"/>
      <c r="T11427" s="9"/>
      <c r="U11427" s="9"/>
      <c r="V11427" s="9"/>
      <c r="W11427" s="9"/>
      <c r="X11427" s="9"/>
      <c r="Y11427" s="9"/>
      <c r="Z11427" s="9"/>
      <c r="AA11427" s="9"/>
      <c r="AB11427" s="9"/>
      <c r="AC11427" s="9"/>
      <c r="AD11427" s="9"/>
      <c r="AE11427" s="9"/>
    </row>
    <row r="11428" spans="1:31" x14ac:dyDescent="0.15">
      <c r="A11428" s="210">
        <f t="shared" si="178"/>
        <v>11423</v>
      </c>
      <c r="B11428" s="206"/>
      <c r="C11428" s="206"/>
      <c r="D11428" s="9"/>
      <c r="E11428" s="9"/>
      <c r="F11428" s="9"/>
      <c r="G11428" s="9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9"/>
      <c r="S11428" s="9"/>
      <c r="T11428" s="9"/>
      <c r="U11428" s="9"/>
      <c r="V11428" s="9"/>
      <c r="W11428" s="9"/>
      <c r="X11428" s="9"/>
      <c r="Y11428" s="9"/>
      <c r="Z11428" s="9"/>
      <c r="AA11428" s="9"/>
      <c r="AB11428" s="9"/>
      <c r="AC11428" s="9"/>
      <c r="AD11428" s="9"/>
      <c r="AE11428" s="9"/>
    </row>
    <row r="11429" spans="1:31" x14ac:dyDescent="0.15">
      <c r="A11429" s="210">
        <f t="shared" si="178"/>
        <v>11424</v>
      </c>
      <c r="B11429" s="206"/>
      <c r="C11429" s="206"/>
      <c r="D11429" s="9"/>
      <c r="E11429" s="9"/>
      <c r="F11429" s="9"/>
      <c r="G11429" s="9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9"/>
      <c r="S11429" s="9"/>
      <c r="T11429" s="9"/>
      <c r="U11429" s="9"/>
      <c r="V11429" s="9"/>
      <c r="W11429" s="9"/>
      <c r="X11429" s="9"/>
      <c r="Y11429" s="9"/>
      <c r="Z11429" s="9"/>
      <c r="AA11429" s="9"/>
      <c r="AB11429" s="9"/>
      <c r="AC11429" s="9"/>
      <c r="AD11429" s="9"/>
      <c r="AE11429" s="9"/>
    </row>
    <row r="11430" spans="1:31" x14ac:dyDescent="0.15">
      <c r="A11430" s="210">
        <f t="shared" si="178"/>
        <v>11425</v>
      </c>
      <c r="B11430" s="206"/>
      <c r="C11430" s="206"/>
      <c r="D11430" s="9"/>
      <c r="E11430" s="9"/>
      <c r="F11430" s="9"/>
      <c r="G11430" s="9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9"/>
      <c r="S11430" s="9"/>
      <c r="T11430" s="9"/>
      <c r="U11430" s="9"/>
      <c r="V11430" s="9"/>
      <c r="W11430" s="9"/>
      <c r="X11430" s="9"/>
      <c r="Y11430" s="9"/>
      <c r="Z11430" s="9"/>
      <c r="AA11430" s="9"/>
      <c r="AB11430" s="9"/>
      <c r="AC11430" s="9"/>
      <c r="AD11430" s="9"/>
      <c r="AE11430" s="9"/>
    </row>
    <row r="11431" spans="1:31" x14ac:dyDescent="0.15">
      <c r="A11431" s="210">
        <f t="shared" si="178"/>
        <v>11426</v>
      </c>
      <c r="B11431" s="206"/>
      <c r="C11431" s="206"/>
      <c r="D11431" s="9"/>
      <c r="E11431" s="9"/>
      <c r="F11431" s="9"/>
      <c r="G11431" s="9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9"/>
      <c r="S11431" s="9"/>
      <c r="T11431" s="9"/>
      <c r="U11431" s="9"/>
      <c r="V11431" s="9"/>
      <c r="W11431" s="9"/>
      <c r="X11431" s="9"/>
      <c r="Y11431" s="9"/>
      <c r="Z11431" s="9"/>
      <c r="AA11431" s="9"/>
      <c r="AB11431" s="9"/>
      <c r="AC11431" s="9"/>
      <c r="AD11431" s="9"/>
      <c r="AE11431" s="9"/>
    </row>
    <row r="11432" spans="1:31" x14ac:dyDescent="0.15">
      <c r="A11432" s="210">
        <f t="shared" si="178"/>
        <v>11427</v>
      </c>
      <c r="B11432" s="206"/>
      <c r="C11432" s="206"/>
      <c r="D11432" s="9"/>
      <c r="E11432" s="9"/>
      <c r="F11432" s="9"/>
      <c r="G11432" s="9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9"/>
      <c r="S11432" s="9"/>
      <c r="T11432" s="9"/>
      <c r="U11432" s="9"/>
      <c r="V11432" s="9"/>
      <c r="W11432" s="9"/>
      <c r="X11432" s="9"/>
      <c r="Y11432" s="9"/>
      <c r="Z11432" s="9"/>
      <c r="AA11432" s="9"/>
      <c r="AB11432" s="9"/>
      <c r="AC11432" s="9"/>
      <c r="AD11432" s="9"/>
      <c r="AE11432" s="9"/>
    </row>
    <row r="11433" spans="1:31" x14ac:dyDescent="0.15">
      <c r="A11433" s="210">
        <f t="shared" si="178"/>
        <v>11428</v>
      </c>
      <c r="B11433" s="206"/>
      <c r="C11433" s="206"/>
      <c r="D11433" s="9"/>
      <c r="E11433" s="9"/>
      <c r="F11433" s="9"/>
      <c r="G11433" s="9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9"/>
      <c r="S11433" s="9"/>
      <c r="T11433" s="9"/>
      <c r="U11433" s="9"/>
      <c r="V11433" s="9"/>
      <c r="W11433" s="9"/>
      <c r="X11433" s="9"/>
      <c r="Y11433" s="9"/>
      <c r="Z11433" s="9"/>
      <c r="AA11433" s="9"/>
      <c r="AB11433" s="9"/>
      <c r="AC11433" s="9"/>
      <c r="AD11433" s="9"/>
      <c r="AE11433" s="9"/>
    </row>
    <row r="11434" spans="1:31" x14ac:dyDescent="0.15">
      <c r="A11434" s="210">
        <f t="shared" si="178"/>
        <v>11429</v>
      </c>
      <c r="B11434" s="206"/>
      <c r="C11434" s="206"/>
      <c r="D11434" s="9"/>
      <c r="E11434" s="9"/>
      <c r="F11434" s="9"/>
      <c r="G11434" s="9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9"/>
      <c r="S11434" s="9"/>
      <c r="T11434" s="9"/>
      <c r="U11434" s="9"/>
      <c r="V11434" s="9"/>
      <c r="W11434" s="9"/>
      <c r="X11434" s="9"/>
      <c r="Y11434" s="9"/>
      <c r="Z11434" s="9"/>
      <c r="AA11434" s="9"/>
      <c r="AB11434" s="9"/>
      <c r="AC11434" s="9"/>
      <c r="AD11434" s="9"/>
      <c r="AE11434" s="9"/>
    </row>
    <row r="11435" spans="1:31" x14ac:dyDescent="0.15">
      <c r="A11435" s="210">
        <f t="shared" si="178"/>
        <v>11430</v>
      </c>
      <c r="B11435" s="206"/>
      <c r="C11435" s="206"/>
      <c r="D11435" s="9"/>
      <c r="E11435" s="9"/>
      <c r="F11435" s="9"/>
      <c r="G11435" s="9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9"/>
      <c r="S11435" s="9"/>
      <c r="T11435" s="9"/>
      <c r="U11435" s="9"/>
      <c r="V11435" s="9"/>
      <c r="W11435" s="9"/>
      <c r="X11435" s="9"/>
      <c r="Y11435" s="9"/>
      <c r="Z11435" s="9"/>
      <c r="AA11435" s="9"/>
      <c r="AB11435" s="9"/>
      <c r="AC11435" s="9"/>
      <c r="AD11435" s="9"/>
      <c r="AE11435" s="9"/>
    </row>
    <row r="11436" spans="1:31" x14ac:dyDescent="0.15">
      <c r="A11436" s="210">
        <f t="shared" si="178"/>
        <v>11431</v>
      </c>
      <c r="B11436" s="206"/>
      <c r="C11436" s="206"/>
      <c r="D11436" s="9"/>
      <c r="E11436" s="9"/>
      <c r="F11436" s="9"/>
      <c r="G11436" s="9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9"/>
      <c r="S11436" s="9"/>
      <c r="T11436" s="9"/>
      <c r="U11436" s="9"/>
      <c r="V11436" s="9"/>
      <c r="W11436" s="9"/>
      <c r="X11436" s="9"/>
      <c r="Y11436" s="9"/>
      <c r="Z11436" s="9"/>
      <c r="AA11436" s="9"/>
      <c r="AB11436" s="9"/>
      <c r="AC11436" s="9"/>
      <c r="AD11436" s="9"/>
      <c r="AE11436" s="9"/>
    </row>
    <row r="11437" spans="1:31" x14ac:dyDescent="0.15">
      <c r="A11437" s="210">
        <f t="shared" si="178"/>
        <v>11432</v>
      </c>
      <c r="B11437" s="206"/>
      <c r="C11437" s="206"/>
      <c r="D11437" s="9"/>
      <c r="E11437" s="9"/>
      <c r="F11437" s="9"/>
      <c r="G11437" s="9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9"/>
      <c r="S11437" s="9"/>
      <c r="T11437" s="9"/>
      <c r="U11437" s="9"/>
      <c r="V11437" s="9"/>
      <c r="W11437" s="9"/>
      <c r="X11437" s="9"/>
      <c r="Y11437" s="9"/>
      <c r="Z11437" s="9"/>
      <c r="AA11437" s="9"/>
      <c r="AB11437" s="9"/>
      <c r="AC11437" s="9"/>
      <c r="AD11437" s="9"/>
      <c r="AE11437" s="9"/>
    </row>
    <row r="11438" spans="1:31" x14ac:dyDescent="0.15">
      <c r="A11438" s="210">
        <f t="shared" si="178"/>
        <v>11433</v>
      </c>
      <c r="B11438" s="206"/>
      <c r="C11438" s="206"/>
      <c r="D11438" s="9"/>
      <c r="E11438" s="9"/>
      <c r="F11438" s="9"/>
      <c r="G11438" s="9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9"/>
      <c r="S11438" s="9"/>
      <c r="T11438" s="9"/>
      <c r="U11438" s="9"/>
      <c r="V11438" s="9"/>
      <c r="W11438" s="9"/>
      <c r="X11438" s="9"/>
      <c r="Y11438" s="9"/>
      <c r="Z11438" s="9"/>
      <c r="AA11438" s="9"/>
      <c r="AB11438" s="9"/>
      <c r="AC11438" s="9"/>
      <c r="AD11438" s="9"/>
      <c r="AE11438" s="9"/>
    </row>
    <row r="11439" spans="1:31" x14ac:dyDescent="0.15">
      <c r="A11439" s="210">
        <f t="shared" si="178"/>
        <v>11434</v>
      </c>
      <c r="B11439" s="206"/>
      <c r="C11439" s="206"/>
      <c r="D11439" s="9"/>
      <c r="E11439" s="9"/>
      <c r="F11439" s="9"/>
      <c r="G11439" s="9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9"/>
      <c r="S11439" s="9"/>
      <c r="T11439" s="9"/>
      <c r="U11439" s="9"/>
      <c r="V11439" s="9"/>
      <c r="W11439" s="9"/>
      <c r="X11439" s="9"/>
      <c r="Y11439" s="9"/>
      <c r="Z11439" s="9"/>
      <c r="AA11439" s="9"/>
      <c r="AB11439" s="9"/>
      <c r="AC11439" s="9"/>
      <c r="AD11439" s="9"/>
      <c r="AE11439" s="9"/>
    </row>
    <row r="11440" spans="1:31" x14ac:dyDescent="0.15">
      <c r="A11440" s="210">
        <f t="shared" si="178"/>
        <v>11435</v>
      </c>
      <c r="B11440" s="206"/>
      <c r="C11440" s="206"/>
      <c r="D11440" s="9"/>
      <c r="E11440" s="9"/>
      <c r="F11440" s="9"/>
      <c r="G11440" s="9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9"/>
      <c r="S11440" s="9"/>
      <c r="T11440" s="9"/>
      <c r="U11440" s="9"/>
      <c r="V11440" s="9"/>
      <c r="W11440" s="9"/>
      <c r="X11440" s="9"/>
      <c r="Y11440" s="9"/>
      <c r="Z11440" s="9"/>
      <c r="AA11440" s="9"/>
      <c r="AB11440" s="9"/>
      <c r="AC11440" s="9"/>
      <c r="AD11440" s="9"/>
      <c r="AE11440" s="9"/>
    </row>
    <row r="11441" spans="1:31" x14ac:dyDescent="0.15">
      <c r="A11441" s="210">
        <f t="shared" si="178"/>
        <v>11436</v>
      </c>
      <c r="B11441" s="206"/>
      <c r="C11441" s="206"/>
      <c r="D11441" s="9"/>
      <c r="E11441" s="9"/>
      <c r="F11441" s="9"/>
      <c r="G11441" s="9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9"/>
      <c r="S11441" s="9"/>
      <c r="T11441" s="9"/>
      <c r="U11441" s="9"/>
      <c r="V11441" s="9"/>
      <c r="W11441" s="9"/>
      <c r="X11441" s="9"/>
      <c r="Y11441" s="9"/>
      <c r="Z11441" s="9"/>
      <c r="AA11441" s="9"/>
      <c r="AB11441" s="9"/>
      <c r="AC11441" s="9"/>
      <c r="AD11441" s="9"/>
      <c r="AE11441" s="9"/>
    </row>
    <row r="11442" spans="1:31" x14ac:dyDescent="0.15">
      <c r="A11442" s="210">
        <f t="shared" si="178"/>
        <v>11437</v>
      </c>
      <c r="B11442" s="206"/>
      <c r="C11442" s="206"/>
      <c r="D11442" s="9"/>
      <c r="E11442" s="9"/>
      <c r="F11442" s="9"/>
      <c r="G11442" s="9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9"/>
      <c r="S11442" s="9"/>
      <c r="T11442" s="9"/>
      <c r="U11442" s="9"/>
      <c r="V11442" s="9"/>
      <c r="W11442" s="9"/>
      <c r="X11442" s="9"/>
      <c r="Y11442" s="9"/>
      <c r="Z11442" s="9"/>
      <c r="AA11442" s="9"/>
      <c r="AB11442" s="9"/>
      <c r="AC11442" s="9"/>
      <c r="AD11442" s="9"/>
      <c r="AE11442" s="9"/>
    </row>
    <row r="11443" spans="1:31" x14ac:dyDescent="0.15">
      <c r="A11443" s="210">
        <f t="shared" si="178"/>
        <v>11438</v>
      </c>
      <c r="B11443" s="206"/>
      <c r="C11443" s="206"/>
      <c r="D11443" s="9"/>
      <c r="E11443" s="9"/>
      <c r="F11443" s="9"/>
      <c r="G11443" s="9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9"/>
      <c r="S11443" s="9"/>
      <c r="T11443" s="9"/>
      <c r="U11443" s="9"/>
      <c r="V11443" s="9"/>
      <c r="W11443" s="9"/>
      <c r="X11443" s="9"/>
      <c r="Y11443" s="9"/>
      <c r="Z11443" s="9"/>
      <c r="AA11443" s="9"/>
      <c r="AB11443" s="9"/>
      <c r="AC11443" s="9"/>
      <c r="AD11443" s="9"/>
      <c r="AE11443" s="9"/>
    </row>
    <row r="11444" spans="1:31" x14ac:dyDescent="0.15">
      <c r="A11444" s="210">
        <f t="shared" si="178"/>
        <v>11439</v>
      </c>
      <c r="B11444" s="206"/>
      <c r="C11444" s="206"/>
      <c r="D11444" s="9"/>
      <c r="E11444" s="9"/>
      <c r="F11444" s="9"/>
      <c r="G11444" s="9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9"/>
      <c r="S11444" s="9"/>
      <c r="T11444" s="9"/>
      <c r="U11444" s="9"/>
      <c r="V11444" s="9"/>
      <c r="W11444" s="9"/>
      <c r="X11444" s="9"/>
      <c r="Y11444" s="9"/>
      <c r="Z11444" s="9"/>
      <c r="AA11444" s="9"/>
      <c r="AB11444" s="9"/>
      <c r="AC11444" s="9"/>
      <c r="AD11444" s="9"/>
      <c r="AE11444" s="9"/>
    </row>
    <row r="11445" spans="1:31" x14ac:dyDescent="0.15">
      <c r="A11445" s="210">
        <f t="shared" si="178"/>
        <v>11440</v>
      </c>
      <c r="B11445" s="206"/>
      <c r="C11445" s="206"/>
      <c r="D11445" s="9"/>
      <c r="E11445" s="9"/>
      <c r="F11445" s="9"/>
      <c r="G11445" s="9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9"/>
      <c r="S11445" s="9"/>
      <c r="T11445" s="9"/>
      <c r="U11445" s="9"/>
      <c r="V11445" s="9"/>
      <c r="W11445" s="9"/>
      <c r="X11445" s="9"/>
      <c r="Y11445" s="9"/>
      <c r="Z11445" s="9"/>
      <c r="AA11445" s="9"/>
      <c r="AB11445" s="9"/>
      <c r="AC11445" s="9"/>
      <c r="AD11445" s="9"/>
      <c r="AE11445" s="9"/>
    </row>
    <row r="11446" spans="1:31" x14ac:dyDescent="0.15">
      <c r="A11446" s="210">
        <f t="shared" si="178"/>
        <v>11441</v>
      </c>
      <c r="B11446" s="206"/>
      <c r="C11446" s="206"/>
      <c r="D11446" s="9"/>
      <c r="E11446" s="9"/>
      <c r="F11446" s="9"/>
      <c r="G11446" s="9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9"/>
      <c r="S11446" s="9"/>
      <c r="T11446" s="9"/>
      <c r="U11446" s="9"/>
      <c r="V11446" s="9"/>
      <c r="W11446" s="9"/>
      <c r="X11446" s="9"/>
      <c r="Y11446" s="9"/>
      <c r="Z11446" s="9"/>
      <c r="AA11446" s="9"/>
      <c r="AB11446" s="9"/>
      <c r="AC11446" s="9"/>
      <c r="AD11446" s="9"/>
      <c r="AE11446" s="9"/>
    </row>
    <row r="11447" spans="1:31" x14ac:dyDescent="0.15">
      <c r="A11447" s="210">
        <f t="shared" si="178"/>
        <v>11442</v>
      </c>
      <c r="B11447" s="206"/>
      <c r="C11447" s="206"/>
      <c r="D11447" s="9"/>
      <c r="E11447" s="9"/>
      <c r="F11447" s="9"/>
      <c r="G11447" s="9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9"/>
      <c r="S11447" s="9"/>
      <c r="T11447" s="9"/>
      <c r="U11447" s="9"/>
      <c r="V11447" s="9"/>
      <c r="W11447" s="9"/>
      <c r="X11447" s="9"/>
      <c r="Y11447" s="9"/>
      <c r="Z11447" s="9"/>
      <c r="AA11447" s="9"/>
      <c r="AB11447" s="9"/>
      <c r="AC11447" s="9"/>
      <c r="AD11447" s="9"/>
      <c r="AE11447" s="9"/>
    </row>
    <row r="11448" spans="1:31" x14ac:dyDescent="0.15">
      <c r="A11448" s="210">
        <f t="shared" si="178"/>
        <v>11443</v>
      </c>
      <c r="B11448" s="206"/>
      <c r="C11448" s="206"/>
      <c r="D11448" s="9"/>
      <c r="E11448" s="9"/>
      <c r="F11448" s="9"/>
      <c r="G11448" s="9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9"/>
      <c r="S11448" s="9"/>
      <c r="T11448" s="9"/>
      <c r="U11448" s="9"/>
      <c r="V11448" s="9"/>
      <c r="W11448" s="9"/>
      <c r="X11448" s="9"/>
      <c r="Y11448" s="9"/>
      <c r="Z11448" s="9"/>
      <c r="AA11448" s="9"/>
      <c r="AB11448" s="9"/>
      <c r="AC11448" s="9"/>
      <c r="AD11448" s="9"/>
      <c r="AE11448" s="9"/>
    </row>
    <row r="11449" spans="1:31" x14ac:dyDescent="0.15">
      <c r="A11449" s="210">
        <f t="shared" si="178"/>
        <v>11444</v>
      </c>
      <c r="B11449" s="206"/>
      <c r="C11449" s="206"/>
      <c r="D11449" s="9"/>
      <c r="E11449" s="9"/>
      <c r="F11449" s="9"/>
      <c r="G11449" s="9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9"/>
      <c r="S11449" s="9"/>
      <c r="T11449" s="9"/>
      <c r="U11449" s="9"/>
      <c r="V11449" s="9"/>
      <c r="W11449" s="9"/>
      <c r="X11449" s="9"/>
      <c r="Y11449" s="9"/>
      <c r="Z11449" s="9"/>
      <c r="AA11449" s="9"/>
      <c r="AB11449" s="9"/>
      <c r="AC11449" s="9"/>
      <c r="AD11449" s="9"/>
      <c r="AE11449" s="9"/>
    </row>
    <row r="11450" spans="1:31" x14ac:dyDescent="0.15">
      <c r="A11450" s="210">
        <f t="shared" si="178"/>
        <v>11445</v>
      </c>
      <c r="B11450" s="206"/>
      <c r="C11450" s="206"/>
      <c r="D11450" s="9"/>
      <c r="E11450" s="9"/>
      <c r="F11450" s="9"/>
      <c r="G11450" s="9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9"/>
      <c r="S11450" s="9"/>
      <c r="T11450" s="9"/>
      <c r="U11450" s="9"/>
      <c r="V11450" s="9"/>
      <c r="W11450" s="9"/>
      <c r="X11450" s="9"/>
      <c r="Y11450" s="9"/>
      <c r="Z11450" s="9"/>
      <c r="AA11450" s="9"/>
      <c r="AB11450" s="9"/>
      <c r="AC11450" s="9"/>
      <c r="AD11450" s="9"/>
      <c r="AE11450" s="9"/>
    </row>
    <row r="11451" spans="1:31" x14ac:dyDescent="0.15">
      <c r="A11451" s="210">
        <f t="shared" si="178"/>
        <v>11446</v>
      </c>
      <c r="B11451" s="206"/>
      <c r="C11451" s="206"/>
      <c r="D11451" s="9"/>
      <c r="E11451" s="9"/>
      <c r="F11451" s="9"/>
      <c r="G11451" s="9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9"/>
      <c r="S11451" s="9"/>
      <c r="T11451" s="9"/>
      <c r="U11451" s="9"/>
      <c r="V11451" s="9"/>
      <c r="W11451" s="9"/>
      <c r="X11451" s="9"/>
      <c r="Y11451" s="9"/>
      <c r="Z11451" s="9"/>
      <c r="AA11451" s="9"/>
      <c r="AB11451" s="9"/>
      <c r="AC11451" s="9"/>
      <c r="AD11451" s="9"/>
      <c r="AE11451" s="9"/>
    </row>
    <row r="11452" spans="1:31" x14ac:dyDescent="0.15">
      <c r="A11452" s="210">
        <f t="shared" si="178"/>
        <v>11447</v>
      </c>
      <c r="B11452" s="206"/>
      <c r="C11452" s="206"/>
      <c r="D11452" s="9"/>
      <c r="E11452" s="9"/>
      <c r="F11452" s="9"/>
      <c r="G11452" s="9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9"/>
      <c r="S11452" s="9"/>
      <c r="T11452" s="9"/>
      <c r="U11452" s="9"/>
      <c r="V11452" s="9"/>
      <c r="W11452" s="9"/>
      <c r="X11452" s="9"/>
      <c r="Y11452" s="9"/>
      <c r="Z11452" s="9"/>
      <c r="AA11452" s="9"/>
      <c r="AB11452" s="9"/>
      <c r="AC11452" s="9"/>
      <c r="AD11452" s="9"/>
      <c r="AE11452" s="9"/>
    </row>
    <row r="11453" spans="1:31" x14ac:dyDescent="0.15">
      <c r="A11453" s="210">
        <f t="shared" si="178"/>
        <v>11448</v>
      </c>
      <c r="B11453" s="206"/>
      <c r="C11453" s="206"/>
      <c r="D11453" s="9"/>
      <c r="E11453" s="9"/>
      <c r="F11453" s="9"/>
      <c r="G11453" s="9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9"/>
      <c r="S11453" s="9"/>
      <c r="T11453" s="9"/>
      <c r="U11453" s="9"/>
      <c r="V11453" s="9"/>
      <c r="W11453" s="9"/>
      <c r="X11453" s="9"/>
      <c r="Y11453" s="9"/>
      <c r="Z11453" s="9"/>
      <c r="AA11453" s="9"/>
      <c r="AB11453" s="9"/>
      <c r="AC11453" s="9"/>
      <c r="AD11453" s="9"/>
      <c r="AE11453" s="9"/>
    </row>
    <row r="11454" spans="1:31" x14ac:dyDescent="0.15">
      <c r="A11454" s="210">
        <f t="shared" si="178"/>
        <v>11449</v>
      </c>
      <c r="B11454" s="206"/>
      <c r="C11454" s="206"/>
      <c r="D11454" s="9"/>
      <c r="E11454" s="9"/>
      <c r="F11454" s="9"/>
      <c r="G11454" s="9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9"/>
      <c r="S11454" s="9"/>
      <c r="T11454" s="9"/>
      <c r="U11454" s="9"/>
      <c r="V11454" s="9"/>
      <c r="W11454" s="9"/>
      <c r="X11454" s="9"/>
      <c r="Y11454" s="9"/>
      <c r="Z11454" s="9"/>
      <c r="AA11454" s="9"/>
      <c r="AB11454" s="9"/>
      <c r="AC11454" s="9"/>
      <c r="AD11454" s="9"/>
      <c r="AE11454" s="9"/>
    </row>
    <row r="11455" spans="1:31" x14ac:dyDescent="0.15">
      <c r="A11455" s="210">
        <f t="shared" si="178"/>
        <v>11450</v>
      </c>
      <c r="B11455" s="206"/>
      <c r="C11455" s="206"/>
      <c r="D11455" s="9"/>
      <c r="E11455" s="9"/>
      <c r="F11455" s="9"/>
      <c r="G11455" s="9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9"/>
      <c r="S11455" s="9"/>
      <c r="T11455" s="9"/>
      <c r="U11455" s="9"/>
      <c r="V11455" s="9"/>
      <c r="W11455" s="9"/>
      <c r="X11455" s="9"/>
      <c r="Y11455" s="9"/>
      <c r="Z11455" s="9"/>
      <c r="AA11455" s="9"/>
      <c r="AB11455" s="9"/>
      <c r="AC11455" s="9"/>
      <c r="AD11455" s="9"/>
      <c r="AE11455" s="9"/>
    </row>
    <row r="11456" spans="1:31" x14ac:dyDescent="0.15">
      <c r="A11456" s="210">
        <f t="shared" si="178"/>
        <v>11451</v>
      </c>
      <c r="B11456" s="206"/>
      <c r="C11456" s="206"/>
      <c r="D11456" s="9"/>
      <c r="E11456" s="9"/>
      <c r="F11456" s="9"/>
      <c r="G11456" s="9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9"/>
      <c r="S11456" s="9"/>
      <c r="T11456" s="9"/>
      <c r="U11456" s="9"/>
      <c r="V11456" s="9"/>
      <c r="W11456" s="9"/>
      <c r="X11456" s="9"/>
      <c r="Y11456" s="9"/>
      <c r="Z11456" s="9"/>
      <c r="AA11456" s="9"/>
      <c r="AB11456" s="9"/>
      <c r="AC11456" s="9"/>
      <c r="AD11456" s="9"/>
      <c r="AE11456" s="9"/>
    </row>
    <row r="11457" spans="1:31" x14ac:dyDescent="0.15">
      <c r="A11457" s="210">
        <f t="shared" si="178"/>
        <v>11452</v>
      </c>
      <c r="B11457" s="206"/>
      <c r="C11457" s="206"/>
      <c r="D11457" s="9"/>
      <c r="E11457" s="9"/>
      <c r="F11457" s="9"/>
      <c r="G11457" s="9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9"/>
      <c r="S11457" s="9"/>
      <c r="T11457" s="9"/>
      <c r="U11457" s="9"/>
      <c r="V11457" s="9"/>
      <c r="W11457" s="9"/>
      <c r="X11457" s="9"/>
      <c r="Y11457" s="9"/>
      <c r="Z11457" s="9"/>
      <c r="AA11457" s="9"/>
      <c r="AB11457" s="9"/>
      <c r="AC11457" s="9"/>
      <c r="AD11457" s="9"/>
      <c r="AE11457" s="9"/>
    </row>
    <row r="11458" spans="1:31" x14ac:dyDescent="0.15">
      <c r="A11458" s="210">
        <f t="shared" si="178"/>
        <v>11453</v>
      </c>
      <c r="B11458" s="206"/>
      <c r="C11458" s="206"/>
      <c r="D11458" s="9"/>
      <c r="E11458" s="9"/>
      <c r="F11458" s="9"/>
      <c r="G11458" s="9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9"/>
      <c r="S11458" s="9"/>
      <c r="T11458" s="9"/>
      <c r="U11458" s="9"/>
      <c r="V11458" s="9"/>
      <c r="W11458" s="9"/>
      <c r="X11458" s="9"/>
      <c r="Y11458" s="9"/>
      <c r="Z11458" s="9"/>
      <c r="AA11458" s="9"/>
      <c r="AB11458" s="9"/>
      <c r="AC11458" s="9"/>
      <c r="AD11458" s="9"/>
      <c r="AE11458" s="9"/>
    </row>
    <row r="11459" spans="1:31" x14ac:dyDescent="0.15">
      <c r="A11459" s="210">
        <f t="shared" si="178"/>
        <v>11454</v>
      </c>
      <c r="B11459" s="206"/>
      <c r="C11459" s="206"/>
      <c r="D11459" s="9"/>
      <c r="E11459" s="9"/>
      <c r="F11459" s="9"/>
      <c r="G11459" s="9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9"/>
      <c r="S11459" s="9"/>
      <c r="T11459" s="9"/>
      <c r="U11459" s="9"/>
      <c r="V11459" s="9"/>
      <c r="W11459" s="9"/>
      <c r="X11459" s="9"/>
      <c r="Y11459" s="9"/>
      <c r="Z11459" s="9"/>
      <c r="AA11459" s="9"/>
      <c r="AB11459" s="9"/>
      <c r="AC11459" s="9"/>
      <c r="AD11459" s="9"/>
      <c r="AE11459" s="9"/>
    </row>
    <row r="11460" spans="1:31" x14ac:dyDescent="0.15">
      <c r="A11460" s="210">
        <f t="shared" si="178"/>
        <v>11455</v>
      </c>
      <c r="B11460" s="206"/>
      <c r="C11460" s="206"/>
      <c r="D11460" s="9"/>
      <c r="E11460" s="9"/>
      <c r="F11460" s="9"/>
      <c r="G11460" s="9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9"/>
      <c r="S11460" s="9"/>
      <c r="T11460" s="9"/>
      <c r="U11460" s="9"/>
      <c r="V11460" s="9"/>
      <c r="W11460" s="9"/>
      <c r="X11460" s="9"/>
      <c r="Y11460" s="9"/>
      <c r="Z11460" s="9"/>
      <c r="AA11460" s="9"/>
      <c r="AB11460" s="9"/>
      <c r="AC11460" s="9"/>
      <c r="AD11460" s="9"/>
      <c r="AE11460" s="9"/>
    </row>
    <row r="11461" spans="1:31" x14ac:dyDescent="0.15">
      <c r="A11461" s="210">
        <f t="shared" si="178"/>
        <v>11456</v>
      </c>
      <c r="B11461" s="206"/>
      <c r="C11461" s="206"/>
      <c r="D11461" s="9"/>
      <c r="E11461" s="9"/>
      <c r="F11461" s="9"/>
      <c r="G11461" s="9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9"/>
      <c r="S11461" s="9"/>
      <c r="T11461" s="9"/>
      <c r="U11461" s="9"/>
      <c r="V11461" s="9"/>
      <c r="W11461" s="9"/>
      <c r="X11461" s="9"/>
      <c r="Y11461" s="9"/>
      <c r="Z11461" s="9"/>
      <c r="AA11461" s="9"/>
      <c r="AB11461" s="9"/>
      <c r="AC11461" s="9"/>
      <c r="AD11461" s="9"/>
      <c r="AE11461" s="9"/>
    </row>
    <row r="11462" spans="1:31" x14ac:dyDescent="0.15">
      <c r="A11462" s="210">
        <f t="shared" si="178"/>
        <v>11457</v>
      </c>
      <c r="B11462" s="206"/>
      <c r="C11462" s="206"/>
      <c r="D11462" s="9"/>
      <c r="E11462" s="9"/>
      <c r="F11462" s="9"/>
      <c r="G11462" s="9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9"/>
      <c r="S11462" s="9"/>
      <c r="T11462" s="9"/>
      <c r="U11462" s="9"/>
      <c r="V11462" s="9"/>
      <c r="W11462" s="9"/>
      <c r="X11462" s="9"/>
      <c r="Y11462" s="9"/>
      <c r="Z11462" s="9"/>
      <c r="AA11462" s="9"/>
      <c r="AB11462" s="9"/>
      <c r="AC11462" s="9"/>
      <c r="AD11462" s="9"/>
      <c r="AE11462" s="9"/>
    </row>
    <row r="11463" spans="1:31" x14ac:dyDescent="0.15">
      <c r="A11463" s="210">
        <f t="shared" ref="A11463:A11526" si="179">A11462+1</f>
        <v>11458</v>
      </c>
      <c r="B11463" s="206"/>
      <c r="C11463" s="206"/>
      <c r="D11463" s="9"/>
      <c r="E11463" s="9"/>
      <c r="F11463" s="9"/>
      <c r="G11463" s="9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9"/>
      <c r="S11463" s="9"/>
      <c r="T11463" s="9"/>
      <c r="U11463" s="9"/>
      <c r="V11463" s="9"/>
      <c r="W11463" s="9"/>
      <c r="X11463" s="9"/>
      <c r="Y11463" s="9"/>
      <c r="Z11463" s="9"/>
      <c r="AA11463" s="9"/>
      <c r="AB11463" s="9"/>
      <c r="AC11463" s="9"/>
      <c r="AD11463" s="9"/>
      <c r="AE11463" s="9"/>
    </row>
    <row r="11464" spans="1:31" x14ac:dyDescent="0.15">
      <c r="A11464" s="210">
        <f t="shared" si="179"/>
        <v>11459</v>
      </c>
      <c r="B11464" s="206"/>
      <c r="C11464" s="206"/>
      <c r="D11464" s="9"/>
      <c r="E11464" s="9"/>
      <c r="F11464" s="9"/>
      <c r="G11464" s="9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9"/>
      <c r="S11464" s="9"/>
      <c r="T11464" s="9"/>
      <c r="U11464" s="9"/>
      <c r="V11464" s="9"/>
      <c r="W11464" s="9"/>
      <c r="X11464" s="9"/>
      <c r="Y11464" s="9"/>
      <c r="Z11464" s="9"/>
      <c r="AA11464" s="9"/>
      <c r="AB11464" s="9"/>
      <c r="AC11464" s="9"/>
      <c r="AD11464" s="9"/>
      <c r="AE11464" s="9"/>
    </row>
    <row r="11465" spans="1:31" x14ac:dyDescent="0.15">
      <c r="A11465" s="210">
        <f t="shared" si="179"/>
        <v>11460</v>
      </c>
      <c r="B11465" s="206"/>
      <c r="C11465" s="206"/>
      <c r="D11465" s="9"/>
      <c r="E11465" s="9"/>
      <c r="F11465" s="9"/>
      <c r="G11465" s="9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9"/>
      <c r="S11465" s="9"/>
      <c r="T11465" s="9"/>
      <c r="U11465" s="9"/>
      <c r="V11465" s="9"/>
      <c r="W11465" s="9"/>
      <c r="X11465" s="9"/>
      <c r="Y11465" s="9"/>
      <c r="Z11465" s="9"/>
      <c r="AA11465" s="9"/>
      <c r="AB11465" s="9"/>
      <c r="AC11465" s="9"/>
      <c r="AD11465" s="9"/>
      <c r="AE11465" s="9"/>
    </row>
    <row r="11466" spans="1:31" x14ac:dyDescent="0.15">
      <c r="A11466" s="210">
        <f t="shared" si="179"/>
        <v>11461</v>
      </c>
      <c r="B11466" s="206"/>
      <c r="C11466" s="206"/>
      <c r="D11466" s="9"/>
      <c r="E11466" s="9"/>
      <c r="F11466" s="9"/>
      <c r="G11466" s="9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9"/>
      <c r="S11466" s="9"/>
      <c r="T11466" s="9"/>
      <c r="U11466" s="9"/>
      <c r="V11466" s="9"/>
      <c r="W11466" s="9"/>
      <c r="X11466" s="9"/>
      <c r="Y11466" s="9"/>
      <c r="Z11466" s="9"/>
      <c r="AA11466" s="9"/>
      <c r="AB11466" s="9"/>
      <c r="AC11466" s="9"/>
      <c r="AD11466" s="9"/>
      <c r="AE11466" s="9"/>
    </row>
    <row r="11467" spans="1:31" x14ac:dyDescent="0.15">
      <c r="A11467" s="210">
        <f t="shared" si="179"/>
        <v>11462</v>
      </c>
      <c r="B11467" s="206"/>
      <c r="C11467" s="206"/>
      <c r="D11467" s="9"/>
      <c r="E11467" s="9"/>
      <c r="F11467" s="9"/>
      <c r="G11467" s="9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9"/>
      <c r="S11467" s="9"/>
      <c r="T11467" s="9"/>
      <c r="U11467" s="9"/>
      <c r="V11467" s="9"/>
      <c r="W11467" s="9"/>
      <c r="X11467" s="9"/>
      <c r="Y11467" s="9"/>
      <c r="Z11467" s="9"/>
      <c r="AA11467" s="9"/>
      <c r="AB11467" s="9"/>
      <c r="AC11467" s="9"/>
      <c r="AD11467" s="9"/>
      <c r="AE11467" s="9"/>
    </row>
    <row r="11468" spans="1:31" x14ac:dyDescent="0.15">
      <c r="A11468" s="210">
        <f t="shared" si="179"/>
        <v>11463</v>
      </c>
      <c r="B11468" s="206"/>
      <c r="C11468" s="206"/>
      <c r="D11468" s="9"/>
      <c r="E11468" s="9"/>
      <c r="F11468" s="9"/>
      <c r="G11468" s="9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9"/>
      <c r="S11468" s="9"/>
      <c r="T11468" s="9"/>
      <c r="U11468" s="9"/>
      <c r="V11468" s="9"/>
      <c r="W11468" s="9"/>
      <c r="X11468" s="9"/>
      <c r="Y11468" s="9"/>
      <c r="Z11468" s="9"/>
      <c r="AA11468" s="9"/>
      <c r="AB11468" s="9"/>
      <c r="AC11468" s="9"/>
      <c r="AD11468" s="9"/>
      <c r="AE11468" s="9"/>
    </row>
    <row r="11469" spans="1:31" x14ac:dyDescent="0.15">
      <c r="A11469" s="210">
        <f t="shared" si="179"/>
        <v>11464</v>
      </c>
      <c r="B11469" s="206"/>
      <c r="C11469" s="206"/>
      <c r="D11469" s="9"/>
      <c r="E11469" s="9"/>
      <c r="F11469" s="9"/>
      <c r="G11469" s="9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9"/>
      <c r="S11469" s="9"/>
      <c r="T11469" s="9"/>
      <c r="U11469" s="9"/>
      <c r="V11469" s="9"/>
      <c r="W11469" s="9"/>
      <c r="X11469" s="9"/>
      <c r="Y11469" s="9"/>
      <c r="Z11469" s="9"/>
      <c r="AA11469" s="9"/>
      <c r="AB11469" s="9"/>
      <c r="AC11469" s="9"/>
      <c r="AD11469" s="9"/>
      <c r="AE11469" s="9"/>
    </row>
    <row r="11470" spans="1:31" x14ac:dyDescent="0.15">
      <c r="A11470" s="210">
        <f t="shared" si="179"/>
        <v>11465</v>
      </c>
      <c r="B11470" s="206"/>
      <c r="C11470" s="206"/>
      <c r="D11470" s="9"/>
      <c r="E11470" s="9"/>
      <c r="F11470" s="9"/>
      <c r="G11470" s="9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9"/>
      <c r="S11470" s="9"/>
      <c r="T11470" s="9"/>
      <c r="U11470" s="9"/>
      <c r="V11470" s="9"/>
      <c r="W11470" s="9"/>
      <c r="X11470" s="9"/>
      <c r="Y11470" s="9"/>
      <c r="Z11470" s="9"/>
      <c r="AA11470" s="9"/>
      <c r="AB11470" s="9"/>
      <c r="AC11470" s="9"/>
      <c r="AD11470" s="9"/>
      <c r="AE11470" s="9"/>
    </row>
    <row r="11471" spans="1:31" x14ac:dyDescent="0.15">
      <c r="A11471" s="210">
        <f t="shared" si="179"/>
        <v>11466</v>
      </c>
      <c r="B11471" s="206"/>
      <c r="C11471" s="206"/>
      <c r="D11471" s="9"/>
      <c r="E11471" s="9"/>
      <c r="F11471" s="9"/>
      <c r="G11471" s="9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9"/>
      <c r="S11471" s="9"/>
      <c r="T11471" s="9"/>
      <c r="U11471" s="9"/>
      <c r="V11471" s="9"/>
      <c r="W11471" s="9"/>
      <c r="X11471" s="9"/>
      <c r="Y11471" s="9"/>
      <c r="Z11471" s="9"/>
      <c r="AA11471" s="9"/>
      <c r="AB11471" s="9"/>
      <c r="AC11471" s="9"/>
      <c r="AD11471" s="9"/>
      <c r="AE11471" s="9"/>
    </row>
    <row r="11472" spans="1:31" x14ac:dyDescent="0.15">
      <c r="A11472" s="210">
        <f t="shared" si="179"/>
        <v>11467</v>
      </c>
      <c r="B11472" s="206"/>
      <c r="C11472" s="206"/>
      <c r="D11472" s="9"/>
      <c r="E11472" s="9"/>
      <c r="F11472" s="9"/>
      <c r="G11472" s="9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9"/>
      <c r="S11472" s="9"/>
      <c r="T11472" s="9"/>
      <c r="U11472" s="9"/>
      <c r="V11472" s="9"/>
      <c r="W11472" s="9"/>
      <c r="X11472" s="9"/>
      <c r="Y11472" s="9"/>
      <c r="Z11472" s="9"/>
      <c r="AA11472" s="9"/>
      <c r="AB11472" s="9"/>
      <c r="AC11472" s="9"/>
      <c r="AD11472" s="9"/>
      <c r="AE11472" s="9"/>
    </row>
    <row r="11473" spans="1:31" x14ac:dyDescent="0.15">
      <c r="A11473" s="210">
        <f t="shared" si="179"/>
        <v>11468</v>
      </c>
      <c r="B11473" s="206"/>
      <c r="C11473" s="206"/>
      <c r="D11473" s="9"/>
      <c r="E11473" s="9"/>
      <c r="F11473" s="9"/>
      <c r="G11473" s="9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9"/>
      <c r="S11473" s="9"/>
      <c r="T11473" s="9"/>
      <c r="U11473" s="9"/>
      <c r="V11473" s="9"/>
      <c r="W11473" s="9"/>
      <c r="X11473" s="9"/>
      <c r="Y11473" s="9"/>
      <c r="Z11473" s="9"/>
      <c r="AA11473" s="9"/>
      <c r="AB11473" s="9"/>
      <c r="AC11473" s="9"/>
      <c r="AD11473" s="9"/>
      <c r="AE11473" s="9"/>
    </row>
    <row r="11474" spans="1:31" x14ac:dyDescent="0.15">
      <c r="A11474" s="210">
        <f t="shared" si="179"/>
        <v>11469</v>
      </c>
      <c r="B11474" s="206"/>
      <c r="C11474" s="206"/>
      <c r="D11474" s="9"/>
      <c r="E11474" s="9"/>
      <c r="F11474" s="9"/>
      <c r="G11474" s="9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9"/>
      <c r="S11474" s="9"/>
      <c r="T11474" s="9"/>
      <c r="U11474" s="9"/>
      <c r="V11474" s="9"/>
      <c r="W11474" s="9"/>
      <c r="X11474" s="9"/>
      <c r="Y11474" s="9"/>
      <c r="Z11474" s="9"/>
      <c r="AA11474" s="9"/>
      <c r="AB11474" s="9"/>
      <c r="AC11474" s="9"/>
      <c r="AD11474" s="9"/>
      <c r="AE11474" s="9"/>
    </row>
    <row r="11475" spans="1:31" x14ac:dyDescent="0.15">
      <c r="A11475" s="210">
        <f t="shared" si="179"/>
        <v>11470</v>
      </c>
      <c r="B11475" s="206"/>
      <c r="C11475" s="206"/>
      <c r="D11475" s="9"/>
      <c r="E11475" s="9"/>
      <c r="F11475" s="9"/>
      <c r="G11475" s="9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9"/>
      <c r="S11475" s="9"/>
      <c r="T11475" s="9"/>
      <c r="U11475" s="9"/>
      <c r="V11475" s="9"/>
      <c r="W11475" s="9"/>
      <c r="X11475" s="9"/>
      <c r="Y11475" s="9"/>
      <c r="Z11475" s="9"/>
      <c r="AA11475" s="9"/>
      <c r="AB11475" s="9"/>
      <c r="AC11475" s="9"/>
      <c r="AD11475" s="9"/>
      <c r="AE11475" s="9"/>
    </row>
    <row r="11476" spans="1:31" x14ac:dyDescent="0.15">
      <c r="A11476" s="210">
        <f t="shared" si="179"/>
        <v>11471</v>
      </c>
      <c r="B11476" s="206"/>
      <c r="C11476" s="206"/>
      <c r="D11476" s="9"/>
      <c r="E11476" s="9"/>
      <c r="F11476" s="9"/>
      <c r="G11476" s="9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9"/>
      <c r="S11476" s="9"/>
      <c r="T11476" s="9"/>
      <c r="U11476" s="9"/>
      <c r="V11476" s="9"/>
      <c r="W11476" s="9"/>
      <c r="X11476" s="9"/>
      <c r="Y11476" s="9"/>
      <c r="Z11476" s="9"/>
      <c r="AA11476" s="9"/>
      <c r="AB11476" s="9"/>
      <c r="AC11476" s="9"/>
      <c r="AD11476" s="9"/>
      <c r="AE11476" s="9"/>
    </row>
    <row r="11477" spans="1:31" x14ac:dyDescent="0.15">
      <c r="A11477" s="210">
        <f t="shared" si="179"/>
        <v>11472</v>
      </c>
      <c r="B11477" s="206"/>
      <c r="C11477" s="206"/>
      <c r="D11477" s="9"/>
      <c r="E11477" s="9"/>
      <c r="F11477" s="9"/>
      <c r="G11477" s="9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9"/>
      <c r="S11477" s="9"/>
      <c r="T11477" s="9"/>
      <c r="U11477" s="9"/>
      <c r="V11477" s="9"/>
      <c r="W11477" s="9"/>
      <c r="X11477" s="9"/>
      <c r="Y11477" s="9"/>
      <c r="Z11477" s="9"/>
      <c r="AA11477" s="9"/>
      <c r="AB11477" s="9"/>
      <c r="AC11477" s="9"/>
      <c r="AD11477" s="9"/>
      <c r="AE11477" s="9"/>
    </row>
    <row r="11478" spans="1:31" x14ac:dyDescent="0.15">
      <c r="A11478" s="210">
        <f t="shared" si="179"/>
        <v>11473</v>
      </c>
      <c r="B11478" s="206"/>
      <c r="C11478" s="206"/>
      <c r="D11478" s="9"/>
      <c r="E11478" s="9"/>
      <c r="F11478" s="9"/>
      <c r="G11478" s="9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9"/>
      <c r="S11478" s="9"/>
      <c r="T11478" s="9"/>
      <c r="U11478" s="9"/>
      <c r="V11478" s="9"/>
      <c r="W11478" s="9"/>
      <c r="X11478" s="9"/>
      <c r="Y11478" s="9"/>
      <c r="Z11478" s="9"/>
      <c r="AA11478" s="9"/>
      <c r="AB11478" s="9"/>
      <c r="AC11478" s="9"/>
      <c r="AD11478" s="9"/>
      <c r="AE11478" s="9"/>
    </row>
    <row r="11479" spans="1:31" x14ac:dyDescent="0.15">
      <c r="A11479" s="210">
        <f t="shared" si="179"/>
        <v>11474</v>
      </c>
      <c r="B11479" s="206"/>
      <c r="C11479" s="206"/>
      <c r="D11479" s="9"/>
      <c r="E11479" s="9"/>
      <c r="F11479" s="9"/>
      <c r="G11479" s="9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9"/>
      <c r="S11479" s="9"/>
      <c r="T11479" s="9"/>
      <c r="U11479" s="9"/>
      <c r="V11479" s="9"/>
      <c r="W11479" s="9"/>
      <c r="X11479" s="9"/>
      <c r="Y11479" s="9"/>
      <c r="Z11479" s="9"/>
      <c r="AA11479" s="9"/>
      <c r="AB11479" s="9"/>
      <c r="AC11479" s="9"/>
      <c r="AD11479" s="9"/>
      <c r="AE11479" s="9"/>
    </row>
    <row r="11480" spans="1:31" x14ac:dyDescent="0.15">
      <c r="A11480" s="210">
        <f t="shared" si="179"/>
        <v>11475</v>
      </c>
      <c r="B11480" s="206"/>
      <c r="C11480" s="206"/>
      <c r="D11480" s="9"/>
      <c r="E11480" s="9"/>
      <c r="F11480" s="9"/>
      <c r="G11480" s="9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9"/>
      <c r="S11480" s="9"/>
      <c r="T11480" s="9"/>
      <c r="U11480" s="9"/>
      <c r="V11480" s="9"/>
      <c r="W11480" s="9"/>
      <c r="X11480" s="9"/>
      <c r="Y11480" s="9"/>
      <c r="Z11480" s="9"/>
      <c r="AA11480" s="9"/>
      <c r="AB11480" s="9"/>
      <c r="AC11480" s="9"/>
      <c r="AD11480" s="9"/>
      <c r="AE11480" s="9"/>
    </row>
    <row r="11481" spans="1:31" x14ac:dyDescent="0.15">
      <c r="A11481" s="210">
        <f t="shared" si="179"/>
        <v>11476</v>
      </c>
      <c r="B11481" s="206"/>
      <c r="C11481" s="206"/>
      <c r="D11481" s="9"/>
      <c r="E11481" s="9"/>
      <c r="F11481" s="9"/>
      <c r="G11481" s="9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9"/>
      <c r="S11481" s="9"/>
      <c r="T11481" s="9"/>
      <c r="U11481" s="9"/>
      <c r="V11481" s="9"/>
      <c r="W11481" s="9"/>
      <c r="X11481" s="9"/>
      <c r="Y11481" s="9"/>
      <c r="Z11481" s="9"/>
      <c r="AA11481" s="9"/>
      <c r="AB11481" s="9"/>
      <c r="AC11481" s="9"/>
      <c r="AD11481" s="9"/>
      <c r="AE11481" s="9"/>
    </row>
    <row r="11482" spans="1:31" x14ac:dyDescent="0.15">
      <c r="A11482" s="210">
        <f t="shared" si="179"/>
        <v>11477</v>
      </c>
      <c r="B11482" s="206"/>
      <c r="C11482" s="206"/>
      <c r="D11482" s="9"/>
      <c r="E11482" s="9"/>
      <c r="F11482" s="9"/>
      <c r="G11482" s="9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9"/>
      <c r="S11482" s="9"/>
      <c r="T11482" s="9"/>
      <c r="U11482" s="9"/>
      <c r="V11482" s="9"/>
      <c r="W11482" s="9"/>
      <c r="X11482" s="9"/>
      <c r="Y11482" s="9"/>
      <c r="Z11482" s="9"/>
      <c r="AA11482" s="9"/>
      <c r="AB11482" s="9"/>
      <c r="AC11482" s="9"/>
      <c r="AD11482" s="9"/>
      <c r="AE11482" s="9"/>
    </row>
    <row r="11483" spans="1:31" x14ac:dyDescent="0.15">
      <c r="A11483" s="210">
        <f t="shared" si="179"/>
        <v>11478</v>
      </c>
      <c r="B11483" s="206"/>
      <c r="C11483" s="206"/>
      <c r="D11483" s="9"/>
      <c r="E11483" s="9"/>
      <c r="F11483" s="9"/>
      <c r="G11483" s="9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9"/>
      <c r="S11483" s="9"/>
      <c r="T11483" s="9"/>
      <c r="U11483" s="9"/>
      <c r="V11483" s="9"/>
      <c r="W11483" s="9"/>
      <c r="X11483" s="9"/>
      <c r="Y11483" s="9"/>
      <c r="Z11483" s="9"/>
      <c r="AA11483" s="9"/>
      <c r="AB11483" s="9"/>
      <c r="AC11483" s="9"/>
      <c r="AD11483" s="9"/>
      <c r="AE11483" s="9"/>
    </row>
    <row r="11484" spans="1:31" x14ac:dyDescent="0.15">
      <c r="A11484" s="210">
        <f t="shared" si="179"/>
        <v>11479</v>
      </c>
      <c r="B11484" s="206"/>
      <c r="C11484" s="206"/>
      <c r="D11484" s="9"/>
      <c r="E11484" s="9"/>
      <c r="F11484" s="9"/>
      <c r="G11484" s="9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9"/>
      <c r="S11484" s="9"/>
      <c r="T11484" s="9"/>
      <c r="U11484" s="9"/>
      <c r="V11484" s="9"/>
      <c r="W11484" s="9"/>
      <c r="X11484" s="9"/>
      <c r="Y11484" s="9"/>
      <c r="Z11484" s="9"/>
      <c r="AA11484" s="9"/>
      <c r="AB11484" s="9"/>
      <c r="AC11484" s="9"/>
      <c r="AD11484" s="9"/>
      <c r="AE11484" s="9"/>
    </row>
    <row r="11485" spans="1:31" x14ac:dyDescent="0.15">
      <c r="A11485" s="210">
        <f t="shared" si="179"/>
        <v>11480</v>
      </c>
      <c r="B11485" s="206"/>
      <c r="C11485" s="206"/>
      <c r="D11485" s="9"/>
      <c r="E11485" s="9"/>
      <c r="F11485" s="9"/>
      <c r="G11485" s="9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9"/>
      <c r="S11485" s="9"/>
      <c r="T11485" s="9"/>
      <c r="U11485" s="9"/>
      <c r="V11485" s="9"/>
      <c r="W11485" s="9"/>
      <c r="X11485" s="9"/>
      <c r="Y11485" s="9"/>
      <c r="Z11485" s="9"/>
      <c r="AA11485" s="9"/>
      <c r="AB11485" s="9"/>
      <c r="AC11485" s="9"/>
      <c r="AD11485" s="9"/>
      <c r="AE11485" s="9"/>
    </row>
    <row r="11486" spans="1:31" x14ac:dyDescent="0.15">
      <c r="A11486" s="210">
        <f t="shared" si="179"/>
        <v>11481</v>
      </c>
      <c r="B11486" s="206"/>
      <c r="C11486" s="206"/>
      <c r="D11486" s="9"/>
      <c r="E11486" s="9"/>
      <c r="F11486" s="9"/>
      <c r="G11486" s="9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9"/>
      <c r="S11486" s="9"/>
      <c r="T11486" s="9"/>
      <c r="U11486" s="9"/>
      <c r="V11486" s="9"/>
      <c r="W11486" s="9"/>
      <c r="X11486" s="9"/>
      <c r="Y11486" s="9"/>
      <c r="Z11486" s="9"/>
      <c r="AA11486" s="9"/>
      <c r="AB11486" s="9"/>
      <c r="AC11486" s="9"/>
      <c r="AD11486" s="9"/>
      <c r="AE11486" s="9"/>
    </row>
    <row r="11487" spans="1:31" x14ac:dyDescent="0.15">
      <c r="A11487" s="210">
        <f t="shared" si="179"/>
        <v>11482</v>
      </c>
      <c r="B11487" s="206"/>
      <c r="C11487" s="206"/>
      <c r="D11487" s="9"/>
      <c r="E11487" s="9"/>
      <c r="F11487" s="9"/>
      <c r="G11487" s="9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9"/>
      <c r="S11487" s="9"/>
      <c r="T11487" s="9"/>
      <c r="U11487" s="9"/>
      <c r="V11487" s="9"/>
      <c r="W11487" s="9"/>
      <c r="X11487" s="9"/>
      <c r="Y11487" s="9"/>
      <c r="Z11487" s="9"/>
      <c r="AA11487" s="9"/>
      <c r="AB11487" s="9"/>
      <c r="AC11487" s="9"/>
      <c r="AD11487" s="9"/>
      <c r="AE11487" s="9"/>
    </row>
    <row r="11488" spans="1:31" x14ac:dyDescent="0.15">
      <c r="A11488" s="210">
        <f t="shared" si="179"/>
        <v>11483</v>
      </c>
      <c r="B11488" s="206"/>
      <c r="C11488" s="206"/>
      <c r="D11488" s="9"/>
      <c r="E11488" s="9"/>
      <c r="F11488" s="9"/>
      <c r="G11488" s="9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9"/>
      <c r="S11488" s="9"/>
      <c r="T11488" s="9"/>
      <c r="U11488" s="9"/>
      <c r="V11488" s="9"/>
      <c r="W11488" s="9"/>
      <c r="X11488" s="9"/>
      <c r="Y11488" s="9"/>
      <c r="Z11488" s="9"/>
      <c r="AA11488" s="9"/>
      <c r="AB11488" s="9"/>
      <c r="AC11488" s="9"/>
      <c r="AD11488" s="9"/>
      <c r="AE11488" s="9"/>
    </row>
    <row r="11489" spans="1:31" x14ac:dyDescent="0.15">
      <c r="A11489" s="210">
        <f t="shared" si="179"/>
        <v>11484</v>
      </c>
      <c r="B11489" s="206"/>
      <c r="C11489" s="206"/>
      <c r="D11489" s="9"/>
      <c r="E11489" s="9"/>
      <c r="F11489" s="9"/>
      <c r="G11489" s="9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9"/>
      <c r="S11489" s="9"/>
      <c r="T11489" s="9"/>
      <c r="U11489" s="9"/>
      <c r="V11489" s="9"/>
      <c r="W11489" s="9"/>
      <c r="X11489" s="9"/>
      <c r="Y11489" s="9"/>
      <c r="Z11489" s="9"/>
      <c r="AA11489" s="9"/>
      <c r="AB11489" s="9"/>
      <c r="AC11489" s="9"/>
      <c r="AD11489" s="9"/>
      <c r="AE11489" s="9"/>
    </row>
    <row r="11490" spans="1:31" x14ac:dyDescent="0.15">
      <c r="A11490" s="210">
        <f t="shared" si="179"/>
        <v>11485</v>
      </c>
      <c r="B11490" s="206"/>
      <c r="C11490" s="206"/>
      <c r="D11490" s="9"/>
      <c r="E11490" s="9"/>
      <c r="F11490" s="9"/>
      <c r="G11490" s="9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9"/>
      <c r="S11490" s="9"/>
      <c r="T11490" s="9"/>
      <c r="U11490" s="9"/>
      <c r="V11490" s="9"/>
      <c r="W11490" s="9"/>
      <c r="X11490" s="9"/>
      <c r="Y11490" s="9"/>
      <c r="Z11490" s="9"/>
      <c r="AA11490" s="9"/>
      <c r="AB11490" s="9"/>
      <c r="AC11490" s="9"/>
      <c r="AD11490" s="9"/>
      <c r="AE11490" s="9"/>
    </row>
    <row r="11491" spans="1:31" x14ac:dyDescent="0.15">
      <c r="A11491" s="210">
        <f t="shared" si="179"/>
        <v>11486</v>
      </c>
      <c r="B11491" s="206"/>
      <c r="C11491" s="206"/>
      <c r="D11491" s="9"/>
      <c r="E11491" s="9"/>
      <c r="F11491" s="9"/>
      <c r="G11491" s="9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9"/>
      <c r="S11491" s="9"/>
      <c r="T11491" s="9"/>
      <c r="U11491" s="9"/>
      <c r="V11491" s="9"/>
      <c r="W11491" s="9"/>
      <c r="X11491" s="9"/>
      <c r="Y11491" s="9"/>
      <c r="Z11491" s="9"/>
      <c r="AA11491" s="9"/>
      <c r="AB11491" s="9"/>
      <c r="AC11491" s="9"/>
      <c r="AD11491" s="9"/>
      <c r="AE11491" s="9"/>
    </row>
    <row r="11492" spans="1:31" x14ac:dyDescent="0.15">
      <c r="A11492" s="210">
        <f t="shared" si="179"/>
        <v>11487</v>
      </c>
      <c r="B11492" s="206"/>
      <c r="C11492" s="206"/>
      <c r="D11492" s="9"/>
      <c r="E11492" s="9"/>
      <c r="F11492" s="9"/>
      <c r="G11492" s="9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9"/>
      <c r="S11492" s="9"/>
      <c r="T11492" s="9"/>
      <c r="U11492" s="9"/>
      <c r="V11492" s="9"/>
      <c r="W11492" s="9"/>
      <c r="X11492" s="9"/>
      <c r="Y11492" s="9"/>
      <c r="Z11492" s="9"/>
      <c r="AA11492" s="9"/>
      <c r="AB11492" s="9"/>
      <c r="AC11492" s="9"/>
      <c r="AD11492" s="9"/>
      <c r="AE11492" s="9"/>
    </row>
    <row r="11493" spans="1:31" x14ac:dyDescent="0.15">
      <c r="A11493" s="210">
        <f t="shared" si="179"/>
        <v>11488</v>
      </c>
      <c r="B11493" s="206"/>
      <c r="C11493" s="206"/>
      <c r="D11493" s="9"/>
      <c r="E11493" s="9"/>
      <c r="F11493" s="9"/>
      <c r="G11493" s="9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9"/>
      <c r="S11493" s="9"/>
      <c r="T11493" s="9"/>
      <c r="U11493" s="9"/>
      <c r="V11493" s="9"/>
      <c r="W11493" s="9"/>
      <c r="X11493" s="9"/>
      <c r="Y11493" s="9"/>
      <c r="Z11493" s="9"/>
      <c r="AA11493" s="9"/>
      <c r="AB11493" s="9"/>
      <c r="AC11493" s="9"/>
      <c r="AD11493" s="9"/>
      <c r="AE11493" s="9"/>
    </row>
    <row r="11494" spans="1:31" x14ac:dyDescent="0.15">
      <c r="A11494" s="210">
        <f t="shared" si="179"/>
        <v>11489</v>
      </c>
      <c r="B11494" s="206"/>
      <c r="C11494" s="206"/>
      <c r="D11494" s="9"/>
      <c r="E11494" s="9"/>
      <c r="F11494" s="9"/>
      <c r="G11494" s="9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9"/>
      <c r="S11494" s="9"/>
      <c r="T11494" s="9"/>
      <c r="U11494" s="9"/>
      <c r="V11494" s="9"/>
      <c r="W11494" s="9"/>
      <c r="X11494" s="9"/>
      <c r="Y11494" s="9"/>
      <c r="Z11494" s="9"/>
      <c r="AA11494" s="9"/>
      <c r="AB11494" s="9"/>
      <c r="AC11494" s="9"/>
      <c r="AD11494" s="9"/>
      <c r="AE11494" s="9"/>
    </row>
    <row r="11495" spans="1:31" x14ac:dyDescent="0.15">
      <c r="A11495" s="210">
        <f t="shared" si="179"/>
        <v>11490</v>
      </c>
      <c r="B11495" s="206"/>
      <c r="C11495" s="206"/>
      <c r="D11495" s="9"/>
      <c r="E11495" s="9"/>
      <c r="F11495" s="9"/>
      <c r="G11495" s="9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9"/>
      <c r="S11495" s="9"/>
      <c r="T11495" s="9"/>
      <c r="U11495" s="9"/>
      <c r="V11495" s="9"/>
      <c r="W11495" s="9"/>
      <c r="X11495" s="9"/>
      <c r="Y11495" s="9"/>
      <c r="Z11495" s="9"/>
      <c r="AA11495" s="9"/>
      <c r="AB11495" s="9"/>
      <c r="AC11495" s="9"/>
      <c r="AD11495" s="9"/>
      <c r="AE11495" s="9"/>
    </row>
    <row r="11496" spans="1:31" x14ac:dyDescent="0.15">
      <c r="A11496" s="210">
        <f t="shared" si="179"/>
        <v>11491</v>
      </c>
      <c r="B11496" s="206"/>
      <c r="C11496" s="206"/>
      <c r="D11496" s="9"/>
      <c r="E11496" s="9"/>
      <c r="F11496" s="9"/>
      <c r="G11496" s="9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9"/>
      <c r="S11496" s="9"/>
      <c r="T11496" s="9"/>
      <c r="U11496" s="9"/>
      <c r="V11496" s="9"/>
      <c r="W11496" s="9"/>
      <c r="X11496" s="9"/>
      <c r="Y11496" s="9"/>
      <c r="Z11496" s="9"/>
      <c r="AA11496" s="9"/>
      <c r="AB11496" s="9"/>
      <c r="AC11496" s="9"/>
      <c r="AD11496" s="9"/>
      <c r="AE11496" s="9"/>
    </row>
    <row r="11497" spans="1:31" x14ac:dyDescent="0.15">
      <c r="A11497" s="210">
        <f t="shared" si="179"/>
        <v>11492</v>
      </c>
      <c r="B11497" s="206"/>
      <c r="C11497" s="206"/>
      <c r="D11497" s="9"/>
      <c r="E11497" s="9"/>
      <c r="F11497" s="9"/>
      <c r="G11497" s="9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9"/>
      <c r="S11497" s="9"/>
      <c r="T11497" s="9"/>
      <c r="U11497" s="9"/>
      <c r="V11497" s="9"/>
      <c r="W11497" s="9"/>
      <c r="X11497" s="9"/>
      <c r="Y11497" s="9"/>
      <c r="Z11497" s="9"/>
      <c r="AA11497" s="9"/>
      <c r="AB11497" s="9"/>
      <c r="AC11497" s="9"/>
      <c r="AD11497" s="9"/>
      <c r="AE11497" s="9"/>
    </row>
    <row r="11498" spans="1:31" x14ac:dyDescent="0.15">
      <c r="A11498" s="210">
        <f t="shared" si="179"/>
        <v>11493</v>
      </c>
      <c r="B11498" s="206"/>
      <c r="C11498" s="206"/>
      <c r="D11498" s="9"/>
      <c r="E11498" s="9"/>
      <c r="F11498" s="9"/>
      <c r="G11498" s="9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9"/>
      <c r="S11498" s="9"/>
      <c r="T11498" s="9"/>
      <c r="U11498" s="9"/>
      <c r="V11498" s="9"/>
      <c r="W11498" s="9"/>
      <c r="X11498" s="9"/>
      <c r="Y11498" s="9"/>
      <c r="Z11498" s="9"/>
      <c r="AA11498" s="9"/>
      <c r="AB11498" s="9"/>
      <c r="AC11498" s="9"/>
      <c r="AD11498" s="9"/>
      <c r="AE11498" s="9"/>
    </row>
    <row r="11499" spans="1:31" x14ac:dyDescent="0.15">
      <c r="A11499" s="210">
        <f t="shared" si="179"/>
        <v>11494</v>
      </c>
      <c r="B11499" s="206"/>
      <c r="C11499" s="206"/>
      <c r="D11499" s="9"/>
      <c r="E11499" s="9"/>
      <c r="F11499" s="9"/>
      <c r="G11499" s="9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9"/>
      <c r="S11499" s="9"/>
      <c r="T11499" s="9"/>
      <c r="U11499" s="9"/>
      <c r="V11499" s="9"/>
      <c r="W11499" s="9"/>
      <c r="X11499" s="9"/>
      <c r="Y11499" s="9"/>
      <c r="Z11499" s="9"/>
      <c r="AA11499" s="9"/>
      <c r="AB11499" s="9"/>
      <c r="AC11499" s="9"/>
      <c r="AD11499" s="9"/>
      <c r="AE11499" s="9"/>
    </row>
    <row r="11500" spans="1:31" x14ac:dyDescent="0.15">
      <c r="A11500" s="210">
        <f t="shared" si="179"/>
        <v>11495</v>
      </c>
      <c r="B11500" s="206"/>
      <c r="C11500" s="206"/>
      <c r="D11500" s="9"/>
      <c r="E11500" s="9"/>
      <c r="F11500" s="9"/>
      <c r="G11500" s="9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9"/>
      <c r="S11500" s="9"/>
      <c r="T11500" s="9"/>
      <c r="U11500" s="9"/>
      <c r="V11500" s="9"/>
      <c r="W11500" s="9"/>
      <c r="X11500" s="9"/>
      <c r="Y11500" s="9"/>
      <c r="Z11500" s="9"/>
      <c r="AA11500" s="9"/>
      <c r="AB11500" s="9"/>
      <c r="AC11500" s="9"/>
      <c r="AD11500" s="9"/>
      <c r="AE11500" s="9"/>
    </row>
    <row r="11501" spans="1:31" x14ac:dyDescent="0.15">
      <c r="A11501" s="210">
        <f t="shared" si="179"/>
        <v>11496</v>
      </c>
      <c r="B11501" s="206"/>
      <c r="C11501" s="206"/>
      <c r="D11501" s="9"/>
      <c r="E11501" s="9"/>
      <c r="F11501" s="9"/>
      <c r="G11501" s="9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9"/>
      <c r="S11501" s="9"/>
      <c r="T11501" s="9"/>
      <c r="U11501" s="9"/>
      <c r="V11501" s="9"/>
      <c r="W11501" s="9"/>
      <c r="X11501" s="9"/>
      <c r="Y11501" s="9"/>
      <c r="Z11501" s="9"/>
      <c r="AA11501" s="9"/>
      <c r="AB11501" s="9"/>
      <c r="AC11501" s="9"/>
      <c r="AD11501" s="9"/>
      <c r="AE11501" s="9"/>
    </row>
    <row r="11502" spans="1:31" x14ac:dyDescent="0.15">
      <c r="A11502" s="210">
        <f t="shared" si="179"/>
        <v>11497</v>
      </c>
      <c r="B11502" s="206"/>
      <c r="C11502" s="206"/>
      <c r="D11502" s="9"/>
      <c r="E11502" s="9"/>
      <c r="F11502" s="9"/>
      <c r="G11502" s="9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9"/>
      <c r="S11502" s="9"/>
      <c r="T11502" s="9"/>
      <c r="U11502" s="9"/>
      <c r="V11502" s="9"/>
      <c r="W11502" s="9"/>
      <c r="X11502" s="9"/>
      <c r="Y11502" s="9"/>
      <c r="Z11502" s="9"/>
      <c r="AA11502" s="9"/>
      <c r="AB11502" s="9"/>
      <c r="AC11502" s="9"/>
      <c r="AD11502" s="9"/>
      <c r="AE11502" s="9"/>
    </row>
    <row r="11503" spans="1:31" x14ac:dyDescent="0.15">
      <c r="A11503" s="210">
        <f t="shared" si="179"/>
        <v>11498</v>
      </c>
      <c r="B11503" s="206"/>
      <c r="C11503" s="206"/>
      <c r="D11503" s="9"/>
      <c r="E11503" s="9"/>
      <c r="F11503" s="9"/>
      <c r="G11503" s="9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9"/>
      <c r="S11503" s="9"/>
      <c r="T11503" s="9"/>
      <c r="U11503" s="9"/>
      <c r="V11503" s="9"/>
      <c r="W11503" s="9"/>
      <c r="X11503" s="9"/>
      <c r="Y11503" s="9"/>
      <c r="Z11503" s="9"/>
      <c r="AA11503" s="9"/>
      <c r="AB11503" s="9"/>
      <c r="AC11503" s="9"/>
      <c r="AD11503" s="9"/>
      <c r="AE11503" s="9"/>
    </row>
    <row r="11504" spans="1:31" x14ac:dyDescent="0.15">
      <c r="A11504" s="210">
        <f t="shared" si="179"/>
        <v>11499</v>
      </c>
      <c r="B11504" s="206"/>
      <c r="C11504" s="206"/>
      <c r="D11504" s="9"/>
      <c r="E11504" s="9"/>
      <c r="F11504" s="9"/>
      <c r="G11504" s="9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9"/>
      <c r="S11504" s="9"/>
      <c r="T11504" s="9"/>
      <c r="U11504" s="9"/>
      <c r="V11504" s="9"/>
      <c r="W11504" s="9"/>
      <c r="X11504" s="9"/>
      <c r="Y11504" s="9"/>
      <c r="Z11504" s="9"/>
      <c r="AA11504" s="9"/>
      <c r="AB11504" s="9"/>
      <c r="AC11504" s="9"/>
      <c r="AD11504" s="9"/>
      <c r="AE11504" s="9"/>
    </row>
    <row r="11505" spans="1:31" x14ac:dyDescent="0.15">
      <c r="A11505" s="210">
        <f t="shared" si="179"/>
        <v>11500</v>
      </c>
      <c r="B11505" s="206"/>
      <c r="C11505" s="206"/>
      <c r="D11505" s="9"/>
      <c r="E11505" s="9"/>
      <c r="F11505" s="9"/>
      <c r="G11505" s="9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9"/>
      <c r="S11505" s="9"/>
      <c r="T11505" s="9"/>
      <c r="U11505" s="9"/>
      <c r="V11505" s="9"/>
      <c r="W11505" s="9"/>
      <c r="X11505" s="9"/>
      <c r="Y11505" s="9"/>
      <c r="Z11505" s="9"/>
      <c r="AA11505" s="9"/>
      <c r="AB11505" s="9"/>
      <c r="AC11505" s="9"/>
      <c r="AD11505" s="9"/>
      <c r="AE11505" s="9"/>
    </row>
    <row r="11506" spans="1:31" x14ac:dyDescent="0.15">
      <c r="A11506" s="210">
        <f t="shared" si="179"/>
        <v>11501</v>
      </c>
      <c r="B11506" s="206"/>
      <c r="C11506" s="206"/>
      <c r="D11506" s="9"/>
      <c r="E11506" s="9"/>
      <c r="F11506" s="9"/>
      <c r="G11506" s="9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9"/>
      <c r="S11506" s="9"/>
      <c r="T11506" s="9"/>
      <c r="U11506" s="9"/>
      <c r="V11506" s="9"/>
      <c r="W11506" s="9"/>
      <c r="X11506" s="9"/>
      <c r="Y11506" s="9"/>
      <c r="Z11506" s="9"/>
      <c r="AA11506" s="9"/>
      <c r="AB11506" s="9"/>
      <c r="AC11506" s="9"/>
      <c r="AD11506" s="9"/>
      <c r="AE11506" s="9"/>
    </row>
    <row r="11507" spans="1:31" x14ac:dyDescent="0.15">
      <c r="A11507" s="210">
        <f t="shared" si="179"/>
        <v>11502</v>
      </c>
      <c r="B11507" s="206"/>
      <c r="C11507" s="206"/>
      <c r="D11507" s="9"/>
      <c r="E11507" s="9"/>
      <c r="F11507" s="9"/>
      <c r="G11507" s="9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9"/>
      <c r="S11507" s="9"/>
      <c r="T11507" s="9"/>
      <c r="U11507" s="9"/>
      <c r="V11507" s="9"/>
      <c r="W11507" s="9"/>
      <c r="X11507" s="9"/>
      <c r="Y11507" s="9"/>
      <c r="Z11507" s="9"/>
      <c r="AA11507" s="9"/>
      <c r="AB11507" s="9"/>
      <c r="AC11507" s="9"/>
      <c r="AD11507" s="9"/>
      <c r="AE11507" s="9"/>
    </row>
    <row r="11508" spans="1:31" x14ac:dyDescent="0.15">
      <c r="A11508" s="210">
        <f t="shared" si="179"/>
        <v>11503</v>
      </c>
      <c r="B11508" s="206"/>
      <c r="C11508" s="206"/>
      <c r="D11508" s="9"/>
      <c r="E11508" s="9"/>
      <c r="F11508" s="9"/>
      <c r="G11508" s="9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9"/>
      <c r="S11508" s="9"/>
      <c r="T11508" s="9"/>
      <c r="U11508" s="9"/>
      <c r="V11508" s="9"/>
      <c r="W11508" s="9"/>
      <c r="X11508" s="9"/>
      <c r="Y11508" s="9"/>
      <c r="Z11508" s="9"/>
      <c r="AA11508" s="9"/>
      <c r="AB11508" s="9"/>
      <c r="AC11508" s="9"/>
      <c r="AD11508" s="9"/>
      <c r="AE11508" s="9"/>
    </row>
    <row r="11509" spans="1:31" x14ac:dyDescent="0.15">
      <c r="A11509" s="210">
        <f t="shared" si="179"/>
        <v>11504</v>
      </c>
      <c r="B11509" s="206"/>
      <c r="C11509" s="206"/>
      <c r="D11509" s="9"/>
      <c r="E11509" s="9"/>
      <c r="F11509" s="9"/>
      <c r="G11509" s="9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9"/>
      <c r="S11509" s="9"/>
      <c r="T11509" s="9"/>
      <c r="U11509" s="9"/>
      <c r="V11509" s="9"/>
      <c r="W11509" s="9"/>
      <c r="X11509" s="9"/>
      <c r="Y11509" s="9"/>
      <c r="Z11509" s="9"/>
      <c r="AA11509" s="9"/>
      <c r="AB11509" s="9"/>
      <c r="AC11509" s="9"/>
      <c r="AD11509" s="9"/>
      <c r="AE11509" s="9"/>
    </row>
    <row r="11510" spans="1:31" x14ac:dyDescent="0.15">
      <c r="A11510" s="210">
        <f t="shared" si="179"/>
        <v>11505</v>
      </c>
      <c r="B11510" s="206"/>
      <c r="C11510" s="206"/>
      <c r="D11510" s="9"/>
      <c r="E11510" s="9"/>
      <c r="F11510" s="9"/>
      <c r="G11510" s="9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9"/>
      <c r="S11510" s="9"/>
      <c r="T11510" s="9"/>
      <c r="U11510" s="9"/>
      <c r="V11510" s="9"/>
      <c r="W11510" s="9"/>
      <c r="X11510" s="9"/>
      <c r="Y11510" s="9"/>
      <c r="Z11510" s="9"/>
      <c r="AA11510" s="9"/>
      <c r="AB11510" s="9"/>
      <c r="AC11510" s="9"/>
      <c r="AD11510" s="9"/>
      <c r="AE11510" s="9"/>
    </row>
    <row r="11511" spans="1:31" x14ac:dyDescent="0.15">
      <c r="A11511" s="210">
        <f t="shared" si="179"/>
        <v>11506</v>
      </c>
      <c r="B11511" s="206"/>
      <c r="C11511" s="206"/>
      <c r="D11511" s="9"/>
      <c r="E11511" s="9"/>
      <c r="F11511" s="9"/>
      <c r="G11511" s="9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9"/>
      <c r="S11511" s="9"/>
      <c r="T11511" s="9"/>
      <c r="U11511" s="9"/>
      <c r="V11511" s="9"/>
      <c r="W11511" s="9"/>
      <c r="X11511" s="9"/>
      <c r="Y11511" s="9"/>
      <c r="Z11511" s="9"/>
      <c r="AA11511" s="9"/>
      <c r="AB11511" s="9"/>
      <c r="AC11511" s="9"/>
      <c r="AD11511" s="9"/>
      <c r="AE11511" s="9"/>
    </row>
    <row r="11512" spans="1:31" x14ac:dyDescent="0.15">
      <c r="A11512" s="210">
        <f t="shared" si="179"/>
        <v>11507</v>
      </c>
      <c r="B11512" s="206"/>
      <c r="C11512" s="206"/>
      <c r="D11512" s="9"/>
      <c r="E11512" s="9"/>
      <c r="F11512" s="9"/>
      <c r="G11512" s="9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9"/>
      <c r="S11512" s="9"/>
      <c r="T11512" s="9"/>
      <c r="U11512" s="9"/>
      <c r="V11512" s="9"/>
      <c r="W11512" s="9"/>
      <c r="X11512" s="9"/>
      <c r="Y11512" s="9"/>
      <c r="Z11512" s="9"/>
      <c r="AA11512" s="9"/>
      <c r="AB11512" s="9"/>
      <c r="AC11512" s="9"/>
      <c r="AD11512" s="9"/>
      <c r="AE11512" s="9"/>
    </row>
    <row r="11513" spans="1:31" x14ac:dyDescent="0.15">
      <c r="A11513" s="210">
        <f t="shared" si="179"/>
        <v>11508</v>
      </c>
      <c r="B11513" s="206"/>
      <c r="C11513" s="206"/>
      <c r="D11513" s="9"/>
      <c r="E11513" s="9"/>
      <c r="F11513" s="9"/>
      <c r="G11513" s="9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9"/>
      <c r="S11513" s="9"/>
      <c r="T11513" s="9"/>
      <c r="U11513" s="9"/>
      <c r="V11513" s="9"/>
      <c r="W11513" s="9"/>
      <c r="X11513" s="9"/>
      <c r="Y11513" s="9"/>
      <c r="Z11513" s="9"/>
      <c r="AA11513" s="9"/>
      <c r="AB11513" s="9"/>
      <c r="AC11513" s="9"/>
      <c r="AD11513" s="9"/>
      <c r="AE11513" s="9"/>
    </row>
    <row r="11514" spans="1:31" x14ac:dyDescent="0.15">
      <c r="A11514" s="210">
        <f t="shared" si="179"/>
        <v>11509</v>
      </c>
      <c r="B11514" s="206"/>
      <c r="C11514" s="206"/>
      <c r="D11514" s="9"/>
      <c r="E11514" s="9"/>
      <c r="F11514" s="9"/>
      <c r="G11514" s="9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9"/>
      <c r="S11514" s="9"/>
      <c r="T11514" s="9"/>
      <c r="U11514" s="9"/>
      <c r="V11514" s="9"/>
      <c r="W11514" s="9"/>
      <c r="X11514" s="9"/>
      <c r="Y11514" s="9"/>
      <c r="Z11514" s="9"/>
      <c r="AA11514" s="9"/>
      <c r="AB11514" s="9"/>
      <c r="AC11514" s="9"/>
      <c r="AD11514" s="9"/>
      <c r="AE11514" s="9"/>
    </row>
    <row r="11515" spans="1:31" x14ac:dyDescent="0.15">
      <c r="A11515" s="210">
        <f t="shared" si="179"/>
        <v>11510</v>
      </c>
      <c r="B11515" s="206"/>
      <c r="C11515" s="206"/>
      <c r="D11515" s="9"/>
      <c r="E11515" s="9"/>
      <c r="F11515" s="9"/>
      <c r="G11515" s="9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9"/>
      <c r="S11515" s="9"/>
      <c r="T11515" s="9"/>
      <c r="U11515" s="9"/>
      <c r="V11515" s="9"/>
      <c r="W11515" s="9"/>
      <c r="X11515" s="9"/>
      <c r="Y11515" s="9"/>
      <c r="Z11515" s="9"/>
      <c r="AA11515" s="9"/>
      <c r="AB11515" s="9"/>
      <c r="AC11515" s="9"/>
      <c r="AD11515" s="9"/>
      <c r="AE11515" s="9"/>
    </row>
    <row r="11516" spans="1:31" x14ac:dyDescent="0.15">
      <c r="A11516" s="210">
        <f t="shared" si="179"/>
        <v>11511</v>
      </c>
      <c r="B11516" s="206"/>
      <c r="C11516" s="206"/>
      <c r="D11516" s="9"/>
      <c r="E11516" s="9"/>
      <c r="F11516" s="9"/>
      <c r="G11516" s="9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9"/>
      <c r="S11516" s="9"/>
      <c r="T11516" s="9"/>
      <c r="U11516" s="9"/>
      <c r="V11516" s="9"/>
      <c r="W11516" s="9"/>
      <c r="X11516" s="9"/>
      <c r="Y11516" s="9"/>
      <c r="Z11516" s="9"/>
      <c r="AA11516" s="9"/>
      <c r="AB11516" s="9"/>
      <c r="AC11516" s="9"/>
      <c r="AD11516" s="9"/>
      <c r="AE11516" s="9"/>
    </row>
    <row r="11517" spans="1:31" x14ac:dyDescent="0.15">
      <c r="A11517" s="210">
        <f t="shared" si="179"/>
        <v>11512</v>
      </c>
      <c r="B11517" s="206"/>
      <c r="C11517" s="206"/>
      <c r="D11517" s="9"/>
      <c r="E11517" s="9"/>
      <c r="F11517" s="9"/>
      <c r="G11517" s="9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9"/>
      <c r="S11517" s="9"/>
      <c r="T11517" s="9"/>
      <c r="U11517" s="9"/>
      <c r="V11517" s="9"/>
      <c r="W11517" s="9"/>
      <c r="X11517" s="9"/>
      <c r="Y11517" s="9"/>
      <c r="Z11517" s="9"/>
      <c r="AA11517" s="9"/>
      <c r="AB11517" s="9"/>
      <c r="AC11517" s="9"/>
      <c r="AD11517" s="9"/>
      <c r="AE11517" s="9"/>
    </row>
    <row r="11518" spans="1:31" x14ac:dyDescent="0.15">
      <c r="A11518" s="210">
        <f t="shared" si="179"/>
        <v>11513</v>
      </c>
      <c r="B11518" s="206"/>
      <c r="C11518" s="206"/>
      <c r="D11518" s="9"/>
      <c r="E11518" s="9"/>
      <c r="F11518" s="9"/>
      <c r="G11518" s="9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9"/>
      <c r="S11518" s="9"/>
      <c r="T11518" s="9"/>
      <c r="U11518" s="9"/>
      <c r="V11518" s="9"/>
      <c r="W11518" s="9"/>
      <c r="X11518" s="9"/>
      <c r="Y11518" s="9"/>
      <c r="Z11518" s="9"/>
      <c r="AA11518" s="9"/>
      <c r="AB11518" s="9"/>
      <c r="AC11518" s="9"/>
      <c r="AD11518" s="9"/>
      <c r="AE11518" s="9"/>
    </row>
    <row r="11519" spans="1:31" x14ac:dyDescent="0.15">
      <c r="A11519" s="210">
        <f t="shared" si="179"/>
        <v>11514</v>
      </c>
      <c r="B11519" s="206"/>
      <c r="C11519" s="206"/>
      <c r="D11519" s="9"/>
      <c r="E11519" s="9"/>
      <c r="F11519" s="9"/>
      <c r="G11519" s="9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9"/>
      <c r="S11519" s="9"/>
      <c r="T11519" s="9"/>
      <c r="U11519" s="9"/>
      <c r="V11519" s="9"/>
      <c r="W11519" s="9"/>
      <c r="X11519" s="9"/>
      <c r="Y11519" s="9"/>
      <c r="Z11519" s="9"/>
      <c r="AA11519" s="9"/>
      <c r="AB11519" s="9"/>
      <c r="AC11519" s="9"/>
      <c r="AD11519" s="9"/>
      <c r="AE11519" s="9"/>
    </row>
    <row r="11520" spans="1:31" x14ac:dyDescent="0.15">
      <c r="A11520" s="210">
        <f t="shared" si="179"/>
        <v>11515</v>
      </c>
      <c r="B11520" s="206"/>
      <c r="C11520" s="206"/>
      <c r="D11520" s="9"/>
      <c r="E11520" s="9"/>
      <c r="F11520" s="9"/>
      <c r="G11520" s="9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9"/>
      <c r="S11520" s="9"/>
      <c r="T11520" s="9"/>
      <c r="U11520" s="9"/>
      <c r="V11520" s="9"/>
      <c r="W11520" s="9"/>
      <c r="X11520" s="9"/>
      <c r="Y11520" s="9"/>
      <c r="Z11520" s="9"/>
      <c r="AA11520" s="9"/>
      <c r="AB11520" s="9"/>
      <c r="AC11520" s="9"/>
      <c r="AD11520" s="9"/>
      <c r="AE11520" s="9"/>
    </row>
    <row r="11521" spans="1:31" x14ac:dyDescent="0.15">
      <c r="A11521" s="210">
        <f t="shared" si="179"/>
        <v>11516</v>
      </c>
      <c r="B11521" s="206"/>
      <c r="C11521" s="206"/>
      <c r="D11521" s="9"/>
      <c r="E11521" s="9"/>
      <c r="F11521" s="9"/>
      <c r="G11521" s="9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9"/>
      <c r="S11521" s="9"/>
      <c r="T11521" s="9"/>
      <c r="U11521" s="9"/>
      <c r="V11521" s="9"/>
      <c r="W11521" s="9"/>
      <c r="X11521" s="9"/>
      <c r="Y11521" s="9"/>
      <c r="Z11521" s="9"/>
      <c r="AA11521" s="9"/>
      <c r="AB11521" s="9"/>
      <c r="AC11521" s="9"/>
      <c r="AD11521" s="9"/>
      <c r="AE11521" s="9"/>
    </row>
    <row r="11522" spans="1:31" x14ac:dyDescent="0.15">
      <c r="A11522" s="210">
        <f t="shared" si="179"/>
        <v>11517</v>
      </c>
      <c r="B11522" s="206"/>
      <c r="C11522" s="206"/>
      <c r="D11522" s="9"/>
      <c r="E11522" s="9"/>
      <c r="F11522" s="9"/>
      <c r="G11522" s="9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9"/>
      <c r="S11522" s="9"/>
      <c r="T11522" s="9"/>
      <c r="U11522" s="9"/>
      <c r="V11522" s="9"/>
      <c r="W11522" s="9"/>
      <c r="X11522" s="9"/>
      <c r="Y11522" s="9"/>
      <c r="Z11522" s="9"/>
      <c r="AA11522" s="9"/>
      <c r="AB11522" s="9"/>
      <c r="AC11522" s="9"/>
      <c r="AD11522" s="9"/>
      <c r="AE11522" s="9"/>
    </row>
    <row r="11523" spans="1:31" x14ac:dyDescent="0.15">
      <c r="A11523" s="210">
        <f t="shared" si="179"/>
        <v>11518</v>
      </c>
      <c r="B11523" s="206"/>
      <c r="C11523" s="206"/>
      <c r="D11523" s="9"/>
      <c r="E11523" s="9"/>
      <c r="F11523" s="9"/>
      <c r="G11523" s="9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9"/>
      <c r="S11523" s="9"/>
      <c r="T11523" s="9"/>
      <c r="U11523" s="9"/>
      <c r="V11523" s="9"/>
      <c r="W11523" s="9"/>
      <c r="X11523" s="9"/>
      <c r="Y11523" s="9"/>
      <c r="Z11523" s="9"/>
      <c r="AA11523" s="9"/>
      <c r="AB11523" s="9"/>
      <c r="AC11523" s="9"/>
      <c r="AD11523" s="9"/>
      <c r="AE11523" s="9"/>
    </row>
    <row r="11524" spans="1:31" x14ac:dyDescent="0.15">
      <c r="A11524" s="210">
        <f t="shared" si="179"/>
        <v>11519</v>
      </c>
      <c r="B11524" s="206"/>
      <c r="C11524" s="206"/>
      <c r="D11524" s="9"/>
      <c r="E11524" s="9"/>
      <c r="F11524" s="9"/>
      <c r="G11524" s="9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9"/>
      <c r="S11524" s="9"/>
      <c r="T11524" s="9"/>
      <c r="U11524" s="9"/>
      <c r="V11524" s="9"/>
      <c r="W11524" s="9"/>
      <c r="X11524" s="9"/>
      <c r="Y11524" s="9"/>
      <c r="Z11524" s="9"/>
      <c r="AA11524" s="9"/>
      <c r="AB11524" s="9"/>
      <c r="AC11524" s="9"/>
      <c r="AD11524" s="9"/>
      <c r="AE11524" s="9"/>
    </row>
    <row r="11525" spans="1:31" x14ac:dyDescent="0.15">
      <c r="A11525" s="210">
        <f t="shared" si="179"/>
        <v>11520</v>
      </c>
      <c r="B11525" s="206"/>
      <c r="C11525" s="206"/>
      <c r="D11525" s="9"/>
      <c r="E11525" s="9"/>
      <c r="F11525" s="9"/>
      <c r="G11525" s="9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9"/>
      <c r="S11525" s="9"/>
      <c r="T11525" s="9"/>
      <c r="U11525" s="9"/>
      <c r="V11525" s="9"/>
      <c r="W11525" s="9"/>
      <c r="X11525" s="9"/>
      <c r="Y11525" s="9"/>
      <c r="Z11525" s="9"/>
      <c r="AA11525" s="9"/>
      <c r="AB11525" s="9"/>
      <c r="AC11525" s="9"/>
      <c r="AD11525" s="9"/>
      <c r="AE11525" s="9"/>
    </row>
    <row r="11526" spans="1:31" x14ac:dyDescent="0.15">
      <c r="A11526" s="210">
        <f t="shared" si="179"/>
        <v>11521</v>
      </c>
      <c r="B11526" s="206"/>
      <c r="C11526" s="206"/>
      <c r="D11526" s="9"/>
      <c r="E11526" s="9"/>
      <c r="F11526" s="9"/>
      <c r="G11526" s="9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9"/>
      <c r="S11526" s="9"/>
      <c r="T11526" s="9"/>
      <c r="U11526" s="9"/>
      <c r="V11526" s="9"/>
      <c r="W11526" s="9"/>
      <c r="X11526" s="9"/>
      <c r="Y11526" s="9"/>
      <c r="Z11526" s="9"/>
      <c r="AA11526" s="9"/>
      <c r="AB11526" s="9"/>
      <c r="AC11526" s="9"/>
      <c r="AD11526" s="9"/>
      <c r="AE11526" s="9"/>
    </row>
    <row r="11527" spans="1:31" x14ac:dyDescent="0.15">
      <c r="A11527" s="210">
        <f t="shared" ref="A11527:A11590" si="180">A11526+1</f>
        <v>11522</v>
      </c>
      <c r="B11527" s="206"/>
      <c r="C11527" s="206"/>
      <c r="D11527" s="9"/>
      <c r="E11527" s="9"/>
      <c r="F11527" s="9"/>
      <c r="G11527" s="9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9"/>
      <c r="S11527" s="9"/>
      <c r="T11527" s="9"/>
      <c r="U11527" s="9"/>
      <c r="V11527" s="9"/>
      <c r="W11527" s="9"/>
      <c r="X11527" s="9"/>
      <c r="Y11527" s="9"/>
      <c r="Z11527" s="9"/>
      <c r="AA11527" s="9"/>
      <c r="AB11527" s="9"/>
      <c r="AC11527" s="9"/>
      <c r="AD11527" s="9"/>
      <c r="AE11527" s="9"/>
    </row>
    <row r="11528" spans="1:31" x14ac:dyDescent="0.15">
      <c r="A11528" s="210">
        <f t="shared" si="180"/>
        <v>11523</v>
      </c>
      <c r="B11528" s="206"/>
      <c r="C11528" s="206"/>
      <c r="D11528" s="9"/>
      <c r="E11528" s="9"/>
      <c r="F11528" s="9"/>
      <c r="G11528" s="9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9"/>
      <c r="S11528" s="9"/>
      <c r="T11528" s="9"/>
      <c r="U11528" s="9"/>
      <c r="V11528" s="9"/>
      <c r="W11528" s="9"/>
      <c r="X11528" s="9"/>
      <c r="Y11528" s="9"/>
      <c r="Z11528" s="9"/>
      <c r="AA11528" s="9"/>
      <c r="AB11528" s="9"/>
      <c r="AC11528" s="9"/>
      <c r="AD11528" s="9"/>
      <c r="AE11528" s="9"/>
    </row>
    <row r="11529" spans="1:31" x14ac:dyDescent="0.15">
      <c r="A11529" s="210">
        <f t="shared" si="180"/>
        <v>11524</v>
      </c>
      <c r="B11529" s="206"/>
      <c r="C11529" s="206"/>
      <c r="D11529" s="9"/>
      <c r="E11529" s="9"/>
      <c r="F11529" s="9"/>
      <c r="G11529" s="9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9"/>
      <c r="S11529" s="9"/>
      <c r="T11529" s="9"/>
      <c r="U11529" s="9"/>
      <c r="V11529" s="9"/>
      <c r="W11529" s="9"/>
      <c r="X11529" s="9"/>
      <c r="Y11529" s="9"/>
      <c r="Z11529" s="9"/>
      <c r="AA11529" s="9"/>
      <c r="AB11529" s="9"/>
      <c r="AC11529" s="9"/>
      <c r="AD11529" s="9"/>
      <c r="AE11529" s="9"/>
    </row>
    <row r="11530" spans="1:31" x14ac:dyDescent="0.15">
      <c r="A11530" s="210">
        <f t="shared" si="180"/>
        <v>11525</v>
      </c>
      <c r="B11530" s="206"/>
      <c r="C11530" s="206"/>
      <c r="D11530" s="9"/>
      <c r="E11530" s="9"/>
      <c r="F11530" s="9"/>
      <c r="G11530" s="9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9"/>
      <c r="S11530" s="9"/>
      <c r="T11530" s="9"/>
      <c r="U11530" s="9"/>
      <c r="V11530" s="9"/>
      <c r="W11530" s="9"/>
      <c r="X11530" s="9"/>
      <c r="Y11530" s="9"/>
      <c r="Z11530" s="9"/>
      <c r="AA11530" s="9"/>
      <c r="AB11530" s="9"/>
      <c r="AC11530" s="9"/>
      <c r="AD11530" s="9"/>
      <c r="AE11530" s="9"/>
    </row>
    <row r="11531" spans="1:31" x14ac:dyDescent="0.15">
      <c r="A11531" s="210">
        <f t="shared" si="180"/>
        <v>11526</v>
      </c>
      <c r="B11531" s="206"/>
      <c r="C11531" s="206"/>
      <c r="D11531" s="9"/>
      <c r="E11531" s="9"/>
      <c r="F11531" s="9"/>
      <c r="G11531" s="9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9"/>
      <c r="S11531" s="9"/>
      <c r="T11531" s="9"/>
      <c r="U11531" s="9"/>
      <c r="V11531" s="9"/>
      <c r="W11531" s="9"/>
      <c r="X11531" s="9"/>
      <c r="Y11531" s="9"/>
      <c r="Z11531" s="9"/>
      <c r="AA11531" s="9"/>
      <c r="AB11531" s="9"/>
      <c r="AC11531" s="9"/>
      <c r="AD11531" s="9"/>
      <c r="AE11531" s="9"/>
    </row>
    <row r="11532" spans="1:31" x14ac:dyDescent="0.15">
      <c r="A11532" s="210">
        <f t="shared" si="180"/>
        <v>11527</v>
      </c>
      <c r="B11532" s="206"/>
      <c r="C11532" s="206"/>
      <c r="D11532" s="9"/>
      <c r="E11532" s="9"/>
      <c r="F11532" s="9"/>
      <c r="G11532" s="9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9"/>
      <c r="S11532" s="9"/>
      <c r="T11532" s="9"/>
      <c r="U11532" s="9"/>
      <c r="V11532" s="9"/>
      <c r="W11532" s="9"/>
      <c r="X11532" s="9"/>
      <c r="Y11532" s="9"/>
      <c r="Z11532" s="9"/>
      <c r="AA11532" s="9"/>
      <c r="AB11532" s="9"/>
      <c r="AC11532" s="9"/>
      <c r="AD11532" s="9"/>
      <c r="AE11532" s="9"/>
    </row>
    <row r="11533" spans="1:31" x14ac:dyDescent="0.15">
      <c r="A11533" s="210">
        <f t="shared" si="180"/>
        <v>11528</v>
      </c>
      <c r="B11533" s="206"/>
      <c r="C11533" s="206"/>
      <c r="D11533" s="9"/>
      <c r="E11533" s="9"/>
      <c r="F11533" s="9"/>
      <c r="G11533" s="9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9"/>
      <c r="S11533" s="9"/>
      <c r="T11533" s="9"/>
      <c r="U11533" s="9"/>
      <c r="V11533" s="9"/>
      <c r="W11533" s="9"/>
      <c r="X11533" s="9"/>
      <c r="Y11533" s="9"/>
      <c r="Z11533" s="9"/>
      <c r="AA11533" s="9"/>
      <c r="AB11533" s="9"/>
      <c r="AC11533" s="9"/>
      <c r="AD11533" s="9"/>
      <c r="AE11533" s="9"/>
    </row>
    <row r="11534" spans="1:31" x14ac:dyDescent="0.15">
      <c r="A11534" s="210">
        <f t="shared" si="180"/>
        <v>11529</v>
      </c>
      <c r="B11534" s="206"/>
      <c r="C11534" s="206"/>
      <c r="D11534" s="9"/>
      <c r="E11534" s="9"/>
      <c r="F11534" s="9"/>
      <c r="G11534" s="9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9"/>
      <c r="S11534" s="9"/>
      <c r="T11534" s="9"/>
      <c r="U11534" s="9"/>
      <c r="V11534" s="9"/>
      <c r="W11534" s="9"/>
      <c r="X11534" s="9"/>
      <c r="Y11534" s="9"/>
      <c r="Z11534" s="9"/>
      <c r="AA11534" s="9"/>
      <c r="AB11534" s="9"/>
      <c r="AC11534" s="9"/>
      <c r="AD11534" s="9"/>
      <c r="AE11534" s="9"/>
    </row>
    <row r="11535" spans="1:31" x14ac:dyDescent="0.15">
      <c r="A11535" s="210">
        <f t="shared" si="180"/>
        <v>11530</v>
      </c>
      <c r="B11535" s="206"/>
      <c r="C11535" s="206"/>
      <c r="D11535" s="9"/>
      <c r="E11535" s="9"/>
      <c r="F11535" s="9"/>
      <c r="G11535" s="9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9"/>
      <c r="S11535" s="9"/>
      <c r="T11535" s="9"/>
      <c r="U11535" s="9"/>
      <c r="V11535" s="9"/>
      <c r="W11535" s="9"/>
      <c r="X11535" s="9"/>
      <c r="Y11535" s="9"/>
      <c r="Z11535" s="9"/>
      <c r="AA11535" s="9"/>
      <c r="AB11535" s="9"/>
      <c r="AC11535" s="9"/>
      <c r="AD11535" s="9"/>
      <c r="AE11535" s="9"/>
    </row>
    <row r="11536" spans="1:31" x14ac:dyDescent="0.15">
      <c r="A11536" s="210">
        <f t="shared" si="180"/>
        <v>11531</v>
      </c>
      <c r="B11536" s="206"/>
      <c r="C11536" s="206"/>
      <c r="D11536" s="9"/>
      <c r="E11536" s="9"/>
      <c r="F11536" s="9"/>
      <c r="G11536" s="9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9"/>
      <c r="S11536" s="9"/>
      <c r="T11536" s="9"/>
      <c r="U11536" s="9"/>
      <c r="V11536" s="9"/>
      <c r="W11536" s="9"/>
      <c r="X11536" s="9"/>
      <c r="Y11536" s="9"/>
      <c r="Z11536" s="9"/>
      <c r="AA11536" s="9"/>
      <c r="AB11536" s="9"/>
      <c r="AC11536" s="9"/>
      <c r="AD11536" s="9"/>
      <c r="AE11536" s="9"/>
    </row>
    <row r="11537" spans="1:31" x14ac:dyDescent="0.15">
      <c r="A11537" s="210">
        <f t="shared" si="180"/>
        <v>11532</v>
      </c>
      <c r="B11537" s="206"/>
      <c r="C11537" s="206"/>
      <c r="D11537" s="9"/>
      <c r="E11537" s="9"/>
      <c r="F11537" s="9"/>
      <c r="G11537" s="9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9"/>
      <c r="S11537" s="9"/>
      <c r="T11537" s="9"/>
      <c r="U11537" s="9"/>
      <c r="V11537" s="9"/>
      <c r="W11537" s="9"/>
      <c r="X11537" s="9"/>
      <c r="Y11537" s="9"/>
      <c r="Z11537" s="9"/>
      <c r="AA11537" s="9"/>
      <c r="AB11537" s="9"/>
      <c r="AC11537" s="9"/>
      <c r="AD11537" s="9"/>
      <c r="AE11537" s="9"/>
    </row>
    <row r="11538" spans="1:31" x14ac:dyDescent="0.15">
      <c r="A11538" s="210">
        <f t="shared" si="180"/>
        <v>11533</v>
      </c>
      <c r="B11538" s="206"/>
      <c r="C11538" s="206"/>
      <c r="D11538" s="9"/>
      <c r="E11538" s="9"/>
      <c r="F11538" s="9"/>
      <c r="G11538" s="9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9"/>
      <c r="S11538" s="9"/>
      <c r="T11538" s="9"/>
      <c r="U11538" s="9"/>
      <c r="V11538" s="9"/>
      <c r="W11538" s="9"/>
      <c r="X11538" s="9"/>
      <c r="Y11538" s="9"/>
      <c r="Z11538" s="9"/>
      <c r="AA11538" s="9"/>
      <c r="AB11538" s="9"/>
      <c r="AC11538" s="9"/>
      <c r="AD11538" s="9"/>
      <c r="AE11538" s="9"/>
    </row>
    <row r="11539" spans="1:31" x14ac:dyDescent="0.15">
      <c r="A11539" s="210">
        <f t="shared" si="180"/>
        <v>11534</v>
      </c>
      <c r="B11539" s="206"/>
      <c r="C11539" s="206"/>
      <c r="D11539" s="9"/>
      <c r="E11539" s="9"/>
      <c r="F11539" s="9"/>
      <c r="G11539" s="9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9"/>
      <c r="S11539" s="9"/>
      <c r="T11539" s="9"/>
      <c r="U11539" s="9"/>
      <c r="V11539" s="9"/>
      <c r="W11539" s="9"/>
      <c r="X11539" s="9"/>
      <c r="Y11539" s="9"/>
      <c r="Z11539" s="9"/>
      <c r="AA11539" s="9"/>
      <c r="AB11539" s="9"/>
      <c r="AC11539" s="9"/>
      <c r="AD11539" s="9"/>
      <c r="AE11539" s="9"/>
    </row>
    <row r="11540" spans="1:31" x14ac:dyDescent="0.15">
      <c r="A11540" s="210">
        <f t="shared" si="180"/>
        <v>11535</v>
      </c>
      <c r="B11540" s="206"/>
      <c r="C11540" s="206"/>
      <c r="D11540" s="9"/>
      <c r="E11540" s="9"/>
      <c r="F11540" s="9"/>
      <c r="G11540" s="9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9"/>
      <c r="S11540" s="9"/>
      <c r="T11540" s="9"/>
      <c r="U11540" s="9"/>
      <c r="V11540" s="9"/>
      <c r="W11540" s="9"/>
      <c r="X11540" s="9"/>
      <c r="Y11540" s="9"/>
      <c r="Z11540" s="9"/>
      <c r="AA11540" s="9"/>
      <c r="AB11540" s="9"/>
      <c r="AC11540" s="9"/>
      <c r="AD11540" s="9"/>
      <c r="AE11540" s="9"/>
    </row>
    <row r="11541" spans="1:31" x14ac:dyDescent="0.15">
      <c r="A11541" s="210">
        <f t="shared" si="180"/>
        <v>11536</v>
      </c>
      <c r="B11541" s="206"/>
      <c r="C11541" s="206"/>
      <c r="D11541" s="9"/>
      <c r="E11541" s="9"/>
      <c r="F11541" s="9"/>
      <c r="G11541" s="9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9"/>
      <c r="S11541" s="9"/>
      <c r="T11541" s="9"/>
      <c r="U11541" s="9"/>
      <c r="V11541" s="9"/>
      <c r="W11541" s="9"/>
      <c r="X11541" s="9"/>
      <c r="Y11541" s="9"/>
      <c r="Z11541" s="9"/>
      <c r="AA11541" s="9"/>
      <c r="AB11541" s="9"/>
      <c r="AC11541" s="9"/>
      <c r="AD11541" s="9"/>
      <c r="AE11541" s="9"/>
    </row>
    <row r="11542" spans="1:31" x14ac:dyDescent="0.15">
      <c r="A11542" s="210">
        <f t="shared" si="180"/>
        <v>11537</v>
      </c>
      <c r="B11542" s="206"/>
      <c r="C11542" s="206"/>
      <c r="D11542" s="9"/>
      <c r="E11542" s="9"/>
      <c r="F11542" s="9"/>
      <c r="G11542" s="9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9"/>
      <c r="S11542" s="9"/>
      <c r="T11542" s="9"/>
      <c r="U11542" s="9"/>
      <c r="V11542" s="9"/>
      <c r="W11542" s="9"/>
      <c r="X11542" s="9"/>
      <c r="Y11542" s="9"/>
      <c r="Z11542" s="9"/>
      <c r="AA11542" s="9"/>
      <c r="AB11542" s="9"/>
      <c r="AC11542" s="9"/>
      <c r="AD11542" s="9"/>
      <c r="AE11542" s="9"/>
    </row>
    <row r="11543" spans="1:31" x14ac:dyDescent="0.15">
      <c r="A11543" s="210">
        <f t="shared" si="180"/>
        <v>11538</v>
      </c>
      <c r="B11543" s="206"/>
      <c r="C11543" s="206"/>
      <c r="D11543" s="9"/>
      <c r="E11543" s="9"/>
      <c r="F11543" s="9"/>
      <c r="G11543" s="9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9"/>
      <c r="S11543" s="9"/>
      <c r="T11543" s="9"/>
      <c r="U11543" s="9"/>
      <c r="V11543" s="9"/>
      <c r="W11543" s="9"/>
      <c r="X11543" s="9"/>
      <c r="Y11543" s="9"/>
      <c r="Z11543" s="9"/>
      <c r="AA11543" s="9"/>
      <c r="AB11543" s="9"/>
      <c r="AC11543" s="9"/>
      <c r="AD11543" s="9"/>
      <c r="AE11543" s="9"/>
    </row>
    <row r="11544" spans="1:31" x14ac:dyDescent="0.15">
      <c r="A11544" s="210">
        <f t="shared" si="180"/>
        <v>11539</v>
      </c>
      <c r="B11544" s="206"/>
      <c r="C11544" s="206"/>
      <c r="D11544" s="9"/>
      <c r="E11544" s="9"/>
      <c r="F11544" s="9"/>
      <c r="G11544" s="9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9"/>
      <c r="S11544" s="9"/>
      <c r="T11544" s="9"/>
      <c r="U11544" s="9"/>
      <c r="V11544" s="9"/>
      <c r="W11544" s="9"/>
      <c r="X11544" s="9"/>
      <c r="Y11544" s="9"/>
      <c r="Z11544" s="9"/>
      <c r="AA11544" s="9"/>
      <c r="AB11544" s="9"/>
      <c r="AC11544" s="9"/>
      <c r="AD11544" s="9"/>
      <c r="AE11544" s="9"/>
    </row>
    <row r="11545" spans="1:31" x14ac:dyDescent="0.15">
      <c r="A11545" s="210">
        <f t="shared" si="180"/>
        <v>11540</v>
      </c>
      <c r="B11545" s="206"/>
      <c r="C11545" s="206"/>
      <c r="D11545" s="9"/>
      <c r="E11545" s="9"/>
      <c r="F11545" s="9"/>
      <c r="G11545" s="9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9"/>
      <c r="S11545" s="9"/>
      <c r="T11545" s="9"/>
      <c r="U11545" s="9"/>
      <c r="V11545" s="9"/>
      <c r="W11545" s="9"/>
      <c r="X11545" s="9"/>
      <c r="Y11545" s="9"/>
      <c r="Z11545" s="9"/>
      <c r="AA11545" s="9"/>
      <c r="AB11545" s="9"/>
      <c r="AC11545" s="9"/>
      <c r="AD11545" s="9"/>
      <c r="AE11545" s="9"/>
    </row>
    <row r="11546" spans="1:31" x14ac:dyDescent="0.15">
      <c r="A11546" s="210">
        <f t="shared" si="180"/>
        <v>11541</v>
      </c>
      <c r="B11546" s="206"/>
      <c r="C11546" s="206"/>
      <c r="D11546" s="9"/>
      <c r="E11546" s="9"/>
      <c r="F11546" s="9"/>
      <c r="G11546" s="9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9"/>
      <c r="S11546" s="9"/>
      <c r="T11546" s="9"/>
      <c r="U11546" s="9"/>
      <c r="V11546" s="9"/>
      <c r="W11546" s="9"/>
      <c r="X11546" s="9"/>
      <c r="Y11546" s="9"/>
      <c r="Z11546" s="9"/>
      <c r="AA11546" s="9"/>
      <c r="AB11546" s="9"/>
      <c r="AC11546" s="9"/>
      <c r="AD11546" s="9"/>
      <c r="AE11546" s="9"/>
    </row>
    <row r="11547" spans="1:31" x14ac:dyDescent="0.15">
      <c r="A11547" s="210">
        <f t="shared" si="180"/>
        <v>11542</v>
      </c>
      <c r="B11547" s="206"/>
      <c r="C11547" s="206"/>
      <c r="D11547" s="9"/>
      <c r="E11547" s="9"/>
      <c r="F11547" s="9"/>
      <c r="G11547" s="9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9"/>
      <c r="S11547" s="9"/>
      <c r="T11547" s="9"/>
      <c r="U11547" s="9"/>
      <c r="V11547" s="9"/>
      <c r="W11547" s="9"/>
      <c r="X11547" s="9"/>
      <c r="Y11547" s="9"/>
      <c r="Z11547" s="9"/>
      <c r="AA11547" s="9"/>
      <c r="AB11547" s="9"/>
      <c r="AC11547" s="9"/>
      <c r="AD11547" s="9"/>
      <c r="AE11547" s="9"/>
    </row>
    <row r="11548" spans="1:31" x14ac:dyDescent="0.15">
      <c r="A11548" s="210">
        <f t="shared" si="180"/>
        <v>11543</v>
      </c>
      <c r="B11548" s="206"/>
      <c r="C11548" s="206"/>
      <c r="D11548" s="9"/>
      <c r="E11548" s="9"/>
      <c r="F11548" s="9"/>
      <c r="G11548" s="9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9"/>
      <c r="S11548" s="9"/>
      <c r="T11548" s="9"/>
      <c r="U11548" s="9"/>
      <c r="V11548" s="9"/>
      <c r="W11548" s="9"/>
      <c r="X11548" s="9"/>
      <c r="Y11548" s="9"/>
      <c r="Z11548" s="9"/>
      <c r="AA11548" s="9"/>
      <c r="AB11548" s="9"/>
      <c r="AC11548" s="9"/>
      <c r="AD11548" s="9"/>
      <c r="AE11548" s="9"/>
    </row>
    <row r="11549" spans="1:31" x14ac:dyDescent="0.15">
      <c r="A11549" s="210">
        <f t="shared" si="180"/>
        <v>11544</v>
      </c>
      <c r="B11549" s="206"/>
      <c r="C11549" s="206"/>
      <c r="D11549" s="9"/>
      <c r="E11549" s="9"/>
      <c r="F11549" s="9"/>
      <c r="G11549" s="9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9"/>
      <c r="S11549" s="9"/>
      <c r="T11549" s="9"/>
      <c r="U11549" s="9"/>
      <c r="V11549" s="9"/>
      <c r="W11549" s="9"/>
      <c r="X11549" s="9"/>
      <c r="Y11549" s="9"/>
      <c r="Z11549" s="9"/>
      <c r="AA11549" s="9"/>
      <c r="AB11549" s="9"/>
      <c r="AC11549" s="9"/>
      <c r="AD11549" s="9"/>
      <c r="AE11549" s="9"/>
    </row>
    <row r="11550" spans="1:31" x14ac:dyDescent="0.15">
      <c r="A11550" s="210">
        <f t="shared" si="180"/>
        <v>11545</v>
      </c>
      <c r="B11550" s="206"/>
      <c r="C11550" s="206"/>
      <c r="D11550" s="9"/>
      <c r="E11550" s="9"/>
      <c r="F11550" s="9"/>
      <c r="G11550" s="9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9"/>
      <c r="S11550" s="9"/>
      <c r="T11550" s="9"/>
      <c r="U11550" s="9"/>
      <c r="V11550" s="9"/>
      <c r="W11550" s="9"/>
      <c r="X11550" s="9"/>
      <c r="Y11550" s="9"/>
      <c r="Z11550" s="9"/>
      <c r="AA11550" s="9"/>
      <c r="AB11550" s="9"/>
      <c r="AC11550" s="9"/>
      <c r="AD11550" s="9"/>
      <c r="AE11550" s="9"/>
    </row>
    <row r="11551" spans="1:31" x14ac:dyDescent="0.15">
      <c r="A11551" s="210">
        <f t="shared" si="180"/>
        <v>11546</v>
      </c>
      <c r="B11551" s="206"/>
      <c r="C11551" s="206"/>
      <c r="D11551" s="9"/>
      <c r="E11551" s="9"/>
      <c r="F11551" s="9"/>
      <c r="G11551" s="9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9"/>
      <c r="S11551" s="9"/>
      <c r="T11551" s="9"/>
      <c r="U11551" s="9"/>
      <c r="V11551" s="9"/>
      <c r="W11551" s="9"/>
      <c r="X11551" s="9"/>
      <c r="Y11551" s="9"/>
      <c r="Z11551" s="9"/>
      <c r="AA11551" s="9"/>
      <c r="AB11551" s="9"/>
      <c r="AC11551" s="9"/>
      <c r="AD11551" s="9"/>
      <c r="AE11551" s="9"/>
    </row>
    <row r="11552" spans="1:31" x14ac:dyDescent="0.15">
      <c r="A11552" s="210">
        <f t="shared" si="180"/>
        <v>11547</v>
      </c>
      <c r="B11552" s="206"/>
      <c r="C11552" s="206"/>
      <c r="D11552" s="9"/>
      <c r="E11552" s="9"/>
      <c r="F11552" s="9"/>
      <c r="G11552" s="9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9"/>
      <c r="S11552" s="9"/>
      <c r="T11552" s="9"/>
      <c r="U11552" s="9"/>
      <c r="V11552" s="9"/>
      <c r="W11552" s="9"/>
      <c r="X11552" s="9"/>
      <c r="Y11552" s="9"/>
      <c r="Z11552" s="9"/>
      <c r="AA11552" s="9"/>
      <c r="AB11552" s="9"/>
      <c r="AC11552" s="9"/>
      <c r="AD11552" s="9"/>
      <c r="AE11552" s="9"/>
    </row>
    <row r="11553" spans="1:31" x14ac:dyDescent="0.15">
      <c r="A11553" s="210">
        <f t="shared" si="180"/>
        <v>11548</v>
      </c>
      <c r="B11553" s="206"/>
      <c r="C11553" s="206"/>
      <c r="D11553" s="9"/>
      <c r="E11553" s="9"/>
      <c r="F11553" s="9"/>
      <c r="G11553" s="9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9"/>
      <c r="S11553" s="9"/>
      <c r="T11553" s="9"/>
      <c r="U11553" s="9"/>
      <c r="V11553" s="9"/>
      <c r="W11553" s="9"/>
      <c r="X11553" s="9"/>
      <c r="Y11553" s="9"/>
      <c r="Z11553" s="9"/>
      <c r="AA11553" s="9"/>
      <c r="AB11553" s="9"/>
      <c r="AC11553" s="9"/>
      <c r="AD11553" s="9"/>
      <c r="AE11553" s="9"/>
    </row>
    <row r="11554" spans="1:31" x14ac:dyDescent="0.15">
      <c r="A11554" s="210">
        <f t="shared" si="180"/>
        <v>11549</v>
      </c>
      <c r="B11554" s="206"/>
      <c r="C11554" s="206"/>
      <c r="D11554" s="9"/>
      <c r="E11554" s="9"/>
      <c r="F11554" s="9"/>
      <c r="G11554" s="9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9"/>
      <c r="S11554" s="9"/>
      <c r="T11554" s="9"/>
      <c r="U11554" s="9"/>
      <c r="V11554" s="9"/>
      <c r="W11554" s="9"/>
      <c r="X11554" s="9"/>
      <c r="Y11554" s="9"/>
      <c r="Z11554" s="9"/>
      <c r="AA11554" s="9"/>
      <c r="AB11554" s="9"/>
      <c r="AC11554" s="9"/>
      <c r="AD11554" s="9"/>
      <c r="AE11554" s="9"/>
    </row>
    <row r="11555" spans="1:31" x14ac:dyDescent="0.15">
      <c r="A11555" s="210">
        <f t="shared" si="180"/>
        <v>11550</v>
      </c>
      <c r="B11555" s="206"/>
      <c r="C11555" s="206"/>
      <c r="D11555" s="9"/>
      <c r="E11555" s="9"/>
      <c r="F11555" s="9"/>
      <c r="G11555" s="9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9"/>
      <c r="S11555" s="9"/>
      <c r="T11555" s="9"/>
      <c r="U11555" s="9"/>
      <c r="V11555" s="9"/>
      <c r="W11555" s="9"/>
      <c r="X11555" s="9"/>
      <c r="Y11555" s="9"/>
      <c r="Z11555" s="9"/>
      <c r="AA11555" s="9"/>
      <c r="AB11555" s="9"/>
      <c r="AC11555" s="9"/>
      <c r="AD11555" s="9"/>
      <c r="AE11555" s="9"/>
    </row>
    <row r="11556" spans="1:31" x14ac:dyDescent="0.15">
      <c r="A11556" s="210">
        <f t="shared" si="180"/>
        <v>11551</v>
      </c>
      <c r="B11556" s="206"/>
      <c r="C11556" s="206"/>
      <c r="D11556" s="9"/>
      <c r="E11556" s="9"/>
      <c r="F11556" s="9"/>
      <c r="G11556" s="9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9"/>
      <c r="S11556" s="9"/>
      <c r="T11556" s="9"/>
      <c r="U11556" s="9"/>
      <c r="V11556" s="9"/>
      <c r="W11556" s="9"/>
      <c r="X11556" s="9"/>
      <c r="Y11556" s="9"/>
      <c r="Z11556" s="9"/>
      <c r="AA11556" s="9"/>
      <c r="AB11556" s="9"/>
      <c r="AC11556" s="9"/>
      <c r="AD11556" s="9"/>
      <c r="AE11556" s="9"/>
    </row>
    <row r="11557" spans="1:31" x14ac:dyDescent="0.15">
      <c r="A11557" s="210">
        <f t="shared" si="180"/>
        <v>11552</v>
      </c>
      <c r="B11557" s="206"/>
      <c r="C11557" s="206"/>
      <c r="D11557" s="9"/>
      <c r="E11557" s="9"/>
      <c r="F11557" s="9"/>
      <c r="G11557" s="9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9"/>
      <c r="S11557" s="9"/>
      <c r="T11557" s="9"/>
      <c r="U11557" s="9"/>
      <c r="V11557" s="9"/>
      <c r="W11557" s="9"/>
      <c r="X11557" s="9"/>
      <c r="Y11557" s="9"/>
      <c r="Z11557" s="9"/>
      <c r="AA11557" s="9"/>
      <c r="AB11557" s="9"/>
      <c r="AC11557" s="9"/>
      <c r="AD11557" s="9"/>
      <c r="AE11557" s="9"/>
    </row>
    <row r="11558" spans="1:31" x14ac:dyDescent="0.15">
      <c r="A11558" s="210">
        <f t="shared" si="180"/>
        <v>11553</v>
      </c>
      <c r="B11558" s="206"/>
      <c r="C11558" s="206"/>
      <c r="D11558" s="9"/>
      <c r="E11558" s="9"/>
      <c r="F11558" s="9"/>
      <c r="G11558" s="9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9"/>
      <c r="S11558" s="9"/>
      <c r="T11558" s="9"/>
      <c r="U11558" s="9"/>
      <c r="V11558" s="9"/>
      <c r="W11558" s="9"/>
      <c r="X11558" s="9"/>
      <c r="Y11558" s="9"/>
      <c r="Z11558" s="9"/>
      <c r="AA11558" s="9"/>
      <c r="AB11558" s="9"/>
      <c r="AC11558" s="9"/>
      <c r="AD11558" s="9"/>
      <c r="AE11558" s="9"/>
    </row>
    <row r="11559" spans="1:31" x14ac:dyDescent="0.15">
      <c r="A11559" s="210">
        <f t="shared" si="180"/>
        <v>11554</v>
      </c>
      <c r="B11559" s="206"/>
      <c r="C11559" s="206"/>
      <c r="D11559" s="9"/>
      <c r="E11559" s="9"/>
      <c r="F11559" s="9"/>
      <c r="G11559" s="9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9"/>
      <c r="S11559" s="9"/>
      <c r="T11559" s="9"/>
      <c r="U11559" s="9"/>
      <c r="V11559" s="9"/>
      <c r="W11559" s="9"/>
      <c r="X11559" s="9"/>
      <c r="Y11559" s="9"/>
      <c r="Z11559" s="9"/>
      <c r="AA11559" s="9"/>
      <c r="AB11559" s="9"/>
      <c r="AC11559" s="9"/>
      <c r="AD11559" s="9"/>
      <c r="AE11559" s="9"/>
    </row>
    <row r="11560" spans="1:31" x14ac:dyDescent="0.15">
      <c r="A11560" s="210">
        <f t="shared" si="180"/>
        <v>11555</v>
      </c>
      <c r="B11560" s="206"/>
      <c r="C11560" s="206"/>
      <c r="D11560" s="9"/>
      <c r="E11560" s="9"/>
      <c r="F11560" s="9"/>
      <c r="G11560" s="9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9"/>
      <c r="S11560" s="9"/>
      <c r="T11560" s="9"/>
      <c r="U11560" s="9"/>
      <c r="V11560" s="9"/>
      <c r="W11560" s="9"/>
      <c r="X11560" s="9"/>
      <c r="Y11560" s="9"/>
      <c r="Z11560" s="9"/>
      <c r="AA11560" s="9"/>
      <c r="AB11560" s="9"/>
      <c r="AC11560" s="9"/>
      <c r="AD11560" s="9"/>
      <c r="AE11560" s="9"/>
    </row>
    <row r="11561" spans="1:31" x14ac:dyDescent="0.15">
      <c r="A11561" s="210">
        <f t="shared" si="180"/>
        <v>11556</v>
      </c>
      <c r="B11561" s="206"/>
      <c r="C11561" s="206"/>
      <c r="D11561" s="9"/>
      <c r="E11561" s="9"/>
      <c r="F11561" s="9"/>
      <c r="G11561" s="9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9"/>
      <c r="S11561" s="9"/>
      <c r="T11561" s="9"/>
      <c r="U11561" s="9"/>
      <c r="V11561" s="9"/>
      <c r="W11561" s="9"/>
      <c r="X11561" s="9"/>
      <c r="Y11561" s="9"/>
      <c r="Z11561" s="9"/>
      <c r="AA11561" s="9"/>
      <c r="AB11561" s="9"/>
      <c r="AC11561" s="9"/>
      <c r="AD11561" s="9"/>
      <c r="AE11561" s="9"/>
    </row>
    <row r="11562" spans="1:31" x14ac:dyDescent="0.15">
      <c r="A11562" s="210">
        <f t="shared" si="180"/>
        <v>11557</v>
      </c>
      <c r="B11562" s="206"/>
      <c r="C11562" s="206"/>
      <c r="D11562" s="9"/>
      <c r="E11562" s="9"/>
      <c r="F11562" s="9"/>
      <c r="G11562" s="9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9"/>
      <c r="S11562" s="9"/>
      <c r="T11562" s="9"/>
      <c r="U11562" s="9"/>
      <c r="V11562" s="9"/>
      <c r="W11562" s="9"/>
      <c r="X11562" s="9"/>
      <c r="Y11562" s="9"/>
      <c r="Z11562" s="9"/>
      <c r="AA11562" s="9"/>
      <c r="AB11562" s="9"/>
      <c r="AC11562" s="9"/>
      <c r="AD11562" s="9"/>
      <c r="AE11562" s="9"/>
    </row>
    <row r="11563" spans="1:31" x14ac:dyDescent="0.15">
      <c r="A11563" s="210">
        <f t="shared" si="180"/>
        <v>11558</v>
      </c>
      <c r="B11563" s="206"/>
      <c r="C11563" s="206"/>
      <c r="D11563" s="9"/>
      <c r="E11563" s="9"/>
      <c r="F11563" s="9"/>
      <c r="G11563" s="9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9"/>
      <c r="S11563" s="9"/>
      <c r="T11563" s="9"/>
      <c r="U11563" s="9"/>
      <c r="V11563" s="9"/>
      <c r="W11563" s="9"/>
      <c r="X11563" s="9"/>
      <c r="Y11563" s="9"/>
      <c r="Z11563" s="9"/>
      <c r="AA11563" s="9"/>
      <c r="AB11563" s="9"/>
      <c r="AC11563" s="9"/>
      <c r="AD11563" s="9"/>
      <c r="AE11563" s="9"/>
    </row>
    <row r="11564" spans="1:31" x14ac:dyDescent="0.15">
      <c r="A11564" s="210">
        <f t="shared" si="180"/>
        <v>11559</v>
      </c>
      <c r="B11564" s="206"/>
      <c r="C11564" s="206"/>
      <c r="D11564" s="9"/>
      <c r="E11564" s="9"/>
      <c r="F11564" s="9"/>
      <c r="G11564" s="9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9"/>
      <c r="S11564" s="9"/>
      <c r="T11564" s="9"/>
      <c r="U11564" s="9"/>
      <c r="V11564" s="9"/>
      <c r="W11564" s="9"/>
      <c r="X11564" s="9"/>
      <c r="Y11564" s="9"/>
      <c r="Z11564" s="9"/>
      <c r="AA11564" s="9"/>
      <c r="AB11564" s="9"/>
      <c r="AC11564" s="9"/>
      <c r="AD11564" s="9"/>
      <c r="AE11564" s="9"/>
    </row>
    <row r="11565" spans="1:31" x14ac:dyDescent="0.15">
      <c r="A11565" s="210">
        <f t="shared" si="180"/>
        <v>11560</v>
      </c>
      <c r="B11565" s="206"/>
      <c r="C11565" s="206"/>
      <c r="D11565" s="9"/>
      <c r="E11565" s="9"/>
      <c r="F11565" s="9"/>
      <c r="G11565" s="9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9"/>
      <c r="S11565" s="9"/>
      <c r="T11565" s="9"/>
      <c r="U11565" s="9"/>
      <c r="V11565" s="9"/>
      <c r="W11565" s="9"/>
      <c r="X11565" s="9"/>
      <c r="Y11565" s="9"/>
      <c r="Z11565" s="9"/>
      <c r="AA11565" s="9"/>
      <c r="AB11565" s="9"/>
      <c r="AC11565" s="9"/>
      <c r="AD11565" s="9"/>
      <c r="AE11565" s="9"/>
    </row>
    <row r="11566" spans="1:31" x14ac:dyDescent="0.15">
      <c r="A11566" s="210">
        <f t="shared" si="180"/>
        <v>11561</v>
      </c>
      <c r="B11566" s="206"/>
      <c r="C11566" s="206"/>
      <c r="D11566" s="9"/>
      <c r="E11566" s="9"/>
      <c r="F11566" s="9"/>
      <c r="G11566" s="9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9"/>
      <c r="S11566" s="9"/>
      <c r="T11566" s="9"/>
      <c r="U11566" s="9"/>
      <c r="V11566" s="9"/>
      <c r="W11566" s="9"/>
      <c r="X11566" s="9"/>
      <c r="Y11566" s="9"/>
      <c r="Z11566" s="9"/>
      <c r="AA11566" s="9"/>
      <c r="AB11566" s="9"/>
      <c r="AC11566" s="9"/>
      <c r="AD11566" s="9"/>
      <c r="AE11566" s="9"/>
    </row>
    <row r="11567" spans="1:31" x14ac:dyDescent="0.15">
      <c r="A11567" s="210">
        <f t="shared" si="180"/>
        <v>11562</v>
      </c>
      <c r="B11567" s="206"/>
      <c r="C11567" s="206"/>
      <c r="D11567" s="9"/>
      <c r="E11567" s="9"/>
      <c r="F11567" s="9"/>
      <c r="G11567" s="9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9"/>
      <c r="S11567" s="9"/>
      <c r="T11567" s="9"/>
      <c r="U11567" s="9"/>
      <c r="V11567" s="9"/>
      <c r="W11567" s="9"/>
      <c r="X11567" s="9"/>
      <c r="Y11567" s="9"/>
      <c r="Z11567" s="9"/>
      <c r="AA11567" s="9"/>
      <c r="AB11567" s="9"/>
      <c r="AC11567" s="9"/>
      <c r="AD11567" s="9"/>
      <c r="AE11567" s="9"/>
    </row>
    <row r="11568" spans="1:31" x14ac:dyDescent="0.15">
      <c r="A11568" s="210">
        <f t="shared" si="180"/>
        <v>11563</v>
      </c>
      <c r="B11568" s="206"/>
      <c r="C11568" s="206"/>
      <c r="D11568" s="9"/>
      <c r="E11568" s="9"/>
      <c r="F11568" s="9"/>
      <c r="G11568" s="9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9"/>
      <c r="S11568" s="9"/>
      <c r="T11568" s="9"/>
      <c r="U11568" s="9"/>
      <c r="V11568" s="9"/>
      <c r="W11568" s="9"/>
      <c r="X11568" s="9"/>
      <c r="Y11568" s="9"/>
      <c r="Z11568" s="9"/>
      <c r="AA11568" s="9"/>
      <c r="AB11568" s="9"/>
      <c r="AC11568" s="9"/>
      <c r="AD11568" s="9"/>
      <c r="AE11568" s="9"/>
    </row>
    <row r="11569" spans="1:31" x14ac:dyDescent="0.15">
      <c r="A11569" s="210">
        <f t="shared" si="180"/>
        <v>11564</v>
      </c>
      <c r="B11569" s="206"/>
      <c r="C11569" s="206"/>
      <c r="D11569" s="9"/>
      <c r="E11569" s="9"/>
      <c r="F11569" s="9"/>
      <c r="G11569" s="9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9"/>
      <c r="S11569" s="9"/>
      <c r="T11569" s="9"/>
      <c r="U11569" s="9"/>
      <c r="V11569" s="9"/>
      <c r="W11569" s="9"/>
      <c r="X11569" s="9"/>
      <c r="Y11569" s="9"/>
      <c r="Z11569" s="9"/>
      <c r="AA11569" s="9"/>
      <c r="AB11569" s="9"/>
      <c r="AC11569" s="9"/>
      <c r="AD11569" s="9"/>
      <c r="AE11569" s="9"/>
    </row>
    <row r="11570" spans="1:31" x14ac:dyDescent="0.15">
      <c r="A11570" s="210">
        <f t="shared" si="180"/>
        <v>11565</v>
      </c>
      <c r="B11570" s="206"/>
      <c r="C11570" s="206"/>
      <c r="D11570" s="9"/>
      <c r="E11570" s="9"/>
      <c r="F11570" s="9"/>
      <c r="G11570" s="9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9"/>
      <c r="S11570" s="9"/>
      <c r="T11570" s="9"/>
      <c r="U11570" s="9"/>
      <c r="V11570" s="9"/>
      <c r="W11570" s="9"/>
      <c r="X11570" s="9"/>
      <c r="Y11570" s="9"/>
      <c r="Z11570" s="9"/>
      <c r="AA11570" s="9"/>
      <c r="AB11570" s="9"/>
      <c r="AC11570" s="9"/>
      <c r="AD11570" s="9"/>
      <c r="AE11570" s="9"/>
    </row>
    <row r="11571" spans="1:31" x14ac:dyDescent="0.15">
      <c r="A11571" s="210">
        <f t="shared" si="180"/>
        <v>11566</v>
      </c>
      <c r="B11571" s="206"/>
      <c r="C11571" s="206"/>
      <c r="D11571" s="9"/>
      <c r="E11571" s="9"/>
      <c r="F11571" s="9"/>
      <c r="G11571" s="9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9"/>
      <c r="S11571" s="9"/>
      <c r="T11571" s="9"/>
      <c r="U11571" s="9"/>
      <c r="V11571" s="9"/>
      <c r="W11571" s="9"/>
      <c r="X11571" s="9"/>
      <c r="Y11571" s="9"/>
      <c r="Z11571" s="9"/>
      <c r="AA11571" s="9"/>
      <c r="AB11571" s="9"/>
      <c r="AC11571" s="9"/>
      <c r="AD11571" s="9"/>
      <c r="AE11571" s="9"/>
    </row>
    <row r="11572" spans="1:31" x14ac:dyDescent="0.15">
      <c r="A11572" s="210">
        <f t="shared" si="180"/>
        <v>11567</v>
      </c>
      <c r="B11572" s="206"/>
      <c r="C11572" s="206"/>
      <c r="D11572" s="9"/>
      <c r="E11572" s="9"/>
      <c r="F11572" s="9"/>
      <c r="G11572" s="9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9"/>
      <c r="S11572" s="9"/>
      <c r="T11572" s="9"/>
      <c r="U11572" s="9"/>
      <c r="V11572" s="9"/>
      <c r="W11572" s="9"/>
      <c r="X11572" s="9"/>
      <c r="Y11572" s="9"/>
      <c r="Z11572" s="9"/>
      <c r="AA11572" s="9"/>
      <c r="AB11572" s="9"/>
      <c r="AC11572" s="9"/>
      <c r="AD11572" s="9"/>
      <c r="AE11572" s="9"/>
    </row>
    <row r="11573" spans="1:31" x14ac:dyDescent="0.15">
      <c r="A11573" s="210">
        <f t="shared" si="180"/>
        <v>11568</v>
      </c>
      <c r="B11573" s="206"/>
      <c r="C11573" s="206"/>
      <c r="D11573" s="9"/>
      <c r="E11573" s="9"/>
      <c r="F11573" s="9"/>
      <c r="G11573" s="9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9"/>
      <c r="S11573" s="9"/>
      <c r="T11573" s="9"/>
      <c r="U11573" s="9"/>
      <c r="V11573" s="9"/>
      <c r="W11573" s="9"/>
      <c r="X11573" s="9"/>
      <c r="Y11573" s="9"/>
      <c r="Z11573" s="9"/>
      <c r="AA11573" s="9"/>
      <c r="AB11573" s="9"/>
      <c r="AC11573" s="9"/>
      <c r="AD11573" s="9"/>
      <c r="AE11573" s="9"/>
    </row>
    <row r="11574" spans="1:31" x14ac:dyDescent="0.15">
      <c r="A11574" s="210">
        <f t="shared" si="180"/>
        <v>11569</v>
      </c>
      <c r="B11574" s="206"/>
      <c r="C11574" s="206"/>
      <c r="D11574" s="9"/>
      <c r="E11574" s="9"/>
      <c r="F11574" s="9"/>
      <c r="G11574" s="9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9"/>
      <c r="S11574" s="9"/>
      <c r="T11574" s="9"/>
      <c r="U11574" s="9"/>
      <c r="V11574" s="9"/>
      <c r="W11574" s="9"/>
      <c r="X11574" s="9"/>
      <c r="Y11574" s="9"/>
      <c r="Z11574" s="9"/>
      <c r="AA11574" s="9"/>
      <c r="AB11574" s="9"/>
      <c r="AC11574" s="9"/>
      <c r="AD11574" s="9"/>
      <c r="AE11574" s="9"/>
    </row>
    <row r="11575" spans="1:31" x14ac:dyDescent="0.15">
      <c r="A11575" s="210">
        <f t="shared" si="180"/>
        <v>11570</v>
      </c>
      <c r="B11575" s="206"/>
      <c r="C11575" s="206"/>
      <c r="D11575" s="9"/>
      <c r="E11575" s="9"/>
      <c r="F11575" s="9"/>
      <c r="G11575" s="9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9"/>
      <c r="S11575" s="9"/>
      <c r="T11575" s="9"/>
      <c r="U11575" s="9"/>
      <c r="V11575" s="9"/>
      <c r="W11575" s="9"/>
      <c r="X11575" s="9"/>
      <c r="Y11575" s="9"/>
      <c r="Z11575" s="9"/>
      <c r="AA11575" s="9"/>
      <c r="AB11575" s="9"/>
      <c r="AC11575" s="9"/>
      <c r="AD11575" s="9"/>
      <c r="AE11575" s="9"/>
    </row>
    <row r="11576" spans="1:31" x14ac:dyDescent="0.15">
      <c r="A11576" s="210">
        <f t="shared" si="180"/>
        <v>11571</v>
      </c>
      <c r="B11576" s="206"/>
      <c r="C11576" s="206"/>
      <c r="D11576" s="9"/>
      <c r="E11576" s="9"/>
      <c r="F11576" s="9"/>
      <c r="G11576" s="9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9"/>
      <c r="S11576" s="9"/>
      <c r="T11576" s="9"/>
      <c r="U11576" s="9"/>
      <c r="V11576" s="9"/>
      <c r="W11576" s="9"/>
      <c r="X11576" s="9"/>
      <c r="Y11576" s="9"/>
      <c r="Z11576" s="9"/>
      <c r="AA11576" s="9"/>
      <c r="AB11576" s="9"/>
      <c r="AC11576" s="9"/>
      <c r="AD11576" s="9"/>
      <c r="AE11576" s="9"/>
    </row>
    <row r="11577" spans="1:31" x14ac:dyDescent="0.15">
      <c r="A11577" s="210">
        <f t="shared" si="180"/>
        <v>11572</v>
      </c>
      <c r="B11577" s="206"/>
      <c r="C11577" s="206"/>
      <c r="D11577" s="9"/>
      <c r="E11577" s="9"/>
      <c r="F11577" s="9"/>
      <c r="G11577" s="9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9"/>
      <c r="S11577" s="9"/>
      <c r="T11577" s="9"/>
      <c r="U11577" s="9"/>
      <c r="V11577" s="9"/>
      <c r="W11577" s="9"/>
      <c r="X11577" s="9"/>
      <c r="Y11577" s="9"/>
      <c r="Z11577" s="9"/>
      <c r="AA11577" s="9"/>
      <c r="AB11577" s="9"/>
      <c r="AC11577" s="9"/>
      <c r="AD11577" s="9"/>
      <c r="AE11577" s="9"/>
    </row>
    <row r="11578" spans="1:31" x14ac:dyDescent="0.15">
      <c r="A11578" s="210">
        <f t="shared" si="180"/>
        <v>11573</v>
      </c>
      <c r="B11578" s="206"/>
      <c r="C11578" s="206"/>
      <c r="D11578" s="9"/>
      <c r="E11578" s="9"/>
      <c r="F11578" s="9"/>
      <c r="G11578" s="9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9"/>
      <c r="S11578" s="9"/>
      <c r="T11578" s="9"/>
      <c r="U11578" s="9"/>
      <c r="V11578" s="9"/>
      <c r="W11578" s="9"/>
      <c r="X11578" s="9"/>
      <c r="Y11578" s="9"/>
      <c r="Z11578" s="9"/>
      <c r="AA11578" s="9"/>
      <c r="AB11578" s="9"/>
      <c r="AC11578" s="9"/>
      <c r="AD11578" s="9"/>
      <c r="AE11578" s="9"/>
    </row>
    <row r="11579" spans="1:31" x14ac:dyDescent="0.15">
      <c r="A11579" s="210">
        <f t="shared" si="180"/>
        <v>11574</v>
      </c>
      <c r="B11579" s="206"/>
      <c r="C11579" s="206"/>
      <c r="D11579" s="9"/>
      <c r="E11579" s="9"/>
      <c r="F11579" s="9"/>
      <c r="G11579" s="9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9"/>
      <c r="S11579" s="9"/>
      <c r="T11579" s="9"/>
      <c r="U11579" s="9"/>
      <c r="V11579" s="9"/>
      <c r="W11579" s="9"/>
      <c r="X11579" s="9"/>
      <c r="Y11579" s="9"/>
      <c r="Z11579" s="9"/>
      <c r="AA11579" s="9"/>
      <c r="AB11579" s="9"/>
      <c r="AC11579" s="9"/>
      <c r="AD11579" s="9"/>
      <c r="AE11579" s="9"/>
    </row>
    <row r="11580" spans="1:31" x14ac:dyDescent="0.15">
      <c r="A11580" s="210">
        <f t="shared" si="180"/>
        <v>11575</v>
      </c>
      <c r="B11580" s="206"/>
      <c r="C11580" s="206"/>
      <c r="D11580" s="9"/>
      <c r="E11580" s="9"/>
      <c r="F11580" s="9"/>
      <c r="G11580" s="9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9"/>
      <c r="S11580" s="9"/>
      <c r="T11580" s="9"/>
      <c r="U11580" s="9"/>
      <c r="V11580" s="9"/>
      <c r="W11580" s="9"/>
      <c r="X11580" s="9"/>
      <c r="Y11580" s="9"/>
      <c r="Z11580" s="9"/>
      <c r="AA11580" s="9"/>
      <c r="AB11580" s="9"/>
      <c r="AC11580" s="9"/>
      <c r="AD11580" s="9"/>
      <c r="AE11580" s="9"/>
    </row>
    <row r="11581" spans="1:31" x14ac:dyDescent="0.15">
      <c r="A11581" s="210">
        <f t="shared" si="180"/>
        <v>11576</v>
      </c>
      <c r="B11581" s="206"/>
      <c r="C11581" s="206"/>
      <c r="D11581" s="9"/>
      <c r="E11581" s="9"/>
      <c r="F11581" s="9"/>
      <c r="G11581" s="9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9"/>
      <c r="S11581" s="9"/>
      <c r="T11581" s="9"/>
      <c r="U11581" s="9"/>
      <c r="V11581" s="9"/>
      <c r="W11581" s="9"/>
      <c r="X11581" s="9"/>
      <c r="Y11581" s="9"/>
      <c r="Z11581" s="9"/>
      <c r="AA11581" s="9"/>
      <c r="AB11581" s="9"/>
      <c r="AC11581" s="9"/>
      <c r="AD11581" s="9"/>
      <c r="AE11581" s="9"/>
    </row>
    <row r="11582" spans="1:31" x14ac:dyDescent="0.15">
      <c r="A11582" s="210">
        <f t="shared" si="180"/>
        <v>11577</v>
      </c>
      <c r="B11582" s="206"/>
      <c r="C11582" s="206"/>
      <c r="D11582" s="9"/>
      <c r="E11582" s="9"/>
      <c r="F11582" s="9"/>
      <c r="G11582" s="9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9"/>
      <c r="S11582" s="9"/>
      <c r="T11582" s="9"/>
      <c r="U11582" s="9"/>
      <c r="V11582" s="9"/>
      <c r="W11582" s="9"/>
      <c r="X11582" s="9"/>
      <c r="Y11582" s="9"/>
      <c r="Z11582" s="9"/>
      <c r="AA11582" s="9"/>
      <c r="AB11582" s="9"/>
      <c r="AC11582" s="9"/>
      <c r="AD11582" s="9"/>
      <c r="AE11582" s="9"/>
    </row>
    <row r="11583" spans="1:31" x14ac:dyDescent="0.15">
      <c r="A11583" s="210">
        <f t="shared" si="180"/>
        <v>11578</v>
      </c>
      <c r="B11583" s="206"/>
      <c r="C11583" s="206"/>
      <c r="D11583" s="9"/>
      <c r="E11583" s="9"/>
      <c r="F11583" s="9"/>
      <c r="G11583" s="9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9"/>
      <c r="S11583" s="9"/>
      <c r="T11583" s="9"/>
      <c r="U11583" s="9"/>
      <c r="V11583" s="9"/>
      <c r="W11583" s="9"/>
      <c r="X11583" s="9"/>
      <c r="Y11583" s="9"/>
      <c r="Z11583" s="9"/>
      <c r="AA11583" s="9"/>
      <c r="AB11583" s="9"/>
      <c r="AC11583" s="9"/>
      <c r="AD11583" s="9"/>
      <c r="AE11583" s="9"/>
    </row>
    <row r="11584" spans="1:31" x14ac:dyDescent="0.15">
      <c r="A11584" s="210">
        <f t="shared" si="180"/>
        <v>11579</v>
      </c>
      <c r="B11584" s="206"/>
      <c r="C11584" s="206"/>
      <c r="D11584" s="9"/>
      <c r="E11584" s="9"/>
      <c r="F11584" s="9"/>
      <c r="G11584" s="9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9"/>
      <c r="S11584" s="9"/>
      <c r="T11584" s="9"/>
      <c r="U11584" s="9"/>
      <c r="V11584" s="9"/>
      <c r="W11584" s="9"/>
      <c r="X11584" s="9"/>
      <c r="Y11584" s="9"/>
      <c r="Z11584" s="9"/>
      <c r="AA11584" s="9"/>
      <c r="AB11584" s="9"/>
      <c r="AC11584" s="9"/>
      <c r="AD11584" s="9"/>
      <c r="AE11584" s="9"/>
    </row>
    <row r="11585" spans="1:31" x14ac:dyDescent="0.15">
      <c r="A11585" s="210">
        <f t="shared" si="180"/>
        <v>11580</v>
      </c>
      <c r="B11585" s="206"/>
      <c r="C11585" s="206"/>
      <c r="D11585" s="9"/>
      <c r="E11585" s="9"/>
      <c r="F11585" s="9"/>
      <c r="G11585" s="9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9"/>
      <c r="S11585" s="9"/>
      <c r="T11585" s="9"/>
      <c r="U11585" s="9"/>
      <c r="V11585" s="9"/>
      <c r="W11585" s="9"/>
      <c r="X11585" s="9"/>
      <c r="Y11585" s="9"/>
      <c r="Z11585" s="9"/>
      <c r="AA11585" s="9"/>
      <c r="AB11585" s="9"/>
      <c r="AC11585" s="9"/>
      <c r="AD11585" s="9"/>
      <c r="AE11585" s="9"/>
    </row>
    <row r="11586" spans="1:31" x14ac:dyDescent="0.15">
      <c r="A11586" s="210">
        <f t="shared" si="180"/>
        <v>11581</v>
      </c>
      <c r="B11586" s="206"/>
      <c r="C11586" s="206"/>
      <c r="D11586" s="9"/>
      <c r="E11586" s="9"/>
      <c r="F11586" s="9"/>
      <c r="G11586" s="9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9"/>
      <c r="S11586" s="9"/>
      <c r="T11586" s="9"/>
      <c r="U11586" s="9"/>
      <c r="V11586" s="9"/>
      <c r="W11586" s="9"/>
      <c r="X11586" s="9"/>
      <c r="Y11586" s="9"/>
      <c r="Z11586" s="9"/>
      <c r="AA11586" s="9"/>
      <c r="AB11586" s="9"/>
      <c r="AC11586" s="9"/>
      <c r="AD11586" s="9"/>
      <c r="AE11586" s="9"/>
    </row>
    <row r="11587" spans="1:31" x14ac:dyDescent="0.15">
      <c r="A11587" s="210">
        <f t="shared" si="180"/>
        <v>11582</v>
      </c>
      <c r="B11587" s="206"/>
      <c r="C11587" s="206"/>
      <c r="D11587" s="9"/>
      <c r="E11587" s="9"/>
      <c r="F11587" s="9"/>
      <c r="G11587" s="9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9"/>
      <c r="S11587" s="9"/>
      <c r="T11587" s="9"/>
      <c r="U11587" s="9"/>
      <c r="V11587" s="9"/>
      <c r="W11587" s="9"/>
      <c r="X11587" s="9"/>
      <c r="Y11587" s="9"/>
      <c r="Z11587" s="9"/>
      <c r="AA11587" s="9"/>
      <c r="AB11587" s="9"/>
      <c r="AC11587" s="9"/>
      <c r="AD11587" s="9"/>
      <c r="AE11587" s="9"/>
    </row>
    <row r="11588" spans="1:31" x14ac:dyDescent="0.15">
      <c r="A11588" s="210">
        <f t="shared" si="180"/>
        <v>11583</v>
      </c>
      <c r="B11588" s="206"/>
      <c r="C11588" s="206"/>
      <c r="D11588" s="9"/>
      <c r="E11588" s="9"/>
      <c r="F11588" s="9"/>
      <c r="G11588" s="9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9"/>
      <c r="S11588" s="9"/>
      <c r="T11588" s="9"/>
      <c r="U11588" s="9"/>
      <c r="V11588" s="9"/>
      <c r="W11588" s="9"/>
      <c r="X11588" s="9"/>
      <c r="Y11588" s="9"/>
      <c r="Z11588" s="9"/>
      <c r="AA11588" s="9"/>
      <c r="AB11588" s="9"/>
      <c r="AC11588" s="9"/>
      <c r="AD11588" s="9"/>
      <c r="AE11588" s="9"/>
    </row>
    <row r="11589" spans="1:31" x14ac:dyDescent="0.15">
      <c r="A11589" s="210">
        <f t="shared" si="180"/>
        <v>11584</v>
      </c>
      <c r="B11589" s="206"/>
      <c r="C11589" s="206"/>
      <c r="D11589" s="9"/>
      <c r="E11589" s="9"/>
      <c r="F11589" s="9"/>
      <c r="G11589" s="9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9"/>
      <c r="S11589" s="9"/>
      <c r="T11589" s="9"/>
      <c r="U11589" s="9"/>
      <c r="V11589" s="9"/>
      <c r="W11589" s="9"/>
      <c r="X11589" s="9"/>
      <c r="Y11589" s="9"/>
      <c r="Z11589" s="9"/>
      <c r="AA11589" s="9"/>
      <c r="AB11589" s="9"/>
      <c r="AC11589" s="9"/>
      <c r="AD11589" s="9"/>
      <c r="AE11589" s="9"/>
    </row>
    <row r="11590" spans="1:31" x14ac:dyDescent="0.15">
      <c r="A11590" s="210">
        <f t="shared" si="180"/>
        <v>11585</v>
      </c>
      <c r="B11590" s="206"/>
      <c r="C11590" s="206"/>
      <c r="D11590" s="9"/>
      <c r="E11590" s="9"/>
      <c r="F11590" s="9"/>
      <c r="G11590" s="9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9"/>
      <c r="S11590" s="9"/>
      <c r="T11590" s="9"/>
      <c r="U11590" s="9"/>
      <c r="V11590" s="9"/>
      <c r="W11590" s="9"/>
      <c r="X11590" s="9"/>
      <c r="Y11590" s="9"/>
      <c r="Z11590" s="9"/>
      <c r="AA11590" s="9"/>
      <c r="AB11590" s="9"/>
      <c r="AC11590" s="9"/>
      <c r="AD11590" s="9"/>
      <c r="AE11590" s="9"/>
    </row>
    <row r="11591" spans="1:31" x14ac:dyDescent="0.15">
      <c r="A11591" s="210">
        <f t="shared" ref="A11591:A11654" si="181">A11590+1</f>
        <v>11586</v>
      </c>
      <c r="B11591" s="206"/>
      <c r="C11591" s="206"/>
      <c r="D11591" s="9"/>
      <c r="E11591" s="9"/>
      <c r="F11591" s="9"/>
      <c r="G11591" s="9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9"/>
      <c r="S11591" s="9"/>
      <c r="T11591" s="9"/>
      <c r="U11591" s="9"/>
      <c r="V11591" s="9"/>
      <c r="W11591" s="9"/>
      <c r="X11591" s="9"/>
      <c r="Y11591" s="9"/>
      <c r="Z11591" s="9"/>
      <c r="AA11591" s="9"/>
      <c r="AB11591" s="9"/>
      <c r="AC11591" s="9"/>
      <c r="AD11591" s="9"/>
      <c r="AE11591" s="9"/>
    </row>
    <row r="11592" spans="1:31" x14ac:dyDescent="0.15">
      <c r="A11592" s="210">
        <f t="shared" si="181"/>
        <v>11587</v>
      </c>
      <c r="B11592" s="206"/>
      <c r="C11592" s="206"/>
      <c r="D11592" s="9"/>
      <c r="E11592" s="9"/>
      <c r="F11592" s="9"/>
      <c r="G11592" s="9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9"/>
      <c r="S11592" s="9"/>
      <c r="T11592" s="9"/>
      <c r="U11592" s="9"/>
      <c r="V11592" s="9"/>
      <c r="W11592" s="9"/>
      <c r="X11592" s="9"/>
      <c r="Y11592" s="9"/>
      <c r="Z11592" s="9"/>
      <c r="AA11592" s="9"/>
      <c r="AB11592" s="9"/>
      <c r="AC11592" s="9"/>
      <c r="AD11592" s="9"/>
      <c r="AE11592" s="9"/>
    </row>
    <row r="11593" spans="1:31" x14ac:dyDescent="0.15">
      <c r="A11593" s="210">
        <f t="shared" si="181"/>
        <v>11588</v>
      </c>
      <c r="B11593" s="206"/>
      <c r="C11593" s="206"/>
      <c r="D11593" s="9"/>
      <c r="E11593" s="9"/>
      <c r="F11593" s="9"/>
      <c r="G11593" s="9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9"/>
      <c r="S11593" s="9"/>
      <c r="T11593" s="9"/>
      <c r="U11593" s="9"/>
      <c r="V11593" s="9"/>
      <c r="W11593" s="9"/>
      <c r="X11593" s="9"/>
      <c r="Y11593" s="9"/>
      <c r="Z11593" s="9"/>
      <c r="AA11593" s="9"/>
      <c r="AB11593" s="9"/>
      <c r="AC11593" s="9"/>
      <c r="AD11593" s="9"/>
      <c r="AE11593" s="9"/>
    </row>
    <row r="11594" spans="1:31" x14ac:dyDescent="0.15">
      <c r="A11594" s="210">
        <f t="shared" si="181"/>
        <v>11589</v>
      </c>
      <c r="B11594" s="206"/>
      <c r="C11594" s="206"/>
      <c r="D11594" s="9"/>
      <c r="E11594" s="9"/>
      <c r="F11594" s="9"/>
      <c r="G11594" s="9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9"/>
      <c r="S11594" s="9"/>
      <c r="T11594" s="9"/>
      <c r="U11594" s="9"/>
      <c r="V11594" s="9"/>
      <c r="W11594" s="9"/>
      <c r="X11594" s="9"/>
      <c r="Y11594" s="9"/>
      <c r="Z11594" s="9"/>
      <c r="AA11594" s="9"/>
      <c r="AB11594" s="9"/>
      <c r="AC11594" s="9"/>
      <c r="AD11594" s="9"/>
      <c r="AE11594" s="9"/>
    </row>
    <row r="11595" spans="1:31" x14ac:dyDescent="0.15">
      <c r="A11595" s="210">
        <f t="shared" si="181"/>
        <v>11590</v>
      </c>
      <c r="B11595" s="206"/>
      <c r="C11595" s="206"/>
      <c r="D11595" s="9"/>
      <c r="E11595" s="9"/>
      <c r="F11595" s="9"/>
      <c r="G11595" s="9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9"/>
      <c r="S11595" s="9"/>
      <c r="T11595" s="9"/>
      <c r="U11595" s="9"/>
      <c r="V11595" s="9"/>
      <c r="W11595" s="9"/>
      <c r="X11595" s="9"/>
      <c r="Y11595" s="9"/>
      <c r="Z11595" s="9"/>
      <c r="AA11595" s="9"/>
      <c r="AB11595" s="9"/>
      <c r="AC11595" s="9"/>
      <c r="AD11595" s="9"/>
      <c r="AE11595" s="9"/>
    </row>
    <row r="11596" spans="1:31" x14ac:dyDescent="0.15">
      <c r="A11596" s="210">
        <f t="shared" si="181"/>
        <v>11591</v>
      </c>
      <c r="B11596" s="206"/>
      <c r="C11596" s="206"/>
      <c r="D11596" s="9"/>
      <c r="E11596" s="9"/>
      <c r="F11596" s="9"/>
      <c r="G11596" s="9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9"/>
      <c r="S11596" s="9"/>
      <c r="T11596" s="9"/>
      <c r="U11596" s="9"/>
      <c r="V11596" s="9"/>
      <c r="W11596" s="9"/>
      <c r="X11596" s="9"/>
      <c r="Y11596" s="9"/>
      <c r="Z11596" s="9"/>
      <c r="AA11596" s="9"/>
      <c r="AB11596" s="9"/>
      <c r="AC11596" s="9"/>
      <c r="AD11596" s="9"/>
      <c r="AE11596" s="9"/>
    </row>
    <row r="11597" spans="1:31" x14ac:dyDescent="0.15">
      <c r="A11597" s="210">
        <f t="shared" si="181"/>
        <v>11592</v>
      </c>
      <c r="B11597" s="206"/>
      <c r="C11597" s="206"/>
      <c r="D11597" s="9"/>
      <c r="E11597" s="9"/>
      <c r="F11597" s="9"/>
      <c r="G11597" s="9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9"/>
      <c r="S11597" s="9"/>
      <c r="T11597" s="9"/>
      <c r="U11597" s="9"/>
      <c r="V11597" s="9"/>
      <c r="W11597" s="9"/>
      <c r="X11597" s="9"/>
      <c r="Y11597" s="9"/>
      <c r="Z11597" s="9"/>
      <c r="AA11597" s="9"/>
      <c r="AB11597" s="9"/>
      <c r="AC11597" s="9"/>
      <c r="AD11597" s="9"/>
      <c r="AE11597" s="9"/>
    </row>
    <row r="11598" spans="1:31" x14ac:dyDescent="0.15">
      <c r="A11598" s="210">
        <f t="shared" si="181"/>
        <v>11593</v>
      </c>
      <c r="B11598" s="206"/>
      <c r="C11598" s="206"/>
      <c r="D11598" s="9"/>
      <c r="E11598" s="9"/>
      <c r="F11598" s="9"/>
      <c r="G11598" s="9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9"/>
      <c r="S11598" s="9"/>
      <c r="T11598" s="9"/>
      <c r="U11598" s="9"/>
      <c r="V11598" s="9"/>
      <c r="W11598" s="9"/>
      <c r="X11598" s="9"/>
      <c r="Y11598" s="9"/>
      <c r="Z11598" s="9"/>
      <c r="AA11598" s="9"/>
      <c r="AB11598" s="9"/>
      <c r="AC11598" s="9"/>
      <c r="AD11598" s="9"/>
      <c r="AE11598" s="9"/>
    </row>
    <row r="11599" spans="1:31" x14ac:dyDescent="0.15">
      <c r="A11599" s="210">
        <f t="shared" si="181"/>
        <v>11594</v>
      </c>
      <c r="B11599" s="206"/>
      <c r="C11599" s="206"/>
      <c r="D11599" s="9"/>
      <c r="E11599" s="9"/>
      <c r="F11599" s="9"/>
      <c r="G11599" s="9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9"/>
      <c r="S11599" s="9"/>
      <c r="T11599" s="9"/>
      <c r="U11599" s="9"/>
      <c r="V11599" s="9"/>
      <c r="W11599" s="9"/>
      <c r="X11599" s="9"/>
      <c r="Y11599" s="9"/>
      <c r="Z11599" s="9"/>
      <c r="AA11599" s="9"/>
      <c r="AB11599" s="9"/>
      <c r="AC11599" s="9"/>
      <c r="AD11599" s="9"/>
      <c r="AE11599" s="9"/>
    </row>
    <row r="11600" spans="1:31" x14ac:dyDescent="0.15">
      <c r="A11600" s="210">
        <f t="shared" si="181"/>
        <v>11595</v>
      </c>
      <c r="B11600" s="206"/>
      <c r="C11600" s="206"/>
      <c r="D11600" s="9"/>
      <c r="E11600" s="9"/>
      <c r="F11600" s="9"/>
      <c r="G11600" s="9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9"/>
      <c r="S11600" s="9"/>
      <c r="T11600" s="9"/>
      <c r="U11600" s="9"/>
      <c r="V11600" s="9"/>
      <c r="W11600" s="9"/>
      <c r="X11600" s="9"/>
      <c r="Y11600" s="9"/>
      <c r="Z11600" s="9"/>
      <c r="AA11600" s="9"/>
      <c r="AB11600" s="9"/>
      <c r="AC11600" s="9"/>
      <c r="AD11600" s="9"/>
      <c r="AE11600" s="9"/>
    </row>
    <row r="11601" spans="1:31" x14ac:dyDescent="0.15">
      <c r="A11601" s="210">
        <f t="shared" si="181"/>
        <v>11596</v>
      </c>
      <c r="B11601" s="206"/>
      <c r="C11601" s="206"/>
      <c r="D11601" s="9"/>
      <c r="E11601" s="9"/>
      <c r="F11601" s="9"/>
      <c r="G11601" s="9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9"/>
      <c r="S11601" s="9"/>
      <c r="T11601" s="9"/>
      <c r="U11601" s="9"/>
      <c r="V11601" s="9"/>
      <c r="W11601" s="9"/>
      <c r="X11601" s="9"/>
      <c r="Y11601" s="9"/>
      <c r="Z11601" s="9"/>
      <c r="AA11601" s="9"/>
      <c r="AB11601" s="9"/>
      <c r="AC11601" s="9"/>
      <c r="AD11601" s="9"/>
      <c r="AE11601" s="9"/>
    </row>
    <row r="11602" spans="1:31" x14ac:dyDescent="0.15">
      <c r="A11602" s="210">
        <f t="shared" si="181"/>
        <v>11597</v>
      </c>
      <c r="B11602" s="206"/>
      <c r="C11602" s="206"/>
      <c r="D11602" s="9"/>
      <c r="E11602" s="9"/>
      <c r="F11602" s="9"/>
      <c r="G11602" s="9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9"/>
      <c r="S11602" s="9"/>
      <c r="T11602" s="9"/>
      <c r="U11602" s="9"/>
      <c r="V11602" s="9"/>
      <c r="W11602" s="9"/>
      <c r="X11602" s="9"/>
      <c r="Y11602" s="9"/>
      <c r="Z11602" s="9"/>
      <c r="AA11602" s="9"/>
      <c r="AB11602" s="9"/>
      <c r="AC11602" s="9"/>
      <c r="AD11602" s="9"/>
      <c r="AE11602" s="9"/>
    </row>
    <row r="11603" spans="1:31" x14ac:dyDescent="0.15">
      <c r="A11603" s="210">
        <f t="shared" si="181"/>
        <v>11598</v>
      </c>
      <c r="B11603" s="206"/>
      <c r="C11603" s="206"/>
      <c r="D11603" s="9"/>
      <c r="E11603" s="9"/>
      <c r="F11603" s="9"/>
      <c r="G11603" s="9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9"/>
      <c r="S11603" s="9"/>
      <c r="T11603" s="9"/>
      <c r="U11603" s="9"/>
      <c r="V11603" s="9"/>
      <c r="W11603" s="9"/>
      <c r="X11603" s="9"/>
      <c r="Y11603" s="9"/>
      <c r="Z11603" s="9"/>
      <c r="AA11603" s="9"/>
      <c r="AB11603" s="9"/>
      <c r="AC11603" s="9"/>
      <c r="AD11603" s="9"/>
      <c r="AE11603" s="9"/>
    </row>
    <row r="11604" spans="1:31" x14ac:dyDescent="0.15">
      <c r="A11604" s="210">
        <f t="shared" si="181"/>
        <v>11599</v>
      </c>
      <c r="B11604" s="206"/>
      <c r="C11604" s="206"/>
      <c r="D11604" s="9"/>
      <c r="E11604" s="9"/>
      <c r="F11604" s="9"/>
      <c r="G11604" s="9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9"/>
      <c r="S11604" s="9"/>
      <c r="T11604" s="9"/>
      <c r="U11604" s="9"/>
      <c r="V11604" s="9"/>
      <c r="W11604" s="9"/>
      <c r="X11604" s="9"/>
      <c r="Y11604" s="9"/>
      <c r="Z11604" s="9"/>
      <c r="AA11604" s="9"/>
      <c r="AB11604" s="9"/>
      <c r="AC11604" s="9"/>
      <c r="AD11604" s="9"/>
      <c r="AE11604" s="9"/>
    </row>
    <row r="11605" spans="1:31" x14ac:dyDescent="0.15">
      <c r="A11605" s="210">
        <f t="shared" si="181"/>
        <v>11600</v>
      </c>
      <c r="B11605" s="206"/>
      <c r="C11605" s="206"/>
      <c r="D11605" s="9"/>
      <c r="E11605" s="9"/>
      <c r="F11605" s="9"/>
      <c r="G11605" s="9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9"/>
      <c r="S11605" s="9"/>
      <c r="T11605" s="9"/>
      <c r="U11605" s="9"/>
      <c r="V11605" s="9"/>
      <c r="W11605" s="9"/>
      <c r="X11605" s="9"/>
      <c r="Y11605" s="9"/>
      <c r="Z11605" s="9"/>
      <c r="AA11605" s="9"/>
      <c r="AB11605" s="9"/>
      <c r="AC11605" s="9"/>
      <c r="AD11605" s="9"/>
      <c r="AE11605" s="9"/>
    </row>
    <row r="11606" spans="1:31" x14ac:dyDescent="0.15">
      <c r="A11606" s="210">
        <f t="shared" si="181"/>
        <v>11601</v>
      </c>
      <c r="B11606" s="206"/>
      <c r="C11606" s="206"/>
      <c r="D11606" s="9"/>
      <c r="E11606" s="9"/>
      <c r="F11606" s="9"/>
      <c r="G11606" s="9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9"/>
      <c r="S11606" s="9"/>
      <c r="T11606" s="9"/>
      <c r="U11606" s="9"/>
      <c r="V11606" s="9"/>
      <c r="W11606" s="9"/>
      <c r="X11606" s="9"/>
      <c r="Y11606" s="9"/>
      <c r="Z11606" s="9"/>
      <c r="AA11606" s="9"/>
      <c r="AB11606" s="9"/>
      <c r="AC11606" s="9"/>
      <c r="AD11606" s="9"/>
      <c r="AE11606" s="9"/>
    </row>
    <row r="11607" spans="1:31" x14ac:dyDescent="0.15">
      <c r="A11607" s="210">
        <f t="shared" si="181"/>
        <v>11602</v>
      </c>
      <c r="B11607" s="206"/>
      <c r="C11607" s="206"/>
      <c r="D11607" s="9"/>
      <c r="E11607" s="9"/>
      <c r="F11607" s="9"/>
      <c r="G11607" s="9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9"/>
      <c r="S11607" s="9"/>
      <c r="T11607" s="9"/>
      <c r="U11607" s="9"/>
      <c r="V11607" s="9"/>
      <c r="W11607" s="9"/>
      <c r="X11607" s="9"/>
      <c r="Y11607" s="9"/>
      <c r="Z11607" s="9"/>
      <c r="AA11607" s="9"/>
      <c r="AB11607" s="9"/>
      <c r="AC11607" s="9"/>
      <c r="AD11607" s="9"/>
      <c r="AE11607" s="9"/>
    </row>
    <row r="11608" spans="1:31" x14ac:dyDescent="0.15">
      <c r="A11608" s="210">
        <f t="shared" si="181"/>
        <v>11603</v>
      </c>
      <c r="B11608" s="206"/>
      <c r="C11608" s="206"/>
      <c r="D11608" s="9"/>
      <c r="E11608" s="9"/>
      <c r="F11608" s="9"/>
      <c r="G11608" s="9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9"/>
      <c r="S11608" s="9"/>
      <c r="T11608" s="9"/>
      <c r="U11608" s="9"/>
      <c r="V11608" s="9"/>
      <c r="W11608" s="9"/>
      <c r="X11608" s="9"/>
      <c r="Y11608" s="9"/>
      <c r="Z11608" s="9"/>
      <c r="AA11608" s="9"/>
      <c r="AB11608" s="9"/>
      <c r="AC11608" s="9"/>
      <c r="AD11608" s="9"/>
      <c r="AE11608" s="9"/>
    </row>
    <row r="11609" spans="1:31" x14ac:dyDescent="0.15">
      <c r="A11609" s="210">
        <f t="shared" si="181"/>
        <v>11604</v>
      </c>
      <c r="B11609" s="206"/>
      <c r="C11609" s="206"/>
      <c r="D11609" s="9"/>
      <c r="E11609" s="9"/>
      <c r="F11609" s="9"/>
      <c r="G11609" s="9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9"/>
      <c r="S11609" s="9"/>
      <c r="T11609" s="9"/>
      <c r="U11609" s="9"/>
      <c r="V11609" s="9"/>
      <c r="W11609" s="9"/>
      <c r="X11609" s="9"/>
      <c r="Y11609" s="9"/>
      <c r="Z11609" s="9"/>
      <c r="AA11609" s="9"/>
      <c r="AB11609" s="9"/>
      <c r="AC11609" s="9"/>
      <c r="AD11609" s="9"/>
      <c r="AE11609" s="9"/>
    </row>
    <row r="11610" spans="1:31" x14ac:dyDescent="0.15">
      <c r="A11610" s="210">
        <f t="shared" si="181"/>
        <v>11605</v>
      </c>
      <c r="B11610" s="206"/>
      <c r="C11610" s="206"/>
      <c r="D11610" s="9"/>
      <c r="E11610" s="9"/>
      <c r="F11610" s="9"/>
      <c r="G11610" s="9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9"/>
      <c r="S11610" s="9"/>
      <c r="T11610" s="9"/>
      <c r="U11610" s="9"/>
      <c r="V11610" s="9"/>
      <c r="W11610" s="9"/>
      <c r="X11610" s="9"/>
      <c r="Y11610" s="9"/>
      <c r="Z11610" s="9"/>
      <c r="AA11610" s="9"/>
      <c r="AB11610" s="9"/>
      <c r="AC11610" s="9"/>
      <c r="AD11610" s="9"/>
      <c r="AE11610" s="9"/>
    </row>
    <row r="11611" spans="1:31" x14ac:dyDescent="0.15">
      <c r="A11611" s="210">
        <f t="shared" si="181"/>
        <v>11606</v>
      </c>
      <c r="B11611" s="206"/>
      <c r="C11611" s="206"/>
      <c r="D11611" s="9"/>
      <c r="E11611" s="9"/>
      <c r="F11611" s="9"/>
      <c r="G11611" s="9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9"/>
      <c r="S11611" s="9"/>
      <c r="T11611" s="9"/>
      <c r="U11611" s="9"/>
      <c r="V11611" s="9"/>
      <c r="W11611" s="9"/>
      <c r="X11611" s="9"/>
      <c r="Y11611" s="9"/>
      <c r="Z11611" s="9"/>
      <c r="AA11611" s="9"/>
      <c r="AB11611" s="9"/>
      <c r="AC11611" s="9"/>
      <c r="AD11611" s="9"/>
      <c r="AE11611" s="9"/>
    </row>
    <row r="11612" spans="1:31" x14ac:dyDescent="0.15">
      <c r="A11612" s="210">
        <f t="shared" si="181"/>
        <v>11607</v>
      </c>
      <c r="B11612" s="206"/>
      <c r="C11612" s="206"/>
      <c r="D11612" s="9"/>
      <c r="E11612" s="9"/>
      <c r="F11612" s="9"/>
      <c r="G11612" s="9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9"/>
      <c r="S11612" s="9"/>
      <c r="T11612" s="9"/>
      <c r="U11612" s="9"/>
      <c r="V11612" s="9"/>
      <c r="W11612" s="9"/>
      <c r="X11612" s="9"/>
      <c r="Y11612" s="9"/>
      <c r="Z11612" s="9"/>
      <c r="AA11612" s="9"/>
      <c r="AB11612" s="9"/>
      <c r="AC11612" s="9"/>
      <c r="AD11612" s="9"/>
      <c r="AE11612" s="9"/>
    </row>
    <row r="11613" spans="1:31" x14ac:dyDescent="0.15">
      <c r="A11613" s="210">
        <f t="shared" si="181"/>
        <v>11608</v>
      </c>
      <c r="B11613" s="206"/>
      <c r="C11613" s="206"/>
      <c r="D11613" s="9"/>
      <c r="E11613" s="9"/>
      <c r="F11613" s="9"/>
      <c r="G11613" s="9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9"/>
      <c r="S11613" s="9"/>
      <c r="T11613" s="9"/>
      <c r="U11613" s="9"/>
      <c r="V11613" s="9"/>
      <c r="W11613" s="9"/>
      <c r="X11613" s="9"/>
      <c r="Y11613" s="9"/>
      <c r="Z11613" s="9"/>
      <c r="AA11613" s="9"/>
      <c r="AB11613" s="9"/>
      <c r="AC11613" s="9"/>
      <c r="AD11613" s="9"/>
      <c r="AE11613" s="9"/>
    </row>
    <row r="11614" spans="1:31" x14ac:dyDescent="0.15">
      <c r="A11614" s="210">
        <f t="shared" si="181"/>
        <v>11609</v>
      </c>
      <c r="B11614" s="206"/>
      <c r="C11614" s="206"/>
      <c r="D11614" s="9"/>
      <c r="E11614" s="9"/>
      <c r="F11614" s="9"/>
      <c r="G11614" s="9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9"/>
      <c r="S11614" s="9"/>
      <c r="T11614" s="9"/>
      <c r="U11614" s="9"/>
      <c r="V11614" s="9"/>
      <c r="W11614" s="9"/>
      <c r="X11614" s="9"/>
      <c r="Y11614" s="9"/>
      <c r="Z11614" s="9"/>
      <c r="AA11614" s="9"/>
      <c r="AB11614" s="9"/>
      <c r="AC11614" s="9"/>
      <c r="AD11614" s="9"/>
      <c r="AE11614" s="9"/>
    </row>
    <row r="11615" spans="1:31" x14ac:dyDescent="0.15">
      <c r="A11615" s="210">
        <f t="shared" si="181"/>
        <v>11610</v>
      </c>
      <c r="B11615" s="206"/>
      <c r="C11615" s="206"/>
      <c r="D11615" s="9"/>
      <c r="E11615" s="9"/>
      <c r="F11615" s="9"/>
      <c r="G11615" s="9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9"/>
      <c r="S11615" s="9"/>
      <c r="T11615" s="9"/>
      <c r="U11615" s="9"/>
      <c r="V11615" s="9"/>
      <c r="W11615" s="9"/>
      <c r="X11615" s="9"/>
      <c r="Y11615" s="9"/>
      <c r="Z11615" s="9"/>
      <c r="AA11615" s="9"/>
      <c r="AB11615" s="9"/>
      <c r="AC11615" s="9"/>
      <c r="AD11615" s="9"/>
      <c r="AE11615" s="9"/>
    </row>
    <row r="11616" spans="1:31" x14ac:dyDescent="0.15">
      <c r="A11616" s="210">
        <f t="shared" si="181"/>
        <v>11611</v>
      </c>
      <c r="B11616" s="206"/>
      <c r="C11616" s="206"/>
      <c r="D11616" s="9"/>
      <c r="E11616" s="9"/>
      <c r="F11616" s="9"/>
      <c r="G11616" s="9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9"/>
      <c r="S11616" s="9"/>
      <c r="T11616" s="9"/>
      <c r="U11616" s="9"/>
      <c r="V11616" s="9"/>
      <c r="W11616" s="9"/>
      <c r="X11616" s="9"/>
      <c r="Y11616" s="9"/>
      <c r="Z11616" s="9"/>
      <c r="AA11616" s="9"/>
      <c r="AB11616" s="9"/>
      <c r="AC11616" s="9"/>
      <c r="AD11616" s="9"/>
      <c r="AE11616" s="9"/>
    </row>
    <row r="11617" spans="1:31" x14ac:dyDescent="0.15">
      <c r="A11617" s="210">
        <f t="shared" si="181"/>
        <v>11612</v>
      </c>
      <c r="B11617" s="206"/>
      <c r="C11617" s="206"/>
      <c r="D11617" s="9"/>
      <c r="E11617" s="9"/>
      <c r="F11617" s="9"/>
      <c r="G11617" s="9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9"/>
      <c r="S11617" s="9"/>
      <c r="T11617" s="9"/>
      <c r="U11617" s="9"/>
      <c r="V11617" s="9"/>
      <c r="W11617" s="9"/>
      <c r="X11617" s="9"/>
      <c r="Y11617" s="9"/>
      <c r="Z11617" s="9"/>
      <c r="AA11617" s="9"/>
      <c r="AB11617" s="9"/>
      <c r="AC11617" s="9"/>
      <c r="AD11617" s="9"/>
      <c r="AE11617" s="9"/>
    </row>
    <row r="11618" spans="1:31" x14ac:dyDescent="0.15">
      <c r="A11618" s="210">
        <f t="shared" si="181"/>
        <v>11613</v>
      </c>
      <c r="B11618" s="206"/>
      <c r="C11618" s="206"/>
      <c r="D11618" s="9"/>
      <c r="E11618" s="9"/>
      <c r="F11618" s="9"/>
      <c r="G11618" s="9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9"/>
      <c r="S11618" s="9"/>
      <c r="T11618" s="9"/>
      <c r="U11618" s="9"/>
      <c r="V11618" s="9"/>
      <c r="W11618" s="9"/>
      <c r="X11618" s="9"/>
      <c r="Y11618" s="9"/>
      <c r="Z11618" s="9"/>
      <c r="AA11618" s="9"/>
      <c r="AB11618" s="9"/>
      <c r="AC11618" s="9"/>
      <c r="AD11618" s="9"/>
      <c r="AE11618" s="9"/>
    </row>
    <row r="11619" spans="1:31" x14ac:dyDescent="0.15">
      <c r="A11619" s="210">
        <f t="shared" si="181"/>
        <v>11614</v>
      </c>
      <c r="B11619" s="206"/>
      <c r="C11619" s="206"/>
      <c r="D11619" s="9"/>
      <c r="E11619" s="9"/>
      <c r="F11619" s="9"/>
      <c r="G11619" s="9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9"/>
      <c r="S11619" s="9"/>
      <c r="T11619" s="9"/>
      <c r="U11619" s="9"/>
      <c r="V11619" s="9"/>
      <c r="W11619" s="9"/>
      <c r="X11619" s="9"/>
      <c r="Y11619" s="9"/>
      <c r="Z11619" s="9"/>
      <c r="AA11619" s="9"/>
      <c r="AB11619" s="9"/>
      <c r="AC11619" s="9"/>
      <c r="AD11619" s="9"/>
      <c r="AE11619" s="9"/>
    </row>
    <row r="11620" spans="1:31" x14ac:dyDescent="0.15">
      <c r="A11620" s="210">
        <f t="shared" si="181"/>
        <v>11615</v>
      </c>
      <c r="B11620" s="206"/>
      <c r="C11620" s="206"/>
      <c r="D11620" s="9"/>
      <c r="E11620" s="9"/>
      <c r="F11620" s="9"/>
      <c r="G11620" s="9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9"/>
      <c r="S11620" s="9"/>
      <c r="T11620" s="9"/>
      <c r="U11620" s="9"/>
      <c r="V11620" s="9"/>
      <c r="W11620" s="9"/>
      <c r="X11620" s="9"/>
      <c r="Y11620" s="9"/>
      <c r="Z11620" s="9"/>
      <c r="AA11620" s="9"/>
      <c r="AB11620" s="9"/>
      <c r="AC11620" s="9"/>
      <c r="AD11620" s="9"/>
      <c r="AE11620" s="9"/>
    </row>
    <row r="11621" spans="1:31" x14ac:dyDescent="0.15">
      <c r="A11621" s="210">
        <f t="shared" si="181"/>
        <v>11616</v>
      </c>
      <c r="B11621" s="206"/>
      <c r="C11621" s="206"/>
      <c r="D11621" s="9"/>
      <c r="E11621" s="9"/>
      <c r="F11621" s="9"/>
      <c r="G11621" s="9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9"/>
      <c r="S11621" s="9"/>
      <c r="T11621" s="9"/>
      <c r="U11621" s="9"/>
      <c r="V11621" s="9"/>
      <c r="W11621" s="9"/>
      <c r="X11621" s="9"/>
      <c r="Y11621" s="9"/>
      <c r="Z11621" s="9"/>
      <c r="AA11621" s="9"/>
      <c r="AB11621" s="9"/>
      <c r="AC11621" s="9"/>
      <c r="AD11621" s="9"/>
      <c r="AE11621" s="9"/>
    </row>
    <row r="11622" spans="1:31" x14ac:dyDescent="0.15">
      <c r="A11622" s="210">
        <f t="shared" si="181"/>
        <v>11617</v>
      </c>
      <c r="B11622" s="206"/>
      <c r="C11622" s="206"/>
      <c r="D11622" s="9"/>
      <c r="E11622" s="9"/>
      <c r="F11622" s="9"/>
      <c r="G11622" s="9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9"/>
      <c r="S11622" s="9"/>
      <c r="T11622" s="9"/>
      <c r="U11622" s="9"/>
      <c r="V11622" s="9"/>
      <c r="W11622" s="9"/>
      <c r="X11622" s="9"/>
      <c r="Y11622" s="9"/>
      <c r="Z11622" s="9"/>
      <c r="AA11622" s="9"/>
      <c r="AB11622" s="9"/>
      <c r="AC11622" s="9"/>
      <c r="AD11622" s="9"/>
      <c r="AE11622" s="9"/>
    </row>
    <row r="11623" spans="1:31" x14ac:dyDescent="0.15">
      <c r="A11623" s="210">
        <f t="shared" si="181"/>
        <v>11618</v>
      </c>
      <c r="B11623" s="206"/>
      <c r="C11623" s="206"/>
      <c r="D11623" s="9"/>
      <c r="E11623" s="9"/>
      <c r="F11623" s="9"/>
      <c r="G11623" s="9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9"/>
      <c r="S11623" s="9"/>
      <c r="T11623" s="9"/>
      <c r="U11623" s="9"/>
      <c r="V11623" s="9"/>
      <c r="W11623" s="9"/>
      <c r="X11623" s="9"/>
      <c r="Y11623" s="9"/>
      <c r="Z11623" s="9"/>
      <c r="AA11623" s="9"/>
      <c r="AB11623" s="9"/>
      <c r="AC11623" s="9"/>
      <c r="AD11623" s="9"/>
      <c r="AE11623" s="9"/>
    </row>
    <row r="11624" spans="1:31" x14ac:dyDescent="0.15">
      <c r="A11624" s="210">
        <f t="shared" si="181"/>
        <v>11619</v>
      </c>
      <c r="B11624" s="206"/>
      <c r="C11624" s="206"/>
      <c r="D11624" s="9"/>
      <c r="E11624" s="9"/>
      <c r="F11624" s="9"/>
      <c r="G11624" s="9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9"/>
      <c r="S11624" s="9"/>
      <c r="T11624" s="9"/>
      <c r="U11624" s="9"/>
      <c r="V11624" s="9"/>
      <c r="W11624" s="9"/>
      <c r="X11624" s="9"/>
      <c r="Y11624" s="9"/>
      <c r="Z11624" s="9"/>
      <c r="AA11624" s="9"/>
      <c r="AB11624" s="9"/>
      <c r="AC11624" s="9"/>
      <c r="AD11624" s="9"/>
      <c r="AE11624" s="9"/>
    </row>
    <row r="11625" spans="1:31" x14ac:dyDescent="0.15">
      <c r="A11625" s="210">
        <f t="shared" si="181"/>
        <v>11620</v>
      </c>
      <c r="B11625" s="206"/>
      <c r="C11625" s="206"/>
      <c r="D11625" s="9"/>
      <c r="E11625" s="9"/>
      <c r="F11625" s="9"/>
      <c r="G11625" s="9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9"/>
      <c r="S11625" s="9"/>
      <c r="T11625" s="9"/>
      <c r="U11625" s="9"/>
      <c r="V11625" s="9"/>
      <c r="W11625" s="9"/>
      <c r="X11625" s="9"/>
      <c r="Y11625" s="9"/>
      <c r="Z11625" s="9"/>
      <c r="AA11625" s="9"/>
      <c r="AB11625" s="9"/>
      <c r="AC11625" s="9"/>
      <c r="AD11625" s="9"/>
      <c r="AE11625" s="9"/>
    </row>
    <row r="11626" spans="1:31" x14ac:dyDescent="0.15">
      <c r="A11626" s="210">
        <f t="shared" si="181"/>
        <v>11621</v>
      </c>
      <c r="B11626" s="206"/>
      <c r="C11626" s="206"/>
      <c r="D11626" s="9"/>
      <c r="E11626" s="9"/>
      <c r="F11626" s="9"/>
      <c r="G11626" s="9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9"/>
      <c r="S11626" s="9"/>
      <c r="T11626" s="9"/>
      <c r="U11626" s="9"/>
      <c r="V11626" s="9"/>
      <c r="W11626" s="9"/>
      <c r="X11626" s="9"/>
      <c r="Y11626" s="9"/>
      <c r="Z11626" s="9"/>
      <c r="AA11626" s="9"/>
      <c r="AB11626" s="9"/>
      <c r="AC11626" s="9"/>
      <c r="AD11626" s="9"/>
      <c r="AE11626" s="9"/>
    </row>
    <row r="11627" spans="1:31" x14ac:dyDescent="0.15">
      <c r="A11627" s="210">
        <f t="shared" si="181"/>
        <v>11622</v>
      </c>
      <c r="B11627" s="206"/>
      <c r="C11627" s="206"/>
      <c r="D11627" s="9"/>
      <c r="E11627" s="9"/>
      <c r="F11627" s="9"/>
      <c r="G11627" s="9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9"/>
      <c r="S11627" s="9"/>
      <c r="T11627" s="9"/>
      <c r="U11627" s="9"/>
      <c r="V11627" s="9"/>
      <c r="W11627" s="9"/>
      <c r="X11627" s="9"/>
      <c r="Y11627" s="9"/>
      <c r="Z11627" s="9"/>
      <c r="AA11627" s="9"/>
      <c r="AB11627" s="9"/>
      <c r="AC11627" s="9"/>
      <c r="AD11627" s="9"/>
      <c r="AE11627" s="9"/>
    </row>
    <row r="11628" spans="1:31" x14ac:dyDescent="0.15">
      <c r="A11628" s="210">
        <f t="shared" si="181"/>
        <v>11623</v>
      </c>
      <c r="B11628" s="206"/>
      <c r="C11628" s="206"/>
      <c r="D11628" s="9"/>
      <c r="E11628" s="9"/>
      <c r="F11628" s="9"/>
      <c r="G11628" s="9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9"/>
      <c r="S11628" s="9"/>
      <c r="T11628" s="9"/>
      <c r="U11628" s="9"/>
      <c r="V11628" s="9"/>
      <c r="W11628" s="9"/>
      <c r="X11628" s="9"/>
      <c r="Y11628" s="9"/>
      <c r="Z11628" s="9"/>
      <c r="AA11628" s="9"/>
      <c r="AB11628" s="9"/>
      <c r="AC11628" s="9"/>
      <c r="AD11628" s="9"/>
      <c r="AE11628" s="9"/>
    </row>
    <row r="11629" spans="1:31" x14ac:dyDescent="0.15">
      <c r="A11629" s="210">
        <f t="shared" si="181"/>
        <v>11624</v>
      </c>
      <c r="B11629" s="206"/>
      <c r="C11629" s="206"/>
      <c r="D11629" s="9"/>
      <c r="E11629" s="9"/>
      <c r="F11629" s="9"/>
      <c r="G11629" s="9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9"/>
      <c r="S11629" s="9"/>
      <c r="T11629" s="9"/>
      <c r="U11629" s="9"/>
      <c r="V11629" s="9"/>
      <c r="W11629" s="9"/>
      <c r="X11629" s="9"/>
      <c r="Y11629" s="9"/>
      <c r="Z11629" s="9"/>
      <c r="AA11629" s="9"/>
      <c r="AB11629" s="9"/>
      <c r="AC11629" s="9"/>
      <c r="AD11629" s="9"/>
      <c r="AE11629" s="9"/>
    </row>
    <row r="11630" spans="1:31" x14ac:dyDescent="0.15">
      <c r="A11630" s="210">
        <f t="shared" si="181"/>
        <v>11625</v>
      </c>
      <c r="B11630" s="206"/>
      <c r="C11630" s="206"/>
      <c r="D11630" s="9"/>
      <c r="E11630" s="9"/>
      <c r="F11630" s="9"/>
      <c r="G11630" s="9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9"/>
      <c r="S11630" s="9"/>
      <c r="T11630" s="9"/>
      <c r="U11630" s="9"/>
      <c r="V11630" s="9"/>
      <c r="W11630" s="9"/>
      <c r="X11630" s="9"/>
      <c r="Y11630" s="9"/>
      <c r="Z11630" s="9"/>
      <c r="AA11630" s="9"/>
      <c r="AB11630" s="9"/>
      <c r="AC11630" s="9"/>
      <c r="AD11630" s="9"/>
      <c r="AE11630" s="9"/>
    </row>
    <row r="11631" spans="1:31" x14ac:dyDescent="0.15">
      <c r="A11631" s="210">
        <f t="shared" si="181"/>
        <v>11626</v>
      </c>
      <c r="B11631" s="206"/>
      <c r="C11631" s="206"/>
      <c r="D11631" s="9"/>
      <c r="E11631" s="9"/>
      <c r="F11631" s="9"/>
      <c r="G11631" s="9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9"/>
      <c r="S11631" s="9"/>
      <c r="T11631" s="9"/>
      <c r="U11631" s="9"/>
      <c r="V11631" s="9"/>
      <c r="W11631" s="9"/>
      <c r="X11631" s="9"/>
      <c r="Y11631" s="9"/>
      <c r="Z11631" s="9"/>
      <c r="AA11631" s="9"/>
      <c r="AB11631" s="9"/>
      <c r="AC11631" s="9"/>
      <c r="AD11631" s="9"/>
      <c r="AE11631" s="9"/>
    </row>
    <row r="11632" spans="1:31" x14ac:dyDescent="0.15">
      <c r="A11632" s="210">
        <f t="shared" si="181"/>
        <v>11627</v>
      </c>
      <c r="B11632" s="206"/>
      <c r="C11632" s="206"/>
      <c r="D11632" s="9"/>
      <c r="E11632" s="9"/>
      <c r="F11632" s="9"/>
      <c r="G11632" s="9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9"/>
      <c r="S11632" s="9"/>
      <c r="T11632" s="9"/>
      <c r="U11632" s="9"/>
      <c r="V11632" s="9"/>
      <c r="W11632" s="9"/>
      <c r="X11632" s="9"/>
      <c r="Y11632" s="9"/>
      <c r="Z11632" s="9"/>
      <c r="AA11632" s="9"/>
      <c r="AB11632" s="9"/>
      <c r="AC11632" s="9"/>
      <c r="AD11632" s="9"/>
      <c r="AE11632" s="9"/>
    </row>
    <row r="11633" spans="1:31" x14ac:dyDescent="0.15">
      <c r="A11633" s="210">
        <f t="shared" si="181"/>
        <v>11628</v>
      </c>
      <c r="B11633" s="206"/>
      <c r="C11633" s="206"/>
      <c r="D11633" s="9"/>
      <c r="E11633" s="9"/>
      <c r="F11633" s="9"/>
      <c r="G11633" s="9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9"/>
      <c r="S11633" s="9"/>
      <c r="T11633" s="9"/>
      <c r="U11633" s="9"/>
      <c r="V11633" s="9"/>
      <c r="W11633" s="9"/>
      <c r="X11633" s="9"/>
      <c r="Y11633" s="9"/>
      <c r="Z11633" s="9"/>
      <c r="AA11633" s="9"/>
      <c r="AB11633" s="9"/>
      <c r="AC11633" s="9"/>
      <c r="AD11633" s="9"/>
      <c r="AE11633" s="9"/>
    </row>
    <row r="11634" spans="1:31" x14ac:dyDescent="0.15">
      <c r="A11634" s="210">
        <f t="shared" si="181"/>
        <v>11629</v>
      </c>
      <c r="B11634" s="206"/>
      <c r="C11634" s="206"/>
      <c r="D11634" s="9"/>
      <c r="E11634" s="9"/>
      <c r="F11634" s="9"/>
      <c r="G11634" s="9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9"/>
      <c r="S11634" s="9"/>
      <c r="T11634" s="9"/>
      <c r="U11634" s="9"/>
      <c r="V11634" s="9"/>
      <c r="W11634" s="9"/>
      <c r="X11634" s="9"/>
      <c r="Y11634" s="9"/>
      <c r="Z11634" s="9"/>
      <c r="AA11634" s="9"/>
      <c r="AB11634" s="9"/>
      <c r="AC11634" s="9"/>
      <c r="AD11634" s="9"/>
      <c r="AE11634" s="9"/>
    </row>
    <row r="11635" spans="1:31" x14ac:dyDescent="0.15">
      <c r="A11635" s="210">
        <f t="shared" si="181"/>
        <v>11630</v>
      </c>
      <c r="B11635" s="206"/>
      <c r="C11635" s="206"/>
      <c r="D11635" s="9"/>
      <c r="E11635" s="9"/>
      <c r="F11635" s="9"/>
      <c r="G11635" s="9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9"/>
      <c r="S11635" s="9"/>
      <c r="T11635" s="9"/>
      <c r="U11635" s="9"/>
      <c r="V11635" s="9"/>
      <c r="W11635" s="9"/>
      <c r="X11635" s="9"/>
      <c r="Y11635" s="9"/>
      <c r="Z11635" s="9"/>
      <c r="AA11635" s="9"/>
      <c r="AB11635" s="9"/>
      <c r="AC11635" s="9"/>
      <c r="AD11635" s="9"/>
      <c r="AE11635" s="9"/>
    </row>
    <row r="11636" spans="1:31" x14ac:dyDescent="0.15">
      <c r="A11636" s="210">
        <f t="shared" si="181"/>
        <v>11631</v>
      </c>
      <c r="B11636" s="206"/>
      <c r="C11636" s="206"/>
      <c r="D11636" s="9"/>
      <c r="E11636" s="9"/>
      <c r="F11636" s="9"/>
      <c r="G11636" s="9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9"/>
      <c r="S11636" s="9"/>
      <c r="T11636" s="9"/>
      <c r="U11636" s="9"/>
      <c r="V11636" s="9"/>
      <c r="W11636" s="9"/>
      <c r="X11636" s="9"/>
      <c r="Y11636" s="9"/>
      <c r="Z11636" s="9"/>
      <c r="AA11636" s="9"/>
      <c r="AB11636" s="9"/>
      <c r="AC11636" s="9"/>
      <c r="AD11636" s="9"/>
      <c r="AE11636" s="9"/>
    </row>
    <row r="11637" spans="1:31" x14ac:dyDescent="0.15">
      <c r="A11637" s="210">
        <f t="shared" si="181"/>
        <v>11632</v>
      </c>
      <c r="B11637" s="206"/>
      <c r="C11637" s="206"/>
      <c r="D11637" s="9"/>
      <c r="E11637" s="9"/>
      <c r="F11637" s="9"/>
      <c r="G11637" s="9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9"/>
      <c r="S11637" s="9"/>
      <c r="T11637" s="9"/>
      <c r="U11637" s="9"/>
      <c r="V11637" s="9"/>
      <c r="W11637" s="9"/>
      <c r="X11637" s="9"/>
      <c r="Y11637" s="9"/>
      <c r="Z11637" s="9"/>
      <c r="AA11637" s="9"/>
      <c r="AB11637" s="9"/>
      <c r="AC11637" s="9"/>
      <c r="AD11637" s="9"/>
      <c r="AE11637" s="9"/>
    </row>
    <row r="11638" spans="1:31" x14ac:dyDescent="0.15">
      <c r="A11638" s="210">
        <f t="shared" si="181"/>
        <v>11633</v>
      </c>
      <c r="B11638" s="206"/>
      <c r="C11638" s="206"/>
      <c r="D11638" s="9"/>
      <c r="E11638" s="9"/>
      <c r="F11638" s="9"/>
      <c r="G11638" s="9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9"/>
      <c r="S11638" s="9"/>
      <c r="T11638" s="9"/>
      <c r="U11638" s="9"/>
      <c r="V11638" s="9"/>
      <c r="W11638" s="9"/>
      <c r="X11638" s="9"/>
      <c r="Y11638" s="9"/>
      <c r="Z11638" s="9"/>
      <c r="AA11638" s="9"/>
      <c r="AB11638" s="9"/>
      <c r="AC11638" s="9"/>
      <c r="AD11638" s="9"/>
      <c r="AE11638" s="9"/>
    </row>
    <row r="11639" spans="1:31" x14ac:dyDescent="0.15">
      <c r="A11639" s="210">
        <f t="shared" si="181"/>
        <v>11634</v>
      </c>
      <c r="B11639" s="206"/>
      <c r="C11639" s="206"/>
      <c r="D11639" s="9"/>
      <c r="E11639" s="9"/>
      <c r="F11639" s="9"/>
      <c r="G11639" s="9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9"/>
      <c r="S11639" s="9"/>
      <c r="T11639" s="9"/>
      <c r="U11639" s="9"/>
      <c r="V11639" s="9"/>
      <c r="W11639" s="9"/>
      <c r="X11639" s="9"/>
      <c r="Y11639" s="9"/>
      <c r="Z11639" s="9"/>
      <c r="AA11639" s="9"/>
      <c r="AB11639" s="9"/>
      <c r="AC11639" s="9"/>
      <c r="AD11639" s="9"/>
      <c r="AE11639" s="9"/>
    </row>
    <row r="11640" spans="1:31" x14ac:dyDescent="0.15">
      <c r="A11640" s="210">
        <f t="shared" si="181"/>
        <v>11635</v>
      </c>
      <c r="B11640" s="206"/>
      <c r="C11640" s="206"/>
      <c r="D11640" s="9"/>
      <c r="E11640" s="9"/>
      <c r="F11640" s="9"/>
      <c r="G11640" s="9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9"/>
      <c r="S11640" s="9"/>
      <c r="T11640" s="9"/>
      <c r="U11640" s="9"/>
      <c r="V11640" s="9"/>
      <c r="W11640" s="9"/>
      <c r="X11640" s="9"/>
      <c r="Y11640" s="9"/>
      <c r="Z11640" s="9"/>
      <c r="AA11640" s="9"/>
      <c r="AB11640" s="9"/>
      <c r="AC11640" s="9"/>
      <c r="AD11640" s="9"/>
      <c r="AE11640" s="9"/>
    </row>
    <row r="11641" spans="1:31" x14ac:dyDescent="0.15">
      <c r="A11641" s="210">
        <f t="shared" si="181"/>
        <v>11636</v>
      </c>
      <c r="B11641" s="206"/>
      <c r="C11641" s="206"/>
      <c r="D11641" s="9"/>
      <c r="E11641" s="9"/>
      <c r="F11641" s="9"/>
      <c r="G11641" s="9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9"/>
      <c r="S11641" s="9"/>
      <c r="T11641" s="9"/>
      <c r="U11641" s="9"/>
      <c r="V11641" s="9"/>
      <c r="W11641" s="9"/>
      <c r="X11641" s="9"/>
      <c r="Y11641" s="9"/>
      <c r="Z11641" s="9"/>
      <c r="AA11641" s="9"/>
      <c r="AB11641" s="9"/>
      <c r="AC11641" s="9"/>
      <c r="AD11641" s="9"/>
      <c r="AE11641" s="9"/>
    </row>
    <row r="11642" spans="1:31" x14ac:dyDescent="0.15">
      <c r="A11642" s="210">
        <f t="shared" si="181"/>
        <v>11637</v>
      </c>
      <c r="B11642" s="206"/>
      <c r="C11642" s="206"/>
      <c r="D11642" s="9"/>
      <c r="E11642" s="9"/>
      <c r="F11642" s="9"/>
      <c r="G11642" s="9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9"/>
      <c r="S11642" s="9"/>
      <c r="T11642" s="9"/>
      <c r="U11642" s="9"/>
      <c r="V11642" s="9"/>
      <c r="W11642" s="9"/>
      <c r="X11642" s="9"/>
      <c r="Y11642" s="9"/>
      <c r="Z11642" s="9"/>
      <c r="AA11642" s="9"/>
      <c r="AB11642" s="9"/>
      <c r="AC11642" s="9"/>
      <c r="AD11642" s="9"/>
      <c r="AE11642" s="9"/>
    </row>
    <row r="11643" spans="1:31" x14ac:dyDescent="0.15">
      <c r="A11643" s="210">
        <f t="shared" si="181"/>
        <v>11638</v>
      </c>
      <c r="B11643" s="206"/>
      <c r="C11643" s="206"/>
      <c r="D11643" s="9"/>
      <c r="E11643" s="9"/>
      <c r="F11643" s="9"/>
      <c r="G11643" s="9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9"/>
      <c r="S11643" s="9"/>
      <c r="T11643" s="9"/>
      <c r="U11643" s="9"/>
      <c r="V11643" s="9"/>
      <c r="W11643" s="9"/>
      <c r="X11643" s="9"/>
      <c r="Y11643" s="9"/>
      <c r="Z11643" s="9"/>
      <c r="AA11643" s="9"/>
      <c r="AB11643" s="9"/>
      <c r="AC11643" s="9"/>
      <c r="AD11643" s="9"/>
      <c r="AE11643" s="9"/>
    </row>
    <row r="11644" spans="1:31" x14ac:dyDescent="0.15">
      <c r="A11644" s="210">
        <f t="shared" si="181"/>
        <v>11639</v>
      </c>
      <c r="B11644" s="206"/>
      <c r="C11644" s="206"/>
      <c r="D11644" s="9"/>
      <c r="E11644" s="9"/>
      <c r="F11644" s="9"/>
      <c r="G11644" s="9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9"/>
      <c r="S11644" s="9"/>
      <c r="T11644" s="9"/>
      <c r="U11644" s="9"/>
      <c r="V11644" s="9"/>
      <c r="W11644" s="9"/>
      <c r="X11644" s="9"/>
      <c r="Y11644" s="9"/>
      <c r="Z11644" s="9"/>
      <c r="AA11644" s="9"/>
      <c r="AB11644" s="9"/>
      <c r="AC11644" s="9"/>
      <c r="AD11644" s="9"/>
      <c r="AE11644" s="9"/>
    </row>
    <row r="11645" spans="1:31" x14ac:dyDescent="0.15">
      <c r="A11645" s="210">
        <f t="shared" si="181"/>
        <v>11640</v>
      </c>
      <c r="B11645" s="206"/>
      <c r="C11645" s="206"/>
      <c r="D11645" s="9"/>
      <c r="E11645" s="9"/>
      <c r="F11645" s="9"/>
      <c r="G11645" s="9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9"/>
      <c r="S11645" s="9"/>
      <c r="T11645" s="9"/>
      <c r="U11645" s="9"/>
      <c r="V11645" s="9"/>
      <c r="W11645" s="9"/>
      <c r="X11645" s="9"/>
      <c r="Y11645" s="9"/>
      <c r="Z11645" s="9"/>
      <c r="AA11645" s="9"/>
      <c r="AB11645" s="9"/>
      <c r="AC11645" s="9"/>
      <c r="AD11645" s="9"/>
      <c r="AE11645" s="9"/>
    </row>
    <row r="11646" spans="1:31" x14ac:dyDescent="0.15">
      <c r="A11646" s="210">
        <f t="shared" si="181"/>
        <v>11641</v>
      </c>
      <c r="B11646" s="206"/>
      <c r="C11646" s="206"/>
      <c r="D11646" s="9"/>
      <c r="E11646" s="9"/>
      <c r="F11646" s="9"/>
      <c r="G11646" s="9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9"/>
      <c r="S11646" s="9"/>
      <c r="T11646" s="9"/>
      <c r="U11646" s="9"/>
      <c r="V11646" s="9"/>
      <c r="W11646" s="9"/>
      <c r="X11646" s="9"/>
      <c r="Y11646" s="9"/>
      <c r="Z11646" s="9"/>
      <c r="AA11646" s="9"/>
      <c r="AB11646" s="9"/>
      <c r="AC11646" s="9"/>
      <c r="AD11646" s="9"/>
      <c r="AE11646" s="9"/>
    </row>
    <row r="11647" spans="1:31" x14ac:dyDescent="0.15">
      <c r="A11647" s="210">
        <f t="shared" si="181"/>
        <v>11642</v>
      </c>
      <c r="B11647" s="206"/>
      <c r="C11647" s="206"/>
      <c r="D11647" s="9"/>
      <c r="E11647" s="9"/>
      <c r="F11647" s="9"/>
      <c r="G11647" s="9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9"/>
      <c r="S11647" s="9"/>
      <c r="T11647" s="9"/>
      <c r="U11647" s="9"/>
      <c r="V11647" s="9"/>
      <c r="W11647" s="9"/>
      <c r="X11647" s="9"/>
      <c r="Y11647" s="9"/>
      <c r="Z11647" s="9"/>
      <c r="AA11647" s="9"/>
      <c r="AB11647" s="9"/>
      <c r="AC11647" s="9"/>
      <c r="AD11647" s="9"/>
      <c r="AE11647" s="9"/>
    </row>
    <row r="11648" spans="1:31" x14ac:dyDescent="0.15">
      <c r="A11648" s="210">
        <f t="shared" si="181"/>
        <v>11643</v>
      </c>
      <c r="B11648" s="206"/>
      <c r="C11648" s="206"/>
      <c r="D11648" s="9"/>
      <c r="E11648" s="9"/>
      <c r="F11648" s="9"/>
      <c r="G11648" s="9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9"/>
      <c r="S11648" s="9"/>
      <c r="T11648" s="9"/>
      <c r="U11648" s="9"/>
      <c r="V11648" s="9"/>
      <c r="W11648" s="9"/>
      <c r="X11648" s="9"/>
      <c r="Y11648" s="9"/>
      <c r="Z11648" s="9"/>
      <c r="AA11648" s="9"/>
      <c r="AB11648" s="9"/>
      <c r="AC11648" s="9"/>
      <c r="AD11648" s="9"/>
      <c r="AE11648" s="9"/>
    </row>
    <row r="11649" spans="1:31" x14ac:dyDescent="0.15">
      <c r="A11649" s="210">
        <f t="shared" si="181"/>
        <v>11644</v>
      </c>
      <c r="B11649" s="206"/>
      <c r="C11649" s="206"/>
      <c r="D11649" s="9"/>
      <c r="E11649" s="9"/>
      <c r="F11649" s="9"/>
      <c r="G11649" s="9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9"/>
      <c r="S11649" s="9"/>
      <c r="T11649" s="9"/>
      <c r="U11649" s="9"/>
      <c r="V11649" s="9"/>
      <c r="W11649" s="9"/>
      <c r="X11649" s="9"/>
      <c r="Y11649" s="9"/>
      <c r="Z11649" s="9"/>
      <c r="AA11649" s="9"/>
      <c r="AB11649" s="9"/>
      <c r="AC11649" s="9"/>
      <c r="AD11649" s="9"/>
      <c r="AE11649" s="9"/>
    </row>
    <row r="11650" spans="1:31" x14ac:dyDescent="0.15">
      <c r="A11650" s="210">
        <f t="shared" si="181"/>
        <v>11645</v>
      </c>
      <c r="B11650" s="206"/>
      <c r="C11650" s="206"/>
      <c r="D11650" s="9"/>
      <c r="E11650" s="9"/>
      <c r="F11650" s="9"/>
      <c r="G11650" s="9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9"/>
      <c r="S11650" s="9"/>
      <c r="T11650" s="9"/>
      <c r="U11650" s="9"/>
      <c r="V11650" s="9"/>
      <c r="W11650" s="9"/>
      <c r="X11650" s="9"/>
      <c r="Y11650" s="9"/>
      <c r="Z11650" s="9"/>
      <c r="AA11650" s="9"/>
      <c r="AB11650" s="9"/>
      <c r="AC11650" s="9"/>
      <c r="AD11650" s="9"/>
      <c r="AE11650" s="9"/>
    </row>
    <row r="11651" spans="1:31" x14ac:dyDescent="0.15">
      <c r="A11651" s="210">
        <f t="shared" si="181"/>
        <v>11646</v>
      </c>
      <c r="B11651" s="206"/>
      <c r="C11651" s="206"/>
      <c r="D11651" s="9"/>
      <c r="E11651" s="9"/>
      <c r="F11651" s="9"/>
      <c r="G11651" s="9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9"/>
      <c r="S11651" s="9"/>
      <c r="T11651" s="9"/>
      <c r="U11651" s="9"/>
      <c r="V11651" s="9"/>
      <c r="W11651" s="9"/>
      <c r="X11651" s="9"/>
      <c r="Y11651" s="9"/>
      <c r="Z11651" s="9"/>
      <c r="AA11651" s="9"/>
      <c r="AB11651" s="9"/>
      <c r="AC11651" s="9"/>
      <c r="AD11651" s="9"/>
      <c r="AE11651" s="9"/>
    </row>
    <row r="11652" spans="1:31" x14ac:dyDescent="0.15">
      <c r="A11652" s="210">
        <f t="shared" si="181"/>
        <v>11647</v>
      </c>
      <c r="B11652" s="206"/>
      <c r="C11652" s="206"/>
      <c r="D11652" s="9"/>
      <c r="E11652" s="9"/>
      <c r="F11652" s="9"/>
      <c r="G11652" s="9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9"/>
      <c r="S11652" s="9"/>
      <c r="T11652" s="9"/>
      <c r="U11652" s="9"/>
      <c r="V11652" s="9"/>
      <c r="W11652" s="9"/>
      <c r="X11652" s="9"/>
      <c r="Y11652" s="9"/>
      <c r="Z11652" s="9"/>
      <c r="AA11652" s="9"/>
      <c r="AB11652" s="9"/>
      <c r="AC11652" s="9"/>
      <c r="AD11652" s="9"/>
      <c r="AE11652" s="9"/>
    </row>
    <row r="11653" spans="1:31" x14ac:dyDescent="0.15">
      <c r="A11653" s="210">
        <f t="shared" si="181"/>
        <v>11648</v>
      </c>
      <c r="B11653" s="206"/>
      <c r="C11653" s="206"/>
      <c r="D11653" s="9"/>
      <c r="E11653" s="9"/>
      <c r="F11653" s="9"/>
      <c r="G11653" s="9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9"/>
      <c r="S11653" s="9"/>
      <c r="T11653" s="9"/>
      <c r="U11653" s="9"/>
      <c r="V11653" s="9"/>
      <c r="W11653" s="9"/>
      <c r="X11653" s="9"/>
      <c r="Y11653" s="9"/>
      <c r="Z11653" s="9"/>
      <c r="AA11653" s="9"/>
      <c r="AB11653" s="9"/>
      <c r="AC11653" s="9"/>
      <c r="AD11653" s="9"/>
      <c r="AE11653" s="9"/>
    </row>
    <row r="11654" spans="1:31" x14ac:dyDescent="0.15">
      <c r="A11654" s="210">
        <f t="shared" si="181"/>
        <v>11649</v>
      </c>
      <c r="B11654" s="206"/>
      <c r="C11654" s="206"/>
      <c r="D11654" s="9"/>
      <c r="E11654" s="9"/>
      <c r="F11654" s="9"/>
      <c r="G11654" s="9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9"/>
      <c r="S11654" s="9"/>
      <c r="T11654" s="9"/>
      <c r="U11654" s="9"/>
      <c r="V11654" s="9"/>
      <c r="W11654" s="9"/>
      <c r="X11654" s="9"/>
      <c r="Y11654" s="9"/>
      <c r="Z11654" s="9"/>
      <c r="AA11654" s="9"/>
      <c r="AB11654" s="9"/>
      <c r="AC11654" s="9"/>
      <c r="AD11654" s="9"/>
      <c r="AE11654" s="9"/>
    </row>
    <row r="11655" spans="1:31" x14ac:dyDescent="0.15">
      <c r="A11655" s="210">
        <f t="shared" ref="A11655:A11718" si="182">A11654+1</f>
        <v>11650</v>
      </c>
      <c r="B11655" s="206"/>
      <c r="C11655" s="206"/>
      <c r="D11655" s="9"/>
      <c r="E11655" s="9"/>
      <c r="F11655" s="9"/>
      <c r="G11655" s="9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9"/>
      <c r="S11655" s="9"/>
      <c r="T11655" s="9"/>
      <c r="U11655" s="9"/>
      <c r="V11655" s="9"/>
      <c r="W11655" s="9"/>
      <c r="X11655" s="9"/>
      <c r="Y11655" s="9"/>
      <c r="Z11655" s="9"/>
      <c r="AA11655" s="9"/>
      <c r="AB11655" s="9"/>
      <c r="AC11655" s="9"/>
      <c r="AD11655" s="9"/>
      <c r="AE11655" s="9"/>
    </row>
    <row r="11656" spans="1:31" x14ac:dyDescent="0.15">
      <c r="A11656" s="210">
        <f t="shared" si="182"/>
        <v>11651</v>
      </c>
      <c r="B11656" s="206"/>
      <c r="C11656" s="206"/>
      <c r="D11656" s="9"/>
      <c r="E11656" s="9"/>
      <c r="F11656" s="9"/>
      <c r="G11656" s="9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9"/>
      <c r="S11656" s="9"/>
      <c r="T11656" s="9"/>
      <c r="U11656" s="9"/>
      <c r="V11656" s="9"/>
      <c r="W11656" s="9"/>
      <c r="X11656" s="9"/>
      <c r="Y11656" s="9"/>
      <c r="Z11656" s="9"/>
      <c r="AA11656" s="9"/>
      <c r="AB11656" s="9"/>
      <c r="AC11656" s="9"/>
      <c r="AD11656" s="9"/>
      <c r="AE11656" s="9"/>
    </row>
    <row r="11657" spans="1:31" x14ac:dyDescent="0.15">
      <c r="A11657" s="210">
        <f t="shared" si="182"/>
        <v>11652</v>
      </c>
      <c r="B11657" s="206"/>
      <c r="C11657" s="206"/>
      <c r="D11657" s="9"/>
      <c r="E11657" s="9"/>
      <c r="F11657" s="9"/>
      <c r="G11657" s="9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9"/>
      <c r="S11657" s="9"/>
      <c r="T11657" s="9"/>
      <c r="U11657" s="9"/>
      <c r="V11657" s="9"/>
      <c r="W11657" s="9"/>
      <c r="X11657" s="9"/>
      <c r="Y11657" s="9"/>
      <c r="Z11657" s="9"/>
      <c r="AA11657" s="9"/>
      <c r="AB11657" s="9"/>
      <c r="AC11657" s="9"/>
      <c r="AD11657" s="9"/>
      <c r="AE11657" s="9"/>
    </row>
    <row r="11658" spans="1:31" x14ac:dyDescent="0.15">
      <c r="A11658" s="210">
        <f t="shared" si="182"/>
        <v>11653</v>
      </c>
      <c r="B11658" s="206"/>
      <c r="C11658" s="206"/>
      <c r="D11658" s="9"/>
      <c r="E11658" s="9"/>
      <c r="F11658" s="9"/>
      <c r="G11658" s="9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9"/>
      <c r="S11658" s="9"/>
      <c r="T11658" s="9"/>
      <c r="U11658" s="9"/>
      <c r="V11658" s="9"/>
      <c r="W11658" s="9"/>
      <c r="X11658" s="9"/>
      <c r="Y11658" s="9"/>
      <c r="Z11658" s="9"/>
      <c r="AA11658" s="9"/>
      <c r="AB11658" s="9"/>
      <c r="AC11658" s="9"/>
      <c r="AD11658" s="9"/>
      <c r="AE11658" s="9"/>
    </row>
    <row r="11659" spans="1:31" x14ac:dyDescent="0.15">
      <c r="A11659" s="210">
        <f t="shared" si="182"/>
        <v>11654</v>
      </c>
      <c r="B11659" s="206"/>
      <c r="C11659" s="206"/>
      <c r="D11659" s="9"/>
      <c r="E11659" s="9"/>
      <c r="F11659" s="9"/>
      <c r="G11659" s="9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9"/>
      <c r="S11659" s="9"/>
      <c r="T11659" s="9"/>
      <c r="U11659" s="9"/>
      <c r="V11659" s="9"/>
      <c r="W11659" s="9"/>
      <c r="X11659" s="9"/>
      <c r="Y11659" s="9"/>
      <c r="Z11659" s="9"/>
      <c r="AA11659" s="9"/>
      <c r="AB11659" s="9"/>
      <c r="AC11659" s="9"/>
      <c r="AD11659" s="9"/>
      <c r="AE11659" s="9"/>
    </row>
    <row r="11660" spans="1:31" x14ac:dyDescent="0.15">
      <c r="A11660" s="210">
        <f t="shared" si="182"/>
        <v>11655</v>
      </c>
      <c r="B11660" s="206"/>
      <c r="C11660" s="206"/>
      <c r="D11660" s="9"/>
      <c r="E11660" s="9"/>
      <c r="F11660" s="9"/>
      <c r="G11660" s="9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9"/>
      <c r="S11660" s="9"/>
      <c r="T11660" s="9"/>
      <c r="U11660" s="9"/>
      <c r="V11660" s="9"/>
      <c r="W11660" s="9"/>
      <c r="X11660" s="9"/>
      <c r="Y11660" s="9"/>
      <c r="Z11660" s="9"/>
      <c r="AA11660" s="9"/>
      <c r="AB11660" s="9"/>
      <c r="AC11660" s="9"/>
      <c r="AD11660" s="9"/>
      <c r="AE11660" s="9"/>
    </row>
    <row r="11661" spans="1:31" x14ac:dyDescent="0.15">
      <c r="A11661" s="210">
        <f t="shared" si="182"/>
        <v>11656</v>
      </c>
      <c r="B11661" s="206"/>
      <c r="C11661" s="206"/>
      <c r="D11661" s="9"/>
      <c r="E11661" s="9"/>
      <c r="F11661" s="9"/>
      <c r="G11661" s="9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9"/>
      <c r="S11661" s="9"/>
      <c r="T11661" s="9"/>
      <c r="U11661" s="9"/>
      <c r="V11661" s="9"/>
      <c r="W11661" s="9"/>
      <c r="X11661" s="9"/>
      <c r="Y11661" s="9"/>
      <c r="Z11661" s="9"/>
      <c r="AA11661" s="9"/>
      <c r="AB11661" s="9"/>
      <c r="AC11661" s="9"/>
      <c r="AD11661" s="9"/>
      <c r="AE11661" s="9"/>
    </row>
    <row r="11662" spans="1:31" x14ac:dyDescent="0.15">
      <c r="A11662" s="210">
        <f t="shared" si="182"/>
        <v>11657</v>
      </c>
      <c r="B11662" s="206"/>
      <c r="C11662" s="206"/>
      <c r="D11662" s="9"/>
      <c r="E11662" s="9"/>
      <c r="F11662" s="9"/>
      <c r="G11662" s="9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9"/>
      <c r="S11662" s="9"/>
      <c r="T11662" s="9"/>
      <c r="U11662" s="9"/>
      <c r="V11662" s="9"/>
      <c r="W11662" s="9"/>
      <c r="X11662" s="9"/>
      <c r="Y11662" s="9"/>
      <c r="Z11662" s="9"/>
      <c r="AA11662" s="9"/>
      <c r="AB11662" s="9"/>
      <c r="AC11662" s="9"/>
      <c r="AD11662" s="9"/>
      <c r="AE11662" s="9"/>
    </row>
    <row r="11663" spans="1:31" x14ac:dyDescent="0.15">
      <c r="A11663" s="210">
        <f t="shared" si="182"/>
        <v>11658</v>
      </c>
      <c r="B11663" s="206"/>
      <c r="C11663" s="206"/>
      <c r="D11663" s="9"/>
      <c r="E11663" s="9"/>
      <c r="F11663" s="9"/>
      <c r="G11663" s="9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9"/>
      <c r="S11663" s="9"/>
      <c r="T11663" s="9"/>
      <c r="U11663" s="9"/>
      <c r="V11663" s="9"/>
      <c r="W11663" s="9"/>
      <c r="X11663" s="9"/>
      <c r="Y11663" s="9"/>
      <c r="Z11663" s="9"/>
      <c r="AA11663" s="9"/>
      <c r="AB11663" s="9"/>
      <c r="AC11663" s="9"/>
      <c r="AD11663" s="9"/>
      <c r="AE11663" s="9"/>
    </row>
    <row r="11664" spans="1:31" x14ac:dyDescent="0.15">
      <c r="A11664" s="210">
        <f t="shared" si="182"/>
        <v>11659</v>
      </c>
      <c r="B11664" s="206"/>
      <c r="C11664" s="206"/>
      <c r="D11664" s="9"/>
      <c r="E11664" s="9"/>
      <c r="F11664" s="9"/>
      <c r="G11664" s="9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9"/>
      <c r="S11664" s="9"/>
      <c r="T11664" s="9"/>
      <c r="U11664" s="9"/>
      <c r="V11664" s="9"/>
      <c r="W11664" s="9"/>
      <c r="X11664" s="9"/>
      <c r="Y11664" s="9"/>
      <c r="Z11664" s="9"/>
      <c r="AA11664" s="9"/>
      <c r="AB11664" s="9"/>
      <c r="AC11664" s="9"/>
      <c r="AD11664" s="9"/>
      <c r="AE11664" s="9"/>
    </row>
    <row r="11665" spans="1:31" x14ac:dyDescent="0.15">
      <c r="A11665" s="210">
        <f t="shared" si="182"/>
        <v>11660</v>
      </c>
      <c r="B11665" s="206"/>
      <c r="C11665" s="206"/>
      <c r="D11665" s="9"/>
      <c r="E11665" s="9"/>
      <c r="F11665" s="9"/>
      <c r="G11665" s="9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9"/>
      <c r="S11665" s="9"/>
      <c r="T11665" s="9"/>
      <c r="U11665" s="9"/>
      <c r="V11665" s="9"/>
      <c r="W11665" s="9"/>
      <c r="X11665" s="9"/>
      <c r="Y11665" s="9"/>
      <c r="Z11665" s="9"/>
      <c r="AA11665" s="9"/>
      <c r="AB11665" s="9"/>
      <c r="AC11665" s="9"/>
      <c r="AD11665" s="9"/>
      <c r="AE11665" s="9"/>
    </row>
    <row r="11666" spans="1:31" x14ac:dyDescent="0.15">
      <c r="A11666" s="210">
        <f t="shared" si="182"/>
        <v>11661</v>
      </c>
      <c r="B11666" s="206"/>
      <c r="C11666" s="206"/>
      <c r="D11666" s="9"/>
      <c r="E11666" s="9"/>
      <c r="F11666" s="9"/>
      <c r="G11666" s="9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9"/>
      <c r="S11666" s="9"/>
      <c r="T11666" s="9"/>
      <c r="U11666" s="9"/>
      <c r="V11666" s="9"/>
      <c r="W11666" s="9"/>
      <c r="X11666" s="9"/>
      <c r="Y11666" s="9"/>
      <c r="Z11666" s="9"/>
      <c r="AA11666" s="9"/>
      <c r="AB11666" s="9"/>
      <c r="AC11666" s="9"/>
      <c r="AD11666" s="9"/>
      <c r="AE11666" s="9"/>
    </row>
    <row r="11667" spans="1:31" x14ac:dyDescent="0.15">
      <c r="A11667" s="210">
        <f t="shared" si="182"/>
        <v>11662</v>
      </c>
      <c r="B11667" s="206"/>
      <c r="C11667" s="206"/>
      <c r="D11667" s="9"/>
      <c r="E11667" s="9"/>
      <c r="F11667" s="9"/>
      <c r="G11667" s="9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9"/>
      <c r="S11667" s="9"/>
      <c r="T11667" s="9"/>
      <c r="U11667" s="9"/>
      <c r="V11667" s="9"/>
      <c r="W11667" s="9"/>
      <c r="X11667" s="9"/>
      <c r="Y11667" s="9"/>
      <c r="Z11667" s="9"/>
      <c r="AA11667" s="9"/>
      <c r="AB11667" s="9"/>
      <c r="AC11667" s="9"/>
      <c r="AD11667" s="9"/>
      <c r="AE11667" s="9"/>
    </row>
    <row r="11668" spans="1:31" x14ac:dyDescent="0.15">
      <c r="A11668" s="210">
        <f t="shared" si="182"/>
        <v>11663</v>
      </c>
      <c r="B11668" s="206"/>
      <c r="C11668" s="206"/>
      <c r="D11668" s="9"/>
      <c r="E11668" s="9"/>
      <c r="F11668" s="9"/>
      <c r="G11668" s="9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9"/>
      <c r="S11668" s="9"/>
      <c r="T11668" s="9"/>
      <c r="U11668" s="9"/>
      <c r="V11668" s="9"/>
      <c r="W11668" s="9"/>
      <c r="X11668" s="9"/>
      <c r="Y11668" s="9"/>
      <c r="Z11668" s="9"/>
      <c r="AA11668" s="9"/>
      <c r="AB11668" s="9"/>
      <c r="AC11668" s="9"/>
      <c r="AD11668" s="9"/>
      <c r="AE11668" s="9"/>
    </row>
    <row r="11669" spans="1:31" x14ac:dyDescent="0.15">
      <c r="A11669" s="210">
        <f t="shared" si="182"/>
        <v>11664</v>
      </c>
      <c r="B11669" s="206"/>
      <c r="C11669" s="206"/>
      <c r="D11669" s="9"/>
      <c r="E11669" s="9"/>
      <c r="F11669" s="9"/>
      <c r="G11669" s="9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9"/>
      <c r="S11669" s="9"/>
      <c r="T11669" s="9"/>
      <c r="U11669" s="9"/>
      <c r="V11669" s="9"/>
      <c r="W11669" s="9"/>
      <c r="X11669" s="9"/>
      <c r="Y11669" s="9"/>
      <c r="Z11669" s="9"/>
      <c r="AA11669" s="9"/>
      <c r="AB11669" s="9"/>
      <c r="AC11669" s="9"/>
      <c r="AD11669" s="9"/>
      <c r="AE11669" s="9"/>
    </row>
    <row r="11670" spans="1:31" x14ac:dyDescent="0.15">
      <c r="A11670" s="210">
        <f t="shared" si="182"/>
        <v>11665</v>
      </c>
      <c r="B11670" s="206"/>
      <c r="C11670" s="206"/>
      <c r="D11670" s="9"/>
      <c r="E11670" s="9"/>
      <c r="F11670" s="9"/>
      <c r="G11670" s="9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9"/>
      <c r="S11670" s="9"/>
      <c r="T11670" s="9"/>
      <c r="U11670" s="9"/>
      <c r="V11670" s="9"/>
      <c r="W11670" s="9"/>
      <c r="X11670" s="9"/>
      <c r="Y11670" s="9"/>
      <c r="Z11670" s="9"/>
      <c r="AA11670" s="9"/>
      <c r="AB11670" s="9"/>
      <c r="AC11670" s="9"/>
      <c r="AD11670" s="9"/>
      <c r="AE11670" s="9"/>
    </row>
    <row r="11671" spans="1:31" x14ac:dyDescent="0.15">
      <c r="A11671" s="210">
        <f t="shared" si="182"/>
        <v>11666</v>
      </c>
      <c r="B11671" s="206"/>
      <c r="C11671" s="206"/>
      <c r="D11671" s="9"/>
      <c r="E11671" s="9"/>
      <c r="F11671" s="9"/>
      <c r="G11671" s="9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9"/>
      <c r="S11671" s="9"/>
      <c r="T11671" s="9"/>
      <c r="U11671" s="9"/>
      <c r="V11671" s="9"/>
      <c r="W11671" s="9"/>
      <c r="X11671" s="9"/>
      <c r="Y11671" s="9"/>
      <c r="Z11671" s="9"/>
      <c r="AA11671" s="9"/>
      <c r="AB11671" s="9"/>
      <c r="AC11671" s="9"/>
      <c r="AD11671" s="9"/>
      <c r="AE11671" s="9"/>
    </row>
    <row r="11672" spans="1:31" x14ac:dyDescent="0.15">
      <c r="A11672" s="210">
        <f t="shared" si="182"/>
        <v>11667</v>
      </c>
      <c r="B11672" s="206"/>
      <c r="C11672" s="206"/>
      <c r="D11672" s="9"/>
      <c r="E11672" s="9"/>
      <c r="F11672" s="9"/>
      <c r="G11672" s="9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9"/>
      <c r="S11672" s="9"/>
      <c r="T11672" s="9"/>
      <c r="U11672" s="9"/>
      <c r="V11672" s="9"/>
      <c r="W11672" s="9"/>
      <c r="X11672" s="9"/>
      <c r="Y11672" s="9"/>
      <c r="Z11672" s="9"/>
      <c r="AA11672" s="9"/>
      <c r="AB11672" s="9"/>
      <c r="AC11672" s="9"/>
      <c r="AD11672" s="9"/>
      <c r="AE11672" s="9"/>
    </row>
    <row r="11673" spans="1:31" x14ac:dyDescent="0.15">
      <c r="A11673" s="210">
        <f t="shared" si="182"/>
        <v>11668</v>
      </c>
      <c r="B11673" s="206"/>
      <c r="C11673" s="206"/>
      <c r="D11673" s="9"/>
      <c r="E11673" s="9"/>
      <c r="F11673" s="9"/>
      <c r="G11673" s="9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9"/>
      <c r="S11673" s="9"/>
      <c r="T11673" s="9"/>
      <c r="U11673" s="9"/>
      <c r="V11673" s="9"/>
      <c r="W11673" s="9"/>
      <c r="X11673" s="9"/>
      <c r="Y11673" s="9"/>
      <c r="Z11673" s="9"/>
      <c r="AA11673" s="9"/>
      <c r="AB11673" s="9"/>
      <c r="AC11673" s="9"/>
      <c r="AD11673" s="9"/>
      <c r="AE11673" s="9"/>
    </row>
    <row r="11674" spans="1:31" x14ac:dyDescent="0.15">
      <c r="A11674" s="210">
        <f t="shared" si="182"/>
        <v>11669</v>
      </c>
      <c r="B11674" s="206"/>
      <c r="C11674" s="206"/>
      <c r="D11674" s="9"/>
      <c r="E11674" s="9"/>
      <c r="F11674" s="9"/>
      <c r="G11674" s="9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9"/>
      <c r="S11674" s="9"/>
      <c r="T11674" s="9"/>
      <c r="U11674" s="9"/>
      <c r="V11674" s="9"/>
      <c r="W11674" s="9"/>
      <c r="X11674" s="9"/>
      <c r="Y11674" s="9"/>
      <c r="Z11674" s="9"/>
      <c r="AA11674" s="9"/>
      <c r="AB11674" s="9"/>
      <c r="AC11674" s="9"/>
      <c r="AD11674" s="9"/>
      <c r="AE11674" s="9"/>
    </row>
    <row r="11675" spans="1:31" x14ac:dyDescent="0.15">
      <c r="A11675" s="210">
        <f t="shared" si="182"/>
        <v>11670</v>
      </c>
      <c r="B11675" s="206"/>
      <c r="C11675" s="206"/>
      <c r="D11675" s="9"/>
      <c r="E11675" s="9"/>
      <c r="F11675" s="9"/>
      <c r="G11675" s="9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9"/>
      <c r="S11675" s="9"/>
      <c r="T11675" s="9"/>
      <c r="U11675" s="9"/>
      <c r="V11675" s="9"/>
      <c r="W11675" s="9"/>
      <c r="X11675" s="9"/>
      <c r="Y11675" s="9"/>
      <c r="Z11675" s="9"/>
      <c r="AA11675" s="9"/>
      <c r="AB11675" s="9"/>
      <c r="AC11675" s="9"/>
      <c r="AD11675" s="9"/>
      <c r="AE11675" s="9"/>
    </row>
    <row r="11676" spans="1:31" x14ac:dyDescent="0.15">
      <c r="A11676" s="210">
        <f t="shared" si="182"/>
        <v>11671</v>
      </c>
      <c r="B11676" s="206"/>
      <c r="C11676" s="206"/>
      <c r="D11676" s="9"/>
      <c r="E11676" s="9"/>
      <c r="F11676" s="9"/>
      <c r="G11676" s="9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9"/>
      <c r="S11676" s="9"/>
      <c r="T11676" s="9"/>
      <c r="U11676" s="9"/>
      <c r="V11676" s="9"/>
      <c r="W11676" s="9"/>
      <c r="X11676" s="9"/>
      <c r="Y11676" s="9"/>
      <c r="Z11676" s="9"/>
      <c r="AA11676" s="9"/>
      <c r="AB11676" s="9"/>
      <c r="AC11676" s="9"/>
      <c r="AD11676" s="9"/>
      <c r="AE11676" s="9"/>
    </row>
    <row r="11677" spans="1:31" x14ac:dyDescent="0.15">
      <c r="A11677" s="210">
        <f t="shared" si="182"/>
        <v>11672</v>
      </c>
      <c r="B11677" s="206"/>
      <c r="C11677" s="206"/>
      <c r="D11677" s="9"/>
      <c r="E11677" s="9"/>
      <c r="F11677" s="9"/>
      <c r="G11677" s="9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9"/>
      <c r="S11677" s="9"/>
      <c r="T11677" s="9"/>
      <c r="U11677" s="9"/>
      <c r="V11677" s="9"/>
      <c r="W11677" s="9"/>
      <c r="X11677" s="9"/>
      <c r="Y11677" s="9"/>
      <c r="Z11677" s="9"/>
      <c r="AA11677" s="9"/>
      <c r="AB11677" s="9"/>
      <c r="AC11677" s="9"/>
      <c r="AD11677" s="9"/>
      <c r="AE11677" s="9"/>
    </row>
    <row r="11678" spans="1:31" x14ac:dyDescent="0.15">
      <c r="A11678" s="210">
        <f t="shared" si="182"/>
        <v>11673</v>
      </c>
      <c r="B11678" s="206"/>
      <c r="C11678" s="206"/>
      <c r="D11678" s="9"/>
      <c r="E11678" s="9"/>
      <c r="F11678" s="9"/>
      <c r="G11678" s="9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9"/>
      <c r="S11678" s="9"/>
      <c r="T11678" s="9"/>
      <c r="U11678" s="9"/>
      <c r="V11678" s="9"/>
      <c r="W11678" s="9"/>
      <c r="X11678" s="9"/>
      <c r="Y11678" s="9"/>
      <c r="Z11678" s="9"/>
      <c r="AA11678" s="9"/>
      <c r="AB11678" s="9"/>
      <c r="AC11678" s="9"/>
      <c r="AD11678" s="9"/>
      <c r="AE11678" s="9"/>
    </row>
    <row r="11679" spans="1:31" x14ac:dyDescent="0.15">
      <c r="A11679" s="210">
        <f t="shared" si="182"/>
        <v>11674</v>
      </c>
      <c r="B11679" s="206"/>
      <c r="C11679" s="206"/>
      <c r="D11679" s="9"/>
      <c r="E11679" s="9"/>
      <c r="F11679" s="9"/>
      <c r="G11679" s="9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9"/>
      <c r="S11679" s="9"/>
      <c r="T11679" s="9"/>
      <c r="U11679" s="9"/>
      <c r="V11679" s="9"/>
      <c r="W11679" s="9"/>
      <c r="X11679" s="9"/>
      <c r="Y11679" s="9"/>
      <c r="Z11679" s="9"/>
      <c r="AA11679" s="9"/>
      <c r="AB11679" s="9"/>
      <c r="AC11679" s="9"/>
      <c r="AD11679" s="9"/>
      <c r="AE11679" s="9"/>
    </row>
    <row r="11680" spans="1:31" x14ac:dyDescent="0.15">
      <c r="A11680" s="210">
        <f t="shared" si="182"/>
        <v>11675</v>
      </c>
      <c r="B11680" s="206"/>
      <c r="C11680" s="206"/>
      <c r="D11680" s="9"/>
      <c r="E11680" s="9"/>
      <c r="F11680" s="9"/>
      <c r="G11680" s="9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9"/>
      <c r="S11680" s="9"/>
      <c r="T11680" s="9"/>
      <c r="U11680" s="9"/>
      <c r="V11680" s="9"/>
      <c r="W11680" s="9"/>
      <c r="X11680" s="9"/>
      <c r="Y11680" s="9"/>
      <c r="Z11680" s="9"/>
      <c r="AA11680" s="9"/>
      <c r="AB11680" s="9"/>
      <c r="AC11680" s="9"/>
      <c r="AD11680" s="9"/>
      <c r="AE11680" s="9"/>
    </row>
    <row r="11681" spans="1:31" x14ac:dyDescent="0.15">
      <c r="A11681" s="210">
        <f t="shared" si="182"/>
        <v>11676</v>
      </c>
      <c r="B11681" s="206"/>
      <c r="C11681" s="206"/>
      <c r="D11681" s="9"/>
      <c r="E11681" s="9"/>
      <c r="F11681" s="9"/>
      <c r="G11681" s="9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9"/>
      <c r="S11681" s="9"/>
      <c r="T11681" s="9"/>
      <c r="U11681" s="9"/>
      <c r="V11681" s="9"/>
      <c r="W11681" s="9"/>
      <c r="X11681" s="9"/>
      <c r="Y11681" s="9"/>
      <c r="Z11681" s="9"/>
      <c r="AA11681" s="9"/>
      <c r="AB11681" s="9"/>
      <c r="AC11681" s="9"/>
      <c r="AD11681" s="9"/>
      <c r="AE11681" s="9"/>
    </row>
    <row r="11682" spans="1:31" x14ac:dyDescent="0.15">
      <c r="A11682" s="210">
        <f t="shared" si="182"/>
        <v>11677</v>
      </c>
      <c r="B11682" s="206"/>
      <c r="C11682" s="206"/>
      <c r="D11682" s="9"/>
      <c r="E11682" s="9"/>
      <c r="F11682" s="9"/>
      <c r="G11682" s="9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9"/>
      <c r="S11682" s="9"/>
      <c r="T11682" s="9"/>
      <c r="U11682" s="9"/>
      <c r="V11682" s="9"/>
      <c r="W11682" s="9"/>
      <c r="X11682" s="9"/>
      <c r="Y11682" s="9"/>
      <c r="Z11682" s="9"/>
      <c r="AA11682" s="9"/>
      <c r="AB11682" s="9"/>
      <c r="AC11682" s="9"/>
      <c r="AD11682" s="9"/>
      <c r="AE11682" s="9"/>
    </row>
    <row r="11683" spans="1:31" x14ac:dyDescent="0.15">
      <c r="A11683" s="210">
        <f t="shared" si="182"/>
        <v>11678</v>
      </c>
      <c r="B11683" s="206"/>
      <c r="C11683" s="206"/>
      <c r="D11683" s="9"/>
      <c r="E11683" s="9"/>
      <c r="F11683" s="9"/>
      <c r="G11683" s="9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9"/>
      <c r="S11683" s="9"/>
      <c r="T11683" s="9"/>
      <c r="U11683" s="9"/>
      <c r="V11683" s="9"/>
      <c r="W11683" s="9"/>
      <c r="X11683" s="9"/>
      <c r="Y11683" s="9"/>
      <c r="Z11683" s="9"/>
      <c r="AA11683" s="9"/>
      <c r="AB11683" s="9"/>
      <c r="AC11683" s="9"/>
      <c r="AD11683" s="9"/>
      <c r="AE11683" s="9"/>
    </row>
    <row r="11684" spans="1:31" x14ac:dyDescent="0.15">
      <c r="A11684" s="210">
        <f t="shared" si="182"/>
        <v>11679</v>
      </c>
      <c r="B11684" s="206"/>
      <c r="C11684" s="206"/>
      <c r="D11684" s="9"/>
      <c r="E11684" s="9"/>
      <c r="F11684" s="9"/>
      <c r="G11684" s="9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9"/>
      <c r="S11684" s="9"/>
      <c r="T11684" s="9"/>
      <c r="U11684" s="9"/>
      <c r="V11684" s="9"/>
      <c r="W11684" s="9"/>
      <c r="X11684" s="9"/>
      <c r="Y11684" s="9"/>
      <c r="Z11684" s="9"/>
      <c r="AA11684" s="9"/>
      <c r="AB11684" s="9"/>
      <c r="AC11684" s="9"/>
      <c r="AD11684" s="9"/>
      <c r="AE11684" s="9"/>
    </row>
    <row r="11685" spans="1:31" x14ac:dyDescent="0.15">
      <c r="A11685" s="210">
        <f t="shared" si="182"/>
        <v>11680</v>
      </c>
      <c r="B11685" s="206"/>
      <c r="C11685" s="206"/>
      <c r="D11685" s="9"/>
      <c r="E11685" s="9"/>
      <c r="F11685" s="9"/>
      <c r="G11685" s="9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9"/>
      <c r="S11685" s="9"/>
      <c r="T11685" s="9"/>
      <c r="U11685" s="9"/>
      <c r="V11685" s="9"/>
      <c r="W11685" s="9"/>
      <c r="X11685" s="9"/>
      <c r="Y11685" s="9"/>
      <c r="Z11685" s="9"/>
      <c r="AA11685" s="9"/>
      <c r="AB11685" s="9"/>
      <c r="AC11685" s="9"/>
      <c r="AD11685" s="9"/>
      <c r="AE11685" s="9"/>
    </row>
    <row r="11686" spans="1:31" x14ac:dyDescent="0.15">
      <c r="A11686" s="210">
        <f t="shared" si="182"/>
        <v>11681</v>
      </c>
      <c r="B11686" s="206"/>
      <c r="C11686" s="206"/>
      <c r="D11686" s="9"/>
      <c r="E11686" s="9"/>
      <c r="F11686" s="9"/>
      <c r="G11686" s="9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9"/>
      <c r="S11686" s="9"/>
      <c r="T11686" s="9"/>
      <c r="U11686" s="9"/>
      <c r="V11686" s="9"/>
      <c r="W11686" s="9"/>
      <c r="X11686" s="9"/>
      <c r="Y11686" s="9"/>
      <c r="Z11686" s="9"/>
      <c r="AA11686" s="9"/>
      <c r="AB11686" s="9"/>
      <c r="AC11686" s="9"/>
      <c r="AD11686" s="9"/>
      <c r="AE11686" s="9"/>
    </row>
    <row r="11687" spans="1:31" x14ac:dyDescent="0.15">
      <c r="A11687" s="210">
        <f t="shared" si="182"/>
        <v>11682</v>
      </c>
      <c r="B11687" s="206"/>
      <c r="C11687" s="206"/>
      <c r="D11687" s="9"/>
      <c r="E11687" s="9"/>
      <c r="F11687" s="9"/>
      <c r="G11687" s="9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9"/>
      <c r="S11687" s="9"/>
      <c r="T11687" s="9"/>
      <c r="U11687" s="9"/>
      <c r="V11687" s="9"/>
      <c r="W11687" s="9"/>
      <c r="X11687" s="9"/>
      <c r="Y11687" s="9"/>
      <c r="Z11687" s="9"/>
      <c r="AA11687" s="9"/>
      <c r="AB11687" s="9"/>
      <c r="AC11687" s="9"/>
      <c r="AD11687" s="9"/>
      <c r="AE11687" s="9"/>
    </row>
    <row r="11688" spans="1:31" x14ac:dyDescent="0.15">
      <c r="A11688" s="210">
        <f t="shared" si="182"/>
        <v>11683</v>
      </c>
      <c r="B11688" s="206"/>
      <c r="C11688" s="206"/>
      <c r="D11688" s="9"/>
      <c r="E11688" s="9"/>
      <c r="F11688" s="9"/>
      <c r="G11688" s="9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9"/>
      <c r="S11688" s="9"/>
      <c r="T11688" s="9"/>
      <c r="U11688" s="9"/>
      <c r="V11688" s="9"/>
      <c r="W11688" s="9"/>
      <c r="X11688" s="9"/>
      <c r="Y11688" s="9"/>
      <c r="Z11688" s="9"/>
      <c r="AA11688" s="9"/>
      <c r="AB11688" s="9"/>
      <c r="AC11688" s="9"/>
      <c r="AD11688" s="9"/>
      <c r="AE11688" s="9"/>
    </row>
    <row r="11689" spans="1:31" x14ac:dyDescent="0.15">
      <c r="A11689" s="210">
        <f t="shared" si="182"/>
        <v>11684</v>
      </c>
      <c r="B11689" s="206"/>
      <c r="C11689" s="206"/>
      <c r="D11689" s="9"/>
      <c r="E11689" s="9"/>
      <c r="F11689" s="9"/>
      <c r="G11689" s="9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9"/>
      <c r="S11689" s="9"/>
      <c r="T11689" s="9"/>
      <c r="U11689" s="9"/>
      <c r="V11689" s="9"/>
      <c r="W11689" s="9"/>
      <c r="X11689" s="9"/>
      <c r="Y11689" s="9"/>
      <c r="Z11689" s="9"/>
      <c r="AA11689" s="9"/>
      <c r="AB11689" s="9"/>
      <c r="AC11689" s="9"/>
      <c r="AD11689" s="9"/>
      <c r="AE11689" s="9"/>
    </row>
    <row r="11690" spans="1:31" x14ac:dyDescent="0.15">
      <c r="A11690" s="210">
        <f t="shared" si="182"/>
        <v>11685</v>
      </c>
      <c r="B11690" s="206"/>
      <c r="C11690" s="206"/>
      <c r="D11690" s="9"/>
      <c r="E11690" s="9"/>
      <c r="F11690" s="9"/>
      <c r="G11690" s="9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9"/>
      <c r="S11690" s="9"/>
      <c r="T11690" s="9"/>
      <c r="U11690" s="9"/>
      <c r="V11690" s="9"/>
      <c r="W11690" s="9"/>
      <c r="X11690" s="9"/>
      <c r="Y11690" s="9"/>
      <c r="Z11690" s="9"/>
      <c r="AA11690" s="9"/>
      <c r="AB11690" s="9"/>
      <c r="AC11690" s="9"/>
      <c r="AD11690" s="9"/>
      <c r="AE11690" s="9"/>
    </row>
    <row r="11691" spans="1:31" x14ac:dyDescent="0.15">
      <c r="A11691" s="210">
        <f t="shared" si="182"/>
        <v>11686</v>
      </c>
      <c r="B11691" s="206"/>
      <c r="C11691" s="206"/>
      <c r="D11691" s="9"/>
      <c r="E11691" s="9"/>
      <c r="F11691" s="9"/>
      <c r="G11691" s="9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9"/>
      <c r="S11691" s="9"/>
      <c r="T11691" s="9"/>
      <c r="U11691" s="9"/>
      <c r="V11691" s="9"/>
      <c r="W11691" s="9"/>
      <c r="X11691" s="9"/>
      <c r="Y11691" s="9"/>
      <c r="Z11691" s="9"/>
      <c r="AA11691" s="9"/>
      <c r="AB11691" s="9"/>
      <c r="AC11691" s="9"/>
      <c r="AD11691" s="9"/>
      <c r="AE11691" s="9"/>
    </row>
    <row r="11692" spans="1:31" x14ac:dyDescent="0.15">
      <c r="A11692" s="210">
        <f t="shared" si="182"/>
        <v>11687</v>
      </c>
      <c r="B11692" s="206"/>
      <c r="C11692" s="206"/>
      <c r="D11692" s="9"/>
      <c r="E11692" s="9"/>
      <c r="F11692" s="9"/>
      <c r="G11692" s="9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9"/>
      <c r="S11692" s="9"/>
      <c r="T11692" s="9"/>
      <c r="U11692" s="9"/>
      <c r="V11692" s="9"/>
      <c r="W11692" s="9"/>
      <c r="X11692" s="9"/>
      <c r="Y11692" s="9"/>
      <c r="Z11692" s="9"/>
      <c r="AA11692" s="9"/>
      <c r="AB11692" s="9"/>
      <c r="AC11692" s="9"/>
      <c r="AD11692" s="9"/>
      <c r="AE11692" s="9"/>
    </row>
    <row r="11693" spans="1:31" x14ac:dyDescent="0.15">
      <c r="A11693" s="210">
        <f t="shared" si="182"/>
        <v>11688</v>
      </c>
      <c r="B11693" s="206"/>
      <c r="C11693" s="206"/>
      <c r="D11693" s="9"/>
      <c r="E11693" s="9"/>
      <c r="F11693" s="9"/>
      <c r="G11693" s="9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9"/>
      <c r="S11693" s="9"/>
      <c r="T11693" s="9"/>
      <c r="U11693" s="9"/>
      <c r="V11693" s="9"/>
      <c r="W11693" s="9"/>
      <c r="X11693" s="9"/>
      <c r="Y11693" s="9"/>
      <c r="Z11693" s="9"/>
      <c r="AA11693" s="9"/>
      <c r="AB11693" s="9"/>
      <c r="AC11693" s="9"/>
      <c r="AD11693" s="9"/>
      <c r="AE11693" s="9"/>
    </row>
    <row r="11694" spans="1:31" x14ac:dyDescent="0.15">
      <c r="A11694" s="210">
        <f t="shared" si="182"/>
        <v>11689</v>
      </c>
      <c r="B11694" s="206"/>
      <c r="C11694" s="206"/>
      <c r="D11694" s="9"/>
      <c r="E11694" s="9"/>
      <c r="F11694" s="9"/>
      <c r="G11694" s="9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9"/>
      <c r="S11694" s="9"/>
      <c r="T11694" s="9"/>
      <c r="U11694" s="9"/>
      <c r="V11694" s="9"/>
      <c r="W11694" s="9"/>
      <c r="X11694" s="9"/>
      <c r="Y11694" s="9"/>
      <c r="Z11694" s="9"/>
      <c r="AA11694" s="9"/>
      <c r="AB11694" s="9"/>
      <c r="AC11694" s="9"/>
      <c r="AD11694" s="9"/>
      <c r="AE11694" s="9"/>
    </row>
    <row r="11695" spans="1:31" x14ac:dyDescent="0.15">
      <c r="A11695" s="210">
        <f t="shared" si="182"/>
        <v>11690</v>
      </c>
      <c r="B11695" s="206"/>
      <c r="C11695" s="206"/>
      <c r="D11695" s="9"/>
      <c r="E11695" s="9"/>
      <c r="F11695" s="9"/>
      <c r="G11695" s="9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9"/>
      <c r="S11695" s="9"/>
      <c r="T11695" s="9"/>
      <c r="U11695" s="9"/>
      <c r="V11695" s="9"/>
      <c r="W11695" s="9"/>
      <c r="X11695" s="9"/>
      <c r="Y11695" s="9"/>
      <c r="Z11695" s="9"/>
      <c r="AA11695" s="9"/>
      <c r="AB11695" s="9"/>
      <c r="AC11695" s="9"/>
      <c r="AD11695" s="9"/>
      <c r="AE11695" s="9"/>
    </row>
    <row r="11696" spans="1:31" x14ac:dyDescent="0.15">
      <c r="A11696" s="210">
        <f t="shared" si="182"/>
        <v>11691</v>
      </c>
      <c r="B11696" s="206"/>
      <c r="C11696" s="206"/>
      <c r="D11696" s="9"/>
      <c r="E11696" s="9"/>
      <c r="F11696" s="9"/>
      <c r="G11696" s="9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9"/>
      <c r="S11696" s="9"/>
      <c r="T11696" s="9"/>
      <c r="U11696" s="9"/>
      <c r="V11696" s="9"/>
      <c r="W11696" s="9"/>
      <c r="X11696" s="9"/>
      <c r="Y11696" s="9"/>
      <c r="Z11696" s="9"/>
      <c r="AA11696" s="9"/>
      <c r="AB11696" s="9"/>
      <c r="AC11696" s="9"/>
      <c r="AD11696" s="9"/>
      <c r="AE11696" s="9"/>
    </row>
    <row r="11697" spans="1:31" x14ac:dyDescent="0.15">
      <c r="A11697" s="210">
        <f t="shared" si="182"/>
        <v>11692</v>
      </c>
      <c r="B11697" s="206"/>
      <c r="C11697" s="206"/>
      <c r="D11697" s="9"/>
      <c r="E11697" s="9"/>
      <c r="F11697" s="9"/>
      <c r="G11697" s="9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9"/>
      <c r="S11697" s="9"/>
      <c r="T11697" s="9"/>
      <c r="U11697" s="9"/>
      <c r="V11697" s="9"/>
      <c r="W11697" s="9"/>
      <c r="X11697" s="9"/>
      <c r="Y11697" s="9"/>
      <c r="Z11697" s="9"/>
      <c r="AA11697" s="9"/>
      <c r="AB11697" s="9"/>
      <c r="AC11697" s="9"/>
      <c r="AD11697" s="9"/>
      <c r="AE11697" s="9"/>
    </row>
    <row r="11698" spans="1:31" x14ac:dyDescent="0.15">
      <c r="A11698" s="210">
        <f t="shared" si="182"/>
        <v>11693</v>
      </c>
      <c r="B11698" s="206"/>
      <c r="C11698" s="206"/>
      <c r="D11698" s="9"/>
      <c r="E11698" s="9"/>
      <c r="F11698" s="9"/>
      <c r="G11698" s="9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9"/>
      <c r="S11698" s="9"/>
      <c r="T11698" s="9"/>
      <c r="U11698" s="9"/>
      <c r="V11698" s="9"/>
      <c r="W11698" s="9"/>
      <c r="X11698" s="9"/>
      <c r="Y11698" s="9"/>
      <c r="Z11698" s="9"/>
      <c r="AA11698" s="9"/>
      <c r="AB11698" s="9"/>
      <c r="AC11698" s="9"/>
      <c r="AD11698" s="9"/>
      <c r="AE11698" s="9"/>
    </row>
    <row r="11699" spans="1:31" x14ac:dyDescent="0.15">
      <c r="A11699" s="210">
        <f t="shared" si="182"/>
        <v>11694</v>
      </c>
      <c r="B11699" s="206"/>
      <c r="C11699" s="206"/>
      <c r="D11699" s="9"/>
      <c r="E11699" s="9"/>
      <c r="F11699" s="9"/>
      <c r="G11699" s="9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9"/>
      <c r="S11699" s="9"/>
      <c r="T11699" s="9"/>
      <c r="U11699" s="9"/>
      <c r="V11699" s="9"/>
      <c r="W11699" s="9"/>
      <c r="X11699" s="9"/>
      <c r="Y11699" s="9"/>
      <c r="Z11699" s="9"/>
      <c r="AA11699" s="9"/>
      <c r="AB11699" s="9"/>
      <c r="AC11699" s="9"/>
      <c r="AD11699" s="9"/>
      <c r="AE11699" s="9"/>
    </row>
    <row r="11700" spans="1:31" x14ac:dyDescent="0.15">
      <c r="A11700" s="210">
        <f t="shared" si="182"/>
        <v>11695</v>
      </c>
      <c r="B11700" s="206"/>
      <c r="C11700" s="206"/>
      <c r="D11700" s="9"/>
      <c r="E11700" s="9"/>
      <c r="F11700" s="9"/>
      <c r="G11700" s="9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9"/>
      <c r="S11700" s="9"/>
      <c r="T11700" s="9"/>
      <c r="U11700" s="9"/>
      <c r="V11700" s="9"/>
      <c r="W11700" s="9"/>
      <c r="X11700" s="9"/>
      <c r="Y11700" s="9"/>
      <c r="Z11700" s="9"/>
      <c r="AA11700" s="9"/>
      <c r="AB11700" s="9"/>
      <c r="AC11700" s="9"/>
      <c r="AD11700" s="9"/>
      <c r="AE11700" s="9"/>
    </row>
    <row r="11701" spans="1:31" x14ac:dyDescent="0.15">
      <c r="A11701" s="210">
        <f t="shared" si="182"/>
        <v>11696</v>
      </c>
      <c r="B11701" s="206"/>
      <c r="C11701" s="206"/>
      <c r="D11701" s="9"/>
      <c r="E11701" s="9"/>
      <c r="F11701" s="9"/>
      <c r="G11701" s="9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9"/>
      <c r="S11701" s="9"/>
      <c r="T11701" s="9"/>
      <c r="U11701" s="9"/>
      <c r="V11701" s="9"/>
      <c r="W11701" s="9"/>
      <c r="X11701" s="9"/>
      <c r="Y11701" s="9"/>
      <c r="Z11701" s="9"/>
      <c r="AA11701" s="9"/>
      <c r="AB11701" s="9"/>
      <c r="AC11701" s="9"/>
      <c r="AD11701" s="9"/>
      <c r="AE11701" s="9"/>
    </row>
    <row r="11702" spans="1:31" x14ac:dyDescent="0.15">
      <c r="A11702" s="210">
        <f t="shared" si="182"/>
        <v>11697</v>
      </c>
      <c r="B11702" s="206"/>
      <c r="C11702" s="206"/>
      <c r="D11702" s="9"/>
      <c r="E11702" s="9"/>
      <c r="F11702" s="9"/>
      <c r="G11702" s="9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9"/>
      <c r="S11702" s="9"/>
      <c r="T11702" s="9"/>
      <c r="U11702" s="9"/>
      <c r="V11702" s="9"/>
      <c r="W11702" s="9"/>
      <c r="X11702" s="9"/>
      <c r="Y11702" s="9"/>
      <c r="Z11702" s="9"/>
      <c r="AA11702" s="9"/>
      <c r="AB11702" s="9"/>
      <c r="AC11702" s="9"/>
      <c r="AD11702" s="9"/>
      <c r="AE11702" s="9"/>
    </row>
    <row r="11703" spans="1:31" x14ac:dyDescent="0.15">
      <c r="A11703" s="210">
        <f t="shared" si="182"/>
        <v>11698</v>
      </c>
      <c r="B11703" s="206"/>
      <c r="C11703" s="206"/>
      <c r="D11703" s="9"/>
      <c r="E11703" s="9"/>
      <c r="F11703" s="9"/>
      <c r="G11703" s="9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9"/>
      <c r="S11703" s="9"/>
      <c r="T11703" s="9"/>
      <c r="U11703" s="9"/>
      <c r="V11703" s="9"/>
      <c r="W11703" s="9"/>
      <c r="X11703" s="9"/>
      <c r="Y11703" s="9"/>
      <c r="Z11703" s="9"/>
      <c r="AA11703" s="9"/>
      <c r="AB11703" s="9"/>
      <c r="AC11703" s="9"/>
      <c r="AD11703" s="9"/>
      <c r="AE11703" s="9"/>
    </row>
    <row r="11704" spans="1:31" x14ac:dyDescent="0.15">
      <c r="A11704" s="210">
        <f t="shared" si="182"/>
        <v>11699</v>
      </c>
      <c r="B11704" s="206"/>
      <c r="C11704" s="206"/>
      <c r="D11704" s="9"/>
      <c r="E11704" s="9"/>
      <c r="F11704" s="9"/>
      <c r="G11704" s="9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9"/>
      <c r="S11704" s="9"/>
      <c r="T11704" s="9"/>
      <c r="U11704" s="9"/>
      <c r="V11704" s="9"/>
      <c r="W11704" s="9"/>
      <c r="X11704" s="9"/>
      <c r="Y11704" s="9"/>
      <c r="Z11704" s="9"/>
      <c r="AA11704" s="9"/>
      <c r="AB11704" s="9"/>
      <c r="AC11704" s="9"/>
      <c r="AD11704" s="9"/>
      <c r="AE11704" s="9"/>
    </row>
    <row r="11705" spans="1:31" x14ac:dyDescent="0.15">
      <c r="A11705" s="210">
        <f t="shared" si="182"/>
        <v>11700</v>
      </c>
      <c r="B11705" s="206"/>
      <c r="C11705" s="206"/>
      <c r="D11705" s="9"/>
      <c r="E11705" s="9"/>
      <c r="F11705" s="9"/>
      <c r="G11705" s="9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9"/>
      <c r="S11705" s="9"/>
      <c r="T11705" s="9"/>
      <c r="U11705" s="9"/>
      <c r="V11705" s="9"/>
      <c r="W11705" s="9"/>
      <c r="X11705" s="9"/>
      <c r="Y11705" s="9"/>
      <c r="Z11705" s="9"/>
      <c r="AA11705" s="9"/>
      <c r="AB11705" s="9"/>
      <c r="AC11705" s="9"/>
      <c r="AD11705" s="9"/>
      <c r="AE11705" s="9"/>
    </row>
    <row r="11706" spans="1:31" x14ac:dyDescent="0.15">
      <c r="A11706" s="210">
        <f t="shared" si="182"/>
        <v>11701</v>
      </c>
      <c r="B11706" s="206"/>
      <c r="C11706" s="206"/>
      <c r="D11706" s="9"/>
      <c r="E11706" s="9"/>
      <c r="F11706" s="9"/>
      <c r="G11706" s="9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9"/>
      <c r="S11706" s="9"/>
      <c r="T11706" s="9"/>
      <c r="U11706" s="9"/>
      <c r="V11706" s="9"/>
      <c r="W11706" s="9"/>
      <c r="X11706" s="9"/>
      <c r="Y11706" s="9"/>
      <c r="Z11706" s="9"/>
      <c r="AA11706" s="9"/>
      <c r="AB11706" s="9"/>
      <c r="AC11706" s="9"/>
      <c r="AD11706" s="9"/>
      <c r="AE11706" s="9"/>
    </row>
    <row r="11707" spans="1:31" x14ac:dyDescent="0.15">
      <c r="A11707" s="210">
        <f t="shared" si="182"/>
        <v>11702</v>
      </c>
      <c r="B11707" s="206"/>
      <c r="C11707" s="206"/>
      <c r="D11707" s="9"/>
      <c r="E11707" s="9"/>
      <c r="F11707" s="9"/>
      <c r="G11707" s="9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9"/>
      <c r="S11707" s="9"/>
      <c r="T11707" s="9"/>
      <c r="U11707" s="9"/>
      <c r="V11707" s="9"/>
      <c r="W11707" s="9"/>
      <c r="X11707" s="9"/>
      <c r="Y11707" s="9"/>
      <c r="Z11707" s="9"/>
      <c r="AA11707" s="9"/>
      <c r="AB11707" s="9"/>
      <c r="AC11707" s="9"/>
      <c r="AD11707" s="9"/>
      <c r="AE11707" s="9"/>
    </row>
    <row r="11708" spans="1:31" x14ac:dyDescent="0.15">
      <c r="A11708" s="210">
        <f t="shared" si="182"/>
        <v>11703</v>
      </c>
      <c r="B11708" s="206"/>
      <c r="C11708" s="206"/>
      <c r="D11708" s="9"/>
      <c r="E11708" s="9"/>
      <c r="F11708" s="9"/>
      <c r="G11708" s="9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9"/>
      <c r="S11708" s="9"/>
      <c r="T11708" s="9"/>
      <c r="U11708" s="9"/>
      <c r="V11708" s="9"/>
      <c r="W11708" s="9"/>
      <c r="X11708" s="9"/>
      <c r="Y11708" s="9"/>
      <c r="Z11708" s="9"/>
      <c r="AA11708" s="9"/>
      <c r="AB11708" s="9"/>
      <c r="AC11708" s="9"/>
      <c r="AD11708" s="9"/>
      <c r="AE11708" s="9"/>
    </row>
    <row r="11709" spans="1:31" x14ac:dyDescent="0.15">
      <c r="A11709" s="210">
        <f t="shared" si="182"/>
        <v>11704</v>
      </c>
      <c r="B11709" s="206"/>
      <c r="C11709" s="206"/>
      <c r="D11709" s="9"/>
      <c r="E11709" s="9"/>
      <c r="F11709" s="9"/>
      <c r="G11709" s="9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9"/>
      <c r="S11709" s="9"/>
      <c r="T11709" s="9"/>
      <c r="U11709" s="9"/>
      <c r="V11709" s="9"/>
      <c r="W11709" s="9"/>
      <c r="X11709" s="9"/>
      <c r="Y11709" s="9"/>
      <c r="Z11709" s="9"/>
      <c r="AA11709" s="9"/>
      <c r="AB11709" s="9"/>
      <c r="AC11709" s="9"/>
      <c r="AD11709" s="9"/>
      <c r="AE11709" s="9"/>
    </row>
    <row r="11710" spans="1:31" x14ac:dyDescent="0.15">
      <c r="A11710" s="210">
        <f t="shared" si="182"/>
        <v>11705</v>
      </c>
      <c r="B11710" s="206"/>
      <c r="C11710" s="206"/>
      <c r="D11710" s="9"/>
      <c r="E11710" s="9"/>
      <c r="F11710" s="9"/>
      <c r="G11710" s="9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9"/>
      <c r="S11710" s="9"/>
      <c r="T11710" s="9"/>
      <c r="U11710" s="9"/>
      <c r="V11710" s="9"/>
      <c r="W11710" s="9"/>
      <c r="X11710" s="9"/>
      <c r="Y11710" s="9"/>
      <c r="Z11710" s="9"/>
      <c r="AA11710" s="9"/>
      <c r="AB11710" s="9"/>
      <c r="AC11710" s="9"/>
      <c r="AD11710" s="9"/>
      <c r="AE11710" s="9"/>
    </row>
    <row r="11711" spans="1:31" x14ac:dyDescent="0.15">
      <c r="A11711" s="210">
        <f t="shared" si="182"/>
        <v>11706</v>
      </c>
      <c r="B11711" s="206"/>
      <c r="C11711" s="206"/>
      <c r="D11711" s="9"/>
      <c r="E11711" s="9"/>
      <c r="F11711" s="9"/>
      <c r="G11711" s="9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9"/>
      <c r="S11711" s="9"/>
      <c r="T11711" s="9"/>
      <c r="U11711" s="9"/>
      <c r="V11711" s="9"/>
      <c r="W11711" s="9"/>
      <c r="X11711" s="9"/>
      <c r="Y11711" s="9"/>
      <c r="Z11711" s="9"/>
      <c r="AA11711" s="9"/>
      <c r="AB11711" s="9"/>
      <c r="AC11711" s="9"/>
      <c r="AD11711" s="9"/>
      <c r="AE11711" s="9"/>
    </row>
    <row r="11712" spans="1:31" x14ac:dyDescent="0.15">
      <c r="A11712" s="210">
        <f t="shared" si="182"/>
        <v>11707</v>
      </c>
      <c r="B11712" s="206"/>
      <c r="C11712" s="206"/>
      <c r="D11712" s="9"/>
      <c r="E11712" s="9"/>
      <c r="F11712" s="9"/>
      <c r="G11712" s="9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9"/>
      <c r="S11712" s="9"/>
      <c r="T11712" s="9"/>
      <c r="U11712" s="9"/>
      <c r="V11712" s="9"/>
      <c r="W11712" s="9"/>
      <c r="X11712" s="9"/>
      <c r="Y11712" s="9"/>
      <c r="Z11712" s="9"/>
      <c r="AA11712" s="9"/>
      <c r="AB11712" s="9"/>
      <c r="AC11712" s="9"/>
      <c r="AD11712" s="9"/>
      <c r="AE11712" s="9"/>
    </row>
    <row r="11713" spans="1:31" x14ac:dyDescent="0.15">
      <c r="A11713" s="210">
        <f t="shared" si="182"/>
        <v>11708</v>
      </c>
      <c r="B11713" s="206"/>
      <c r="C11713" s="206"/>
      <c r="D11713" s="9"/>
      <c r="E11713" s="9"/>
      <c r="F11713" s="9"/>
      <c r="G11713" s="9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9"/>
      <c r="S11713" s="9"/>
      <c r="T11713" s="9"/>
      <c r="U11713" s="9"/>
      <c r="V11713" s="9"/>
      <c r="W11713" s="9"/>
      <c r="X11713" s="9"/>
      <c r="Y11713" s="9"/>
      <c r="Z11713" s="9"/>
      <c r="AA11713" s="9"/>
      <c r="AB11713" s="9"/>
      <c r="AC11713" s="9"/>
      <c r="AD11713" s="9"/>
      <c r="AE11713" s="9"/>
    </row>
    <row r="11714" spans="1:31" x14ac:dyDescent="0.15">
      <c r="A11714" s="210">
        <f t="shared" si="182"/>
        <v>11709</v>
      </c>
      <c r="B11714" s="206"/>
      <c r="C11714" s="206"/>
      <c r="D11714" s="9"/>
      <c r="E11714" s="9"/>
      <c r="F11714" s="9"/>
      <c r="G11714" s="9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9"/>
      <c r="S11714" s="9"/>
      <c r="T11714" s="9"/>
      <c r="U11714" s="9"/>
      <c r="V11714" s="9"/>
      <c r="W11714" s="9"/>
      <c r="X11714" s="9"/>
      <c r="Y11714" s="9"/>
      <c r="Z11714" s="9"/>
      <c r="AA11714" s="9"/>
      <c r="AB11714" s="9"/>
      <c r="AC11714" s="9"/>
      <c r="AD11714" s="9"/>
      <c r="AE11714" s="9"/>
    </row>
    <row r="11715" spans="1:31" x14ac:dyDescent="0.15">
      <c r="A11715" s="210">
        <f t="shared" si="182"/>
        <v>11710</v>
      </c>
      <c r="B11715" s="206"/>
      <c r="C11715" s="206"/>
      <c r="D11715" s="9"/>
      <c r="E11715" s="9"/>
      <c r="F11715" s="9"/>
      <c r="G11715" s="9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9"/>
      <c r="S11715" s="9"/>
      <c r="T11715" s="9"/>
      <c r="U11715" s="9"/>
      <c r="V11715" s="9"/>
      <c r="W11715" s="9"/>
      <c r="X11715" s="9"/>
      <c r="Y11715" s="9"/>
      <c r="Z11715" s="9"/>
      <c r="AA11715" s="9"/>
      <c r="AB11715" s="9"/>
      <c r="AC11715" s="9"/>
      <c r="AD11715" s="9"/>
      <c r="AE11715" s="9"/>
    </row>
    <row r="11716" spans="1:31" x14ac:dyDescent="0.15">
      <c r="A11716" s="210">
        <f t="shared" si="182"/>
        <v>11711</v>
      </c>
      <c r="B11716" s="206"/>
      <c r="C11716" s="206"/>
      <c r="D11716" s="9"/>
      <c r="E11716" s="9"/>
      <c r="F11716" s="9"/>
      <c r="G11716" s="9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9"/>
      <c r="S11716" s="9"/>
      <c r="T11716" s="9"/>
      <c r="U11716" s="9"/>
      <c r="V11716" s="9"/>
      <c r="W11716" s="9"/>
      <c r="X11716" s="9"/>
      <c r="Y11716" s="9"/>
      <c r="Z11716" s="9"/>
      <c r="AA11716" s="9"/>
      <c r="AB11716" s="9"/>
      <c r="AC11716" s="9"/>
      <c r="AD11716" s="9"/>
      <c r="AE11716" s="9"/>
    </row>
    <row r="11717" spans="1:31" x14ac:dyDescent="0.15">
      <c r="A11717" s="210">
        <f t="shared" si="182"/>
        <v>11712</v>
      </c>
      <c r="B11717" s="206"/>
      <c r="C11717" s="206"/>
      <c r="D11717" s="9"/>
      <c r="E11717" s="9"/>
      <c r="F11717" s="9"/>
      <c r="G11717" s="9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9"/>
      <c r="S11717" s="9"/>
      <c r="T11717" s="9"/>
      <c r="U11717" s="9"/>
      <c r="V11717" s="9"/>
      <c r="W11717" s="9"/>
      <c r="X11717" s="9"/>
      <c r="Y11717" s="9"/>
      <c r="Z11717" s="9"/>
      <c r="AA11717" s="9"/>
      <c r="AB11717" s="9"/>
      <c r="AC11717" s="9"/>
      <c r="AD11717" s="9"/>
      <c r="AE11717" s="9"/>
    </row>
    <row r="11718" spans="1:31" x14ac:dyDescent="0.15">
      <c r="A11718" s="210">
        <f t="shared" si="182"/>
        <v>11713</v>
      </c>
      <c r="B11718" s="206"/>
      <c r="C11718" s="206"/>
      <c r="D11718" s="9"/>
      <c r="E11718" s="9"/>
      <c r="F11718" s="9"/>
      <c r="G11718" s="9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9"/>
      <c r="S11718" s="9"/>
      <c r="T11718" s="9"/>
      <c r="U11718" s="9"/>
      <c r="V11718" s="9"/>
      <c r="W11718" s="9"/>
      <c r="X11718" s="9"/>
      <c r="Y11718" s="9"/>
      <c r="Z11718" s="9"/>
      <c r="AA11718" s="9"/>
      <c r="AB11718" s="9"/>
      <c r="AC11718" s="9"/>
      <c r="AD11718" s="9"/>
      <c r="AE11718" s="9"/>
    </row>
    <row r="11719" spans="1:31" x14ac:dyDescent="0.15">
      <c r="A11719" s="210">
        <f t="shared" ref="A11719:A11782" si="183">A11718+1</f>
        <v>11714</v>
      </c>
      <c r="B11719" s="206"/>
      <c r="C11719" s="206"/>
      <c r="D11719" s="9"/>
      <c r="E11719" s="9"/>
      <c r="F11719" s="9"/>
      <c r="G11719" s="9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9"/>
      <c r="S11719" s="9"/>
      <c r="T11719" s="9"/>
      <c r="U11719" s="9"/>
      <c r="V11719" s="9"/>
      <c r="W11719" s="9"/>
      <c r="X11719" s="9"/>
      <c r="Y11719" s="9"/>
      <c r="Z11719" s="9"/>
      <c r="AA11719" s="9"/>
      <c r="AB11719" s="9"/>
      <c r="AC11719" s="9"/>
      <c r="AD11719" s="9"/>
      <c r="AE11719" s="9"/>
    </row>
    <row r="11720" spans="1:31" x14ac:dyDescent="0.15">
      <c r="A11720" s="210">
        <f t="shared" si="183"/>
        <v>11715</v>
      </c>
      <c r="B11720" s="206"/>
      <c r="C11720" s="206"/>
      <c r="D11720" s="9"/>
      <c r="E11720" s="9"/>
      <c r="F11720" s="9"/>
      <c r="G11720" s="9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9"/>
      <c r="S11720" s="9"/>
      <c r="T11720" s="9"/>
      <c r="U11720" s="9"/>
      <c r="V11720" s="9"/>
      <c r="W11720" s="9"/>
      <c r="X11720" s="9"/>
      <c r="Y11720" s="9"/>
      <c r="Z11720" s="9"/>
      <c r="AA11720" s="9"/>
      <c r="AB11720" s="9"/>
      <c r="AC11720" s="9"/>
      <c r="AD11720" s="9"/>
      <c r="AE11720" s="9"/>
    </row>
    <row r="11721" spans="1:31" x14ac:dyDescent="0.15">
      <c r="A11721" s="210">
        <f t="shared" si="183"/>
        <v>11716</v>
      </c>
      <c r="B11721" s="206"/>
      <c r="C11721" s="206"/>
      <c r="D11721" s="9"/>
      <c r="E11721" s="9"/>
      <c r="F11721" s="9"/>
      <c r="G11721" s="9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9"/>
      <c r="S11721" s="9"/>
      <c r="T11721" s="9"/>
      <c r="U11721" s="9"/>
      <c r="V11721" s="9"/>
      <c r="W11721" s="9"/>
      <c r="X11721" s="9"/>
      <c r="Y11721" s="9"/>
      <c r="Z11721" s="9"/>
      <c r="AA11721" s="9"/>
      <c r="AB11721" s="9"/>
      <c r="AC11721" s="9"/>
      <c r="AD11721" s="9"/>
      <c r="AE11721" s="9"/>
    </row>
    <row r="11722" spans="1:31" x14ac:dyDescent="0.15">
      <c r="A11722" s="210">
        <f t="shared" si="183"/>
        <v>11717</v>
      </c>
      <c r="B11722" s="206"/>
      <c r="C11722" s="206"/>
      <c r="D11722" s="9"/>
      <c r="E11722" s="9"/>
      <c r="F11722" s="9"/>
      <c r="G11722" s="9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9"/>
      <c r="S11722" s="9"/>
      <c r="T11722" s="9"/>
      <c r="U11722" s="9"/>
      <c r="V11722" s="9"/>
      <c r="W11722" s="9"/>
      <c r="X11722" s="9"/>
      <c r="Y11722" s="9"/>
      <c r="Z11722" s="9"/>
      <c r="AA11722" s="9"/>
      <c r="AB11722" s="9"/>
      <c r="AC11722" s="9"/>
      <c r="AD11722" s="9"/>
      <c r="AE11722" s="9"/>
    </row>
    <row r="11723" spans="1:31" x14ac:dyDescent="0.15">
      <c r="A11723" s="210">
        <f t="shared" si="183"/>
        <v>11718</v>
      </c>
      <c r="B11723" s="206"/>
      <c r="C11723" s="206"/>
      <c r="D11723" s="9"/>
      <c r="E11723" s="9"/>
      <c r="F11723" s="9"/>
      <c r="G11723" s="9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9"/>
      <c r="S11723" s="9"/>
      <c r="T11723" s="9"/>
      <c r="U11723" s="9"/>
      <c r="V11723" s="9"/>
      <c r="W11723" s="9"/>
      <c r="X11723" s="9"/>
      <c r="Y11723" s="9"/>
      <c r="Z11723" s="9"/>
      <c r="AA11723" s="9"/>
      <c r="AB11723" s="9"/>
      <c r="AC11723" s="9"/>
      <c r="AD11723" s="9"/>
      <c r="AE11723" s="9"/>
    </row>
    <row r="11724" spans="1:31" x14ac:dyDescent="0.15">
      <c r="A11724" s="210">
        <f t="shared" si="183"/>
        <v>11719</v>
      </c>
      <c r="B11724" s="206"/>
      <c r="C11724" s="206"/>
      <c r="D11724" s="9"/>
      <c r="E11724" s="9"/>
      <c r="F11724" s="9"/>
      <c r="G11724" s="9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9"/>
      <c r="S11724" s="9"/>
      <c r="T11724" s="9"/>
      <c r="U11724" s="9"/>
      <c r="V11724" s="9"/>
      <c r="W11724" s="9"/>
      <c r="X11724" s="9"/>
      <c r="Y11724" s="9"/>
      <c r="Z11724" s="9"/>
      <c r="AA11724" s="9"/>
      <c r="AB11724" s="9"/>
      <c r="AC11724" s="9"/>
      <c r="AD11724" s="9"/>
      <c r="AE11724" s="9"/>
    </row>
    <row r="11725" spans="1:31" x14ac:dyDescent="0.15">
      <c r="A11725" s="210">
        <f t="shared" si="183"/>
        <v>11720</v>
      </c>
      <c r="B11725" s="206"/>
      <c r="C11725" s="206"/>
      <c r="D11725" s="9"/>
      <c r="E11725" s="9"/>
      <c r="F11725" s="9"/>
      <c r="G11725" s="9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9"/>
      <c r="S11725" s="9"/>
      <c r="T11725" s="9"/>
      <c r="U11725" s="9"/>
      <c r="V11725" s="9"/>
      <c r="W11725" s="9"/>
      <c r="X11725" s="9"/>
      <c r="Y11725" s="9"/>
      <c r="Z11725" s="9"/>
      <c r="AA11725" s="9"/>
      <c r="AB11725" s="9"/>
      <c r="AC11725" s="9"/>
      <c r="AD11725" s="9"/>
      <c r="AE11725" s="9"/>
    </row>
    <row r="11726" spans="1:31" x14ac:dyDescent="0.15">
      <c r="A11726" s="210">
        <f t="shared" si="183"/>
        <v>11721</v>
      </c>
      <c r="B11726" s="206"/>
      <c r="C11726" s="206"/>
      <c r="D11726" s="9"/>
      <c r="E11726" s="9"/>
      <c r="F11726" s="9"/>
      <c r="G11726" s="9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9"/>
      <c r="S11726" s="9"/>
      <c r="T11726" s="9"/>
      <c r="U11726" s="9"/>
      <c r="V11726" s="9"/>
      <c r="W11726" s="9"/>
      <c r="X11726" s="9"/>
      <c r="Y11726" s="9"/>
      <c r="Z11726" s="9"/>
      <c r="AA11726" s="9"/>
      <c r="AB11726" s="9"/>
      <c r="AC11726" s="9"/>
      <c r="AD11726" s="9"/>
      <c r="AE11726" s="9"/>
    </row>
    <row r="11727" spans="1:31" x14ac:dyDescent="0.15">
      <c r="A11727" s="210">
        <f t="shared" si="183"/>
        <v>11722</v>
      </c>
      <c r="B11727" s="206"/>
      <c r="C11727" s="206"/>
      <c r="D11727" s="9"/>
      <c r="E11727" s="9"/>
      <c r="F11727" s="9"/>
      <c r="G11727" s="9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9"/>
      <c r="S11727" s="9"/>
      <c r="T11727" s="9"/>
      <c r="U11727" s="9"/>
      <c r="V11727" s="9"/>
      <c r="W11727" s="9"/>
      <c r="X11727" s="9"/>
      <c r="Y11727" s="9"/>
      <c r="Z11727" s="9"/>
      <c r="AA11727" s="9"/>
      <c r="AB11727" s="9"/>
      <c r="AC11727" s="9"/>
      <c r="AD11727" s="9"/>
      <c r="AE11727" s="9"/>
    </row>
    <row r="11728" spans="1:31" x14ac:dyDescent="0.15">
      <c r="A11728" s="210">
        <f t="shared" si="183"/>
        <v>11723</v>
      </c>
      <c r="B11728" s="206"/>
      <c r="C11728" s="206"/>
      <c r="D11728" s="9"/>
      <c r="E11728" s="9"/>
      <c r="F11728" s="9"/>
      <c r="G11728" s="9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9"/>
      <c r="S11728" s="9"/>
      <c r="T11728" s="9"/>
      <c r="U11728" s="9"/>
      <c r="V11728" s="9"/>
      <c r="W11728" s="9"/>
      <c r="X11728" s="9"/>
      <c r="Y11728" s="9"/>
      <c r="Z11728" s="9"/>
      <c r="AA11728" s="9"/>
      <c r="AB11728" s="9"/>
      <c r="AC11728" s="9"/>
      <c r="AD11728" s="9"/>
      <c r="AE11728" s="9"/>
    </row>
    <row r="11729" spans="1:31" x14ac:dyDescent="0.15">
      <c r="A11729" s="210">
        <f t="shared" si="183"/>
        <v>11724</v>
      </c>
      <c r="B11729" s="206"/>
      <c r="C11729" s="206"/>
      <c r="D11729" s="9"/>
      <c r="E11729" s="9"/>
      <c r="F11729" s="9"/>
      <c r="G11729" s="9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9"/>
      <c r="S11729" s="9"/>
      <c r="T11729" s="9"/>
      <c r="U11729" s="9"/>
      <c r="V11729" s="9"/>
      <c r="W11729" s="9"/>
      <c r="X11729" s="9"/>
      <c r="Y11729" s="9"/>
      <c r="Z11729" s="9"/>
      <c r="AA11729" s="9"/>
      <c r="AB11729" s="9"/>
      <c r="AC11729" s="9"/>
      <c r="AD11729" s="9"/>
      <c r="AE11729" s="9"/>
    </row>
    <row r="11730" spans="1:31" x14ac:dyDescent="0.15">
      <c r="A11730" s="210">
        <f t="shared" si="183"/>
        <v>11725</v>
      </c>
      <c r="B11730" s="206"/>
      <c r="C11730" s="206"/>
      <c r="D11730" s="9"/>
      <c r="E11730" s="9"/>
      <c r="F11730" s="9"/>
      <c r="G11730" s="9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9"/>
      <c r="S11730" s="9"/>
      <c r="T11730" s="9"/>
      <c r="U11730" s="9"/>
      <c r="V11730" s="9"/>
      <c r="W11730" s="9"/>
      <c r="X11730" s="9"/>
      <c r="Y11730" s="9"/>
      <c r="Z11730" s="9"/>
      <c r="AA11730" s="9"/>
      <c r="AB11730" s="9"/>
      <c r="AC11730" s="9"/>
      <c r="AD11730" s="9"/>
      <c r="AE11730" s="9"/>
    </row>
    <row r="11731" spans="1:31" x14ac:dyDescent="0.15">
      <c r="A11731" s="210">
        <f t="shared" si="183"/>
        <v>11726</v>
      </c>
      <c r="B11731" s="206"/>
      <c r="C11731" s="206"/>
      <c r="D11731" s="9"/>
      <c r="E11731" s="9"/>
      <c r="F11731" s="9"/>
      <c r="G11731" s="9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9"/>
      <c r="S11731" s="9"/>
      <c r="T11731" s="9"/>
      <c r="U11731" s="9"/>
      <c r="V11731" s="9"/>
      <c r="W11731" s="9"/>
      <c r="X11731" s="9"/>
      <c r="Y11731" s="9"/>
      <c r="Z11731" s="9"/>
      <c r="AA11731" s="9"/>
      <c r="AB11731" s="9"/>
      <c r="AC11731" s="9"/>
      <c r="AD11731" s="9"/>
      <c r="AE11731" s="9"/>
    </row>
    <row r="11732" spans="1:31" x14ac:dyDescent="0.15">
      <c r="A11732" s="210">
        <f t="shared" si="183"/>
        <v>11727</v>
      </c>
      <c r="B11732" s="206"/>
      <c r="C11732" s="206"/>
      <c r="D11732" s="9"/>
      <c r="E11732" s="9"/>
      <c r="F11732" s="9"/>
      <c r="G11732" s="9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9"/>
      <c r="S11732" s="9"/>
      <c r="T11732" s="9"/>
      <c r="U11732" s="9"/>
      <c r="V11732" s="9"/>
      <c r="W11732" s="9"/>
      <c r="X11732" s="9"/>
      <c r="Y11732" s="9"/>
      <c r="Z11732" s="9"/>
      <c r="AA11732" s="9"/>
      <c r="AB11732" s="9"/>
      <c r="AC11732" s="9"/>
      <c r="AD11732" s="9"/>
      <c r="AE11732" s="9"/>
    </row>
    <row r="11733" spans="1:31" x14ac:dyDescent="0.15">
      <c r="A11733" s="210">
        <f t="shared" si="183"/>
        <v>11728</v>
      </c>
      <c r="B11733" s="206"/>
      <c r="C11733" s="206"/>
      <c r="D11733" s="9"/>
      <c r="E11733" s="9"/>
      <c r="F11733" s="9"/>
      <c r="G11733" s="9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9"/>
      <c r="S11733" s="9"/>
      <c r="T11733" s="9"/>
      <c r="U11733" s="9"/>
      <c r="V11733" s="9"/>
      <c r="W11733" s="9"/>
      <c r="X11733" s="9"/>
      <c r="Y11733" s="9"/>
      <c r="Z11733" s="9"/>
      <c r="AA11733" s="9"/>
      <c r="AB11733" s="9"/>
      <c r="AC11733" s="9"/>
      <c r="AD11733" s="9"/>
      <c r="AE11733" s="9"/>
    </row>
    <row r="11734" spans="1:31" x14ac:dyDescent="0.15">
      <c r="A11734" s="210">
        <f t="shared" si="183"/>
        <v>11729</v>
      </c>
      <c r="B11734" s="206"/>
      <c r="C11734" s="206"/>
      <c r="D11734" s="9"/>
      <c r="E11734" s="9"/>
      <c r="F11734" s="9"/>
      <c r="G11734" s="9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9"/>
      <c r="S11734" s="9"/>
      <c r="T11734" s="9"/>
      <c r="U11734" s="9"/>
      <c r="V11734" s="9"/>
      <c r="W11734" s="9"/>
      <c r="X11734" s="9"/>
      <c r="Y11734" s="9"/>
      <c r="Z11734" s="9"/>
      <c r="AA11734" s="9"/>
      <c r="AB11734" s="9"/>
      <c r="AC11734" s="9"/>
      <c r="AD11734" s="9"/>
      <c r="AE11734" s="9"/>
    </row>
    <row r="11735" spans="1:31" x14ac:dyDescent="0.15">
      <c r="A11735" s="210">
        <f t="shared" si="183"/>
        <v>11730</v>
      </c>
      <c r="B11735" s="206"/>
      <c r="C11735" s="206"/>
      <c r="D11735" s="9"/>
      <c r="E11735" s="9"/>
      <c r="F11735" s="9"/>
      <c r="G11735" s="9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9"/>
      <c r="S11735" s="9"/>
      <c r="T11735" s="9"/>
      <c r="U11735" s="9"/>
      <c r="V11735" s="9"/>
      <c r="W11735" s="9"/>
      <c r="X11735" s="9"/>
      <c r="Y11735" s="9"/>
      <c r="Z11735" s="9"/>
      <c r="AA11735" s="9"/>
      <c r="AB11735" s="9"/>
      <c r="AC11735" s="9"/>
      <c r="AD11735" s="9"/>
      <c r="AE11735" s="9"/>
    </row>
    <row r="11736" spans="1:31" x14ac:dyDescent="0.15">
      <c r="A11736" s="210">
        <f t="shared" si="183"/>
        <v>11731</v>
      </c>
      <c r="B11736" s="206"/>
      <c r="C11736" s="206"/>
      <c r="D11736" s="9"/>
      <c r="E11736" s="9"/>
      <c r="F11736" s="9"/>
      <c r="G11736" s="9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9"/>
      <c r="S11736" s="9"/>
      <c r="T11736" s="9"/>
      <c r="U11736" s="9"/>
      <c r="V11736" s="9"/>
      <c r="W11736" s="9"/>
      <c r="X11736" s="9"/>
      <c r="Y11736" s="9"/>
      <c r="Z11736" s="9"/>
      <c r="AA11736" s="9"/>
      <c r="AB11736" s="9"/>
      <c r="AC11736" s="9"/>
      <c r="AD11736" s="9"/>
      <c r="AE11736" s="9"/>
    </row>
    <row r="11737" spans="1:31" x14ac:dyDescent="0.15">
      <c r="A11737" s="210">
        <f t="shared" si="183"/>
        <v>11732</v>
      </c>
      <c r="B11737" s="206"/>
      <c r="C11737" s="206"/>
      <c r="D11737" s="9"/>
      <c r="E11737" s="9"/>
      <c r="F11737" s="9"/>
      <c r="G11737" s="9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9"/>
      <c r="S11737" s="9"/>
      <c r="T11737" s="9"/>
      <c r="U11737" s="9"/>
      <c r="V11737" s="9"/>
      <c r="W11737" s="9"/>
      <c r="X11737" s="9"/>
      <c r="Y11737" s="9"/>
      <c r="Z11737" s="9"/>
      <c r="AA11737" s="9"/>
      <c r="AB11737" s="9"/>
      <c r="AC11737" s="9"/>
      <c r="AD11737" s="9"/>
      <c r="AE11737" s="9"/>
    </row>
    <row r="11738" spans="1:31" x14ac:dyDescent="0.15">
      <c r="A11738" s="210">
        <f t="shared" si="183"/>
        <v>11733</v>
      </c>
      <c r="B11738" s="206"/>
      <c r="C11738" s="206"/>
      <c r="D11738" s="9"/>
      <c r="E11738" s="9"/>
      <c r="F11738" s="9"/>
      <c r="G11738" s="9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9"/>
      <c r="S11738" s="9"/>
      <c r="T11738" s="9"/>
      <c r="U11738" s="9"/>
      <c r="V11738" s="9"/>
      <c r="W11738" s="9"/>
      <c r="X11738" s="9"/>
      <c r="Y11738" s="9"/>
      <c r="Z11738" s="9"/>
      <c r="AA11738" s="9"/>
      <c r="AB11738" s="9"/>
      <c r="AC11738" s="9"/>
      <c r="AD11738" s="9"/>
      <c r="AE11738" s="9"/>
    </row>
    <row r="11739" spans="1:31" x14ac:dyDescent="0.15">
      <c r="A11739" s="210">
        <f t="shared" si="183"/>
        <v>11734</v>
      </c>
      <c r="B11739" s="206"/>
      <c r="C11739" s="206"/>
      <c r="D11739" s="9"/>
      <c r="E11739" s="9"/>
      <c r="F11739" s="9"/>
      <c r="G11739" s="9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9"/>
      <c r="S11739" s="9"/>
      <c r="T11739" s="9"/>
      <c r="U11739" s="9"/>
      <c r="V11739" s="9"/>
      <c r="W11739" s="9"/>
      <c r="X11739" s="9"/>
      <c r="Y11739" s="9"/>
      <c r="Z11739" s="9"/>
      <c r="AA11739" s="9"/>
      <c r="AB11739" s="9"/>
      <c r="AC11739" s="9"/>
      <c r="AD11739" s="9"/>
      <c r="AE11739" s="9"/>
    </row>
    <row r="11740" spans="1:31" x14ac:dyDescent="0.15">
      <c r="A11740" s="210">
        <f t="shared" si="183"/>
        <v>11735</v>
      </c>
      <c r="B11740" s="206"/>
      <c r="C11740" s="206"/>
      <c r="D11740" s="9"/>
      <c r="E11740" s="9"/>
      <c r="F11740" s="9"/>
      <c r="G11740" s="9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9"/>
      <c r="S11740" s="9"/>
      <c r="T11740" s="9"/>
      <c r="U11740" s="9"/>
      <c r="V11740" s="9"/>
      <c r="W11740" s="9"/>
      <c r="X11740" s="9"/>
      <c r="Y11740" s="9"/>
      <c r="Z11740" s="9"/>
      <c r="AA11740" s="9"/>
      <c r="AB11740" s="9"/>
      <c r="AC11740" s="9"/>
      <c r="AD11740" s="9"/>
      <c r="AE11740" s="9"/>
    </row>
    <row r="11741" spans="1:31" x14ac:dyDescent="0.15">
      <c r="A11741" s="210">
        <f t="shared" si="183"/>
        <v>11736</v>
      </c>
      <c r="B11741" s="206"/>
      <c r="C11741" s="206"/>
      <c r="D11741" s="9"/>
      <c r="E11741" s="9"/>
      <c r="F11741" s="9"/>
      <c r="G11741" s="9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9"/>
      <c r="S11741" s="9"/>
      <c r="T11741" s="9"/>
      <c r="U11741" s="9"/>
      <c r="V11741" s="9"/>
      <c r="W11741" s="9"/>
      <c r="X11741" s="9"/>
      <c r="Y11741" s="9"/>
      <c r="Z11741" s="9"/>
      <c r="AA11741" s="9"/>
      <c r="AB11741" s="9"/>
      <c r="AC11741" s="9"/>
      <c r="AD11741" s="9"/>
      <c r="AE11741" s="9"/>
    </row>
    <row r="11742" spans="1:31" x14ac:dyDescent="0.15">
      <c r="A11742" s="210">
        <f t="shared" si="183"/>
        <v>11737</v>
      </c>
      <c r="B11742" s="206"/>
      <c r="C11742" s="206"/>
      <c r="D11742" s="9"/>
      <c r="E11742" s="9"/>
      <c r="F11742" s="9"/>
      <c r="G11742" s="9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9"/>
      <c r="S11742" s="9"/>
      <c r="T11742" s="9"/>
      <c r="U11742" s="9"/>
      <c r="V11742" s="9"/>
      <c r="W11742" s="9"/>
      <c r="X11742" s="9"/>
      <c r="Y11742" s="9"/>
      <c r="Z11742" s="9"/>
      <c r="AA11742" s="9"/>
      <c r="AB11742" s="9"/>
      <c r="AC11742" s="9"/>
      <c r="AD11742" s="9"/>
      <c r="AE11742" s="9"/>
    </row>
    <row r="11743" spans="1:31" x14ac:dyDescent="0.15">
      <c r="A11743" s="210">
        <f t="shared" si="183"/>
        <v>11738</v>
      </c>
      <c r="B11743" s="206"/>
      <c r="C11743" s="206"/>
      <c r="D11743" s="9"/>
      <c r="E11743" s="9"/>
      <c r="F11743" s="9"/>
      <c r="G11743" s="9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9"/>
      <c r="S11743" s="9"/>
      <c r="T11743" s="9"/>
      <c r="U11743" s="9"/>
      <c r="V11743" s="9"/>
      <c r="W11743" s="9"/>
      <c r="X11743" s="9"/>
      <c r="Y11743" s="9"/>
      <c r="Z11743" s="9"/>
      <c r="AA11743" s="9"/>
      <c r="AB11743" s="9"/>
      <c r="AC11743" s="9"/>
      <c r="AD11743" s="9"/>
      <c r="AE11743" s="9"/>
    </row>
    <row r="11744" spans="1:31" x14ac:dyDescent="0.15">
      <c r="A11744" s="210">
        <f t="shared" si="183"/>
        <v>11739</v>
      </c>
      <c r="B11744" s="206"/>
      <c r="C11744" s="206"/>
      <c r="D11744" s="9"/>
      <c r="E11744" s="9"/>
      <c r="F11744" s="9"/>
      <c r="G11744" s="9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9"/>
      <c r="S11744" s="9"/>
      <c r="T11744" s="9"/>
      <c r="U11744" s="9"/>
      <c r="V11744" s="9"/>
      <c r="W11744" s="9"/>
      <c r="X11744" s="9"/>
      <c r="Y11744" s="9"/>
      <c r="Z11744" s="9"/>
      <c r="AA11744" s="9"/>
      <c r="AB11744" s="9"/>
      <c r="AC11744" s="9"/>
      <c r="AD11744" s="9"/>
      <c r="AE11744" s="9"/>
    </row>
    <row r="11745" spans="1:31" x14ac:dyDescent="0.15">
      <c r="A11745" s="210">
        <f t="shared" si="183"/>
        <v>11740</v>
      </c>
      <c r="B11745" s="206"/>
      <c r="C11745" s="206"/>
      <c r="D11745" s="9"/>
      <c r="E11745" s="9"/>
      <c r="F11745" s="9"/>
      <c r="G11745" s="9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9"/>
      <c r="S11745" s="9"/>
      <c r="T11745" s="9"/>
      <c r="U11745" s="9"/>
      <c r="V11745" s="9"/>
      <c r="W11745" s="9"/>
      <c r="X11745" s="9"/>
      <c r="Y11745" s="9"/>
      <c r="Z11745" s="9"/>
      <c r="AA11745" s="9"/>
      <c r="AB11745" s="9"/>
      <c r="AC11745" s="9"/>
      <c r="AD11745" s="9"/>
      <c r="AE11745" s="9"/>
    </row>
    <row r="11746" spans="1:31" x14ac:dyDescent="0.15">
      <c r="A11746" s="210">
        <f t="shared" si="183"/>
        <v>11741</v>
      </c>
      <c r="B11746" s="206"/>
      <c r="C11746" s="206"/>
      <c r="D11746" s="9"/>
      <c r="E11746" s="9"/>
      <c r="F11746" s="9"/>
      <c r="G11746" s="9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9"/>
      <c r="S11746" s="9"/>
      <c r="T11746" s="9"/>
      <c r="U11746" s="9"/>
      <c r="V11746" s="9"/>
      <c r="W11746" s="9"/>
      <c r="X11746" s="9"/>
      <c r="Y11746" s="9"/>
      <c r="Z11746" s="9"/>
      <c r="AA11746" s="9"/>
      <c r="AB11746" s="9"/>
      <c r="AC11746" s="9"/>
      <c r="AD11746" s="9"/>
      <c r="AE11746" s="9"/>
    </row>
    <row r="11747" spans="1:31" x14ac:dyDescent="0.15">
      <c r="A11747" s="210">
        <f t="shared" si="183"/>
        <v>11742</v>
      </c>
      <c r="B11747" s="206"/>
      <c r="C11747" s="206"/>
      <c r="D11747" s="9"/>
      <c r="E11747" s="9"/>
      <c r="F11747" s="9"/>
      <c r="G11747" s="9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9"/>
      <c r="S11747" s="9"/>
      <c r="T11747" s="9"/>
      <c r="U11747" s="9"/>
      <c r="V11747" s="9"/>
      <c r="W11747" s="9"/>
      <c r="X11747" s="9"/>
      <c r="Y11747" s="9"/>
      <c r="Z11747" s="9"/>
      <c r="AA11747" s="9"/>
      <c r="AB11747" s="9"/>
      <c r="AC11747" s="9"/>
      <c r="AD11747" s="9"/>
      <c r="AE11747" s="9"/>
    </row>
    <row r="11748" spans="1:31" x14ac:dyDescent="0.15">
      <c r="A11748" s="210">
        <f t="shared" si="183"/>
        <v>11743</v>
      </c>
      <c r="B11748" s="206"/>
      <c r="C11748" s="206"/>
      <c r="D11748" s="9"/>
      <c r="E11748" s="9"/>
      <c r="F11748" s="9"/>
      <c r="G11748" s="9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9"/>
      <c r="S11748" s="9"/>
      <c r="T11748" s="9"/>
      <c r="U11748" s="9"/>
      <c r="V11748" s="9"/>
      <c r="W11748" s="9"/>
      <c r="X11748" s="9"/>
      <c r="Y11748" s="9"/>
      <c r="Z11748" s="9"/>
      <c r="AA11748" s="9"/>
      <c r="AB11748" s="9"/>
      <c r="AC11748" s="9"/>
      <c r="AD11748" s="9"/>
      <c r="AE11748" s="9"/>
    </row>
    <row r="11749" spans="1:31" x14ac:dyDescent="0.15">
      <c r="A11749" s="210">
        <f t="shared" si="183"/>
        <v>11744</v>
      </c>
      <c r="B11749" s="206"/>
      <c r="C11749" s="206"/>
      <c r="D11749" s="9"/>
      <c r="E11749" s="9"/>
      <c r="F11749" s="9"/>
      <c r="G11749" s="9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9"/>
      <c r="S11749" s="9"/>
      <c r="T11749" s="9"/>
      <c r="U11749" s="9"/>
      <c r="V11749" s="9"/>
      <c r="W11749" s="9"/>
      <c r="X11749" s="9"/>
      <c r="Y11749" s="9"/>
      <c r="Z11749" s="9"/>
      <c r="AA11749" s="9"/>
      <c r="AB11749" s="9"/>
      <c r="AC11749" s="9"/>
      <c r="AD11749" s="9"/>
      <c r="AE11749" s="9"/>
    </row>
    <row r="11750" spans="1:31" x14ac:dyDescent="0.15">
      <c r="A11750" s="210">
        <f t="shared" si="183"/>
        <v>11745</v>
      </c>
      <c r="B11750" s="206"/>
      <c r="C11750" s="206"/>
      <c r="D11750" s="9"/>
      <c r="E11750" s="9"/>
      <c r="F11750" s="9"/>
      <c r="G11750" s="9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9"/>
      <c r="S11750" s="9"/>
      <c r="T11750" s="9"/>
      <c r="U11750" s="9"/>
      <c r="V11750" s="9"/>
      <c r="W11750" s="9"/>
      <c r="X11750" s="9"/>
      <c r="Y11750" s="9"/>
      <c r="Z11750" s="9"/>
      <c r="AA11750" s="9"/>
      <c r="AB11750" s="9"/>
      <c r="AC11750" s="9"/>
      <c r="AD11750" s="9"/>
      <c r="AE11750" s="9"/>
    </row>
    <row r="11751" spans="1:31" x14ac:dyDescent="0.15">
      <c r="A11751" s="210">
        <f t="shared" si="183"/>
        <v>11746</v>
      </c>
      <c r="B11751" s="206"/>
      <c r="C11751" s="206"/>
      <c r="D11751" s="9"/>
      <c r="E11751" s="9"/>
      <c r="F11751" s="9"/>
      <c r="G11751" s="9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9"/>
      <c r="S11751" s="9"/>
      <c r="T11751" s="9"/>
      <c r="U11751" s="9"/>
      <c r="V11751" s="9"/>
      <c r="W11751" s="9"/>
      <c r="X11751" s="9"/>
      <c r="Y11751" s="9"/>
      <c r="Z11751" s="9"/>
      <c r="AA11751" s="9"/>
      <c r="AB11751" s="9"/>
      <c r="AC11751" s="9"/>
      <c r="AD11751" s="9"/>
      <c r="AE11751" s="9"/>
    </row>
    <row r="11752" spans="1:31" x14ac:dyDescent="0.15">
      <c r="A11752" s="210">
        <f t="shared" si="183"/>
        <v>11747</v>
      </c>
      <c r="B11752" s="206"/>
      <c r="C11752" s="206"/>
      <c r="D11752" s="9"/>
      <c r="E11752" s="9"/>
      <c r="F11752" s="9"/>
      <c r="G11752" s="9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9"/>
      <c r="S11752" s="9"/>
      <c r="T11752" s="9"/>
      <c r="U11752" s="9"/>
      <c r="V11752" s="9"/>
      <c r="W11752" s="9"/>
      <c r="X11752" s="9"/>
      <c r="Y11752" s="9"/>
      <c r="Z11752" s="9"/>
      <c r="AA11752" s="9"/>
      <c r="AB11752" s="9"/>
      <c r="AC11752" s="9"/>
      <c r="AD11752" s="9"/>
      <c r="AE11752" s="9"/>
    </row>
    <row r="11753" spans="1:31" x14ac:dyDescent="0.15">
      <c r="A11753" s="210">
        <f t="shared" si="183"/>
        <v>11748</v>
      </c>
      <c r="B11753" s="206"/>
      <c r="C11753" s="206"/>
      <c r="D11753" s="9"/>
      <c r="E11753" s="9"/>
      <c r="F11753" s="9"/>
      <c r="G11753" s="9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9"/>
      <c r="S11753" s="9"/>
      <c r="T11753" s="9"/>
      <c r="U11753" s="9"/>
      <c r="V11753" s="9"/>
      <c r="W11753" s="9"/>
      <c r="X11753" s="9"/>
      <c r="Y11753" s="9"/>
      <c r="Z11753" s="9"/>
      <c r="AA11753" s="9"/>
      <c r="AB11753" s="9"/>
      <c r="AC11753" s="9"/>
      <c r="AD11753" s="9"/>
      <c r="AE11753" s="9"/>
    </row>
    <row r="11754" spans="1:31" x14ac:dyDescent="0.15">
      <c r="A11754" s="210">
        <f t="shared" si="183"/>
        <v>11749</v>
      </c>
      <c r="B11754" s="206"/>
      <c r="C11754" s="206"/>
      <c r="D11754" s="9"/>
      <c r="E11754" s="9"/>
      <c r="F11754" s="9"/>
      <c r="G11754" s="9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9"/>
      <c r="S11754" s="9"/>
      <c r="T11754" s="9"/>
      <c r="U11754" s="9"/>
      <c r="V11754" s="9"/>
      <c r="W11754" s="9"/>
      <c r="X11754" s="9"/>
      <c r="Y11754" s="9"/>
      <c r="Z11754" s="9"/>
      <c r="AA11754" s="9"/>
      <c r="AB11754" s="9"/>
      <c r="AC11754" s="9"/>
      <c r="AD11754" s="9"/>
      <c r="AE11754" s="9"/>
    </row>
    <row r="11755" spans="1:31" x14ac:dyDescent="0.15">
      <c r="A11755" s="210">
        <f t="shared" si="183"/>
        <v>11750</v>
      </c>
      <c r="B11755" s="206"/>
      <c r="C11755" s="206"/>
      <c r="D11755" s="9"/>
      <c r="E11755" s="9"/>
      <c r="F11755" s="9"/>
      <c r="G11755" s="9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9"/>
      <c r="S11755" s="9"/>
      <c r="T11755" s="9"/>
      <c r="U11755" s="9"/>
      <c r="V11755" s="9"/>
      <c r="W11755" s="9"/>
      <c r="X11755" s="9"/>
      <c r="Y11755" s="9"/>
      <c r="Z11755" s="9"/>
      <c r="AA11755" s="9"/>
      <c r="AB11755" s="9"/>
      <c r="AC11755" s="9"/>
      <c r="AD11755" s="9"/>
      <c r="AE11755" s="9"/>
    </row>
    <row r="11756" spans="1:31" x14ac:dyDescent="0.15">
      <c r="A11756" s="210">
        <f t="shared" si="183"/>
        <v>11751</v>
      </c>
      <c r="B11756" s="206"/>
      <c r="C11756" s="206"/>
      <c r="D11756" s="9"/>
      <c r="E11756" s="9"/>
      <c r="F11756" s="9"/>
      <c r="G11756" s="9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9"/>
      <c r="S11756" s="9"/>
      <c r="T11756" s="9"/>
      <c r="U11756" s="9"/>
      <c r="V11756" s="9"/>
      <c r="W11756" s="9"/>
      <c r="X11756" s="9"/>
      <c r="Y11756" s="9"/>
      <c r="Z11756" s="9"/>
      <c r="AA11756" s="9"/>
      <c r="AB11756" s="9"/>
      <c r="AC11756" s="9"/>
      <c r="AD11756" s="9"/>
      <c r="AE11756" s="9"/>
    </row>
    <row r="11757" spans="1:31" x14ac:dyDescent="0.15">
      <c r="A11757" s="210">
        <f t="shared" si="183"/>
        <v>11752</v>
      </c>
      <c r="B11757" s="206"/>
      <c r="C11757" s="206"/>
      <c r="D11757" s="9"/>
      <c r="E11757" s="9"/>
      <c r="F11757" s="9"/>
      <c r="G11757" s="9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9"/>
      <c r="S11757" s="9"/>
      <c r="T11757" s="9"/>
      <c r="U11757" s="9"/>
      <c r="V11757" s="9"/>
      <c r="W11757" s="9"/>
      <c r="X11757" s="9"/>
      <c r="Y11757" s="9"/>
      <c r="Z11757" s="9"/>
      <c r="AA11757" s="9"/>
      <c r="AB11757" s="9"/>
      <c r="AC11757" s="9"/>
      <c r="AD11757" s="9"/>
      <c r="AE11757" s="9"/>
    </row>
    <row r="11758" spans="1:31" x14ac:dyDescent="0.15">
      <c r="A11758" s="210">
        <f t="shared" si="183"/>
        <v>11753</v>
      </c>
      <c r="B11758" s="206"/>
      <c r="C11758" s="206"/>
      <c r="D11758" s="9"/>
      <c r="E11758" s="9"/>
      <c r="F11758" s="9"/>
      <c r="G11758" s="9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9"/>
      <c r="S11758" s="9"/>
      <c r="T11758" s="9"/>
      <c r="U11758" s="9"/>
      <c r="V11758" s="9"/>
      <c r="W11758" s="9"/>
      <c r="X11758" s="9"/>
      <c r="Y11758" s="9"/>
      <c r="Z11758" s="9"/>
      <c r="AA11758" s="9"/>
      <c r="AB11758" s="9"/>
      <c r="AC11758" s="9"/>
      <c r="AD11758" s="9"/>
      <c r="AE11758" s="9"/>
    </row>
    <row r="11759" spans="1:31" x14ac:dyDescent="0.15">
      <c r="A11759" s="210">
        <f t="shared" si="183"/>
        <v>11754</v>
      </c>
      <c r="B11759" s="206"/>
      <c r="C11759" s="206"/>
      <c r="D11759" s="9"/>
      <c r="E11759" s="9"/>
      <c r="F11759" s="9"/>
      <c r="G11759" s="9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9"/>
      <c r="S11759" s="9"/>
      <c r="T11759" s="9"/>
      <c r="U11759" s="9"/>
      <c r="V11759" s="9"/>
      <c r="W11759" s="9"/>
      <c r="X11759" s="9"/>
      <c r="Y11759" s="9"/>
      <c r="Z11759" s="9"/>
      <c r="AA11759" s="9"/>
      <c r="AB11759" s="9"/>
      <c r="AC11759" s="9"/>
      <c r="AD11759" s="9"/>
      <c r="AE11759" s="9"/>
    </row>
    <row r="11760" spans="1:31" x14ac:dyDescent="0.15">
      <c r="A11760" s="210">
        <f t="shared" si="183"/>
        <v>11755</v>
      </c>
      <c r="B11760" s="206"/>
      <c r="C11760" s="206"/>
      <c r="D11760" s="9"/>
      <c r="E11760" s="9"/>
      <c r="F11760" s="9"/>
      <c r="G11760" s="9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9"/>
      <c r="S11760" s="9"/>
      <c r="T11760" s="9"/>
      <c r="U11760" s="9"/>
      <c r="V11760" s="9"/>
      <c r="W11760" s="9"/>
      <c r="X11760" s="9"/>
      <c r="Y11760" s="9"/>
      <c r="Z11760" s="9"/>
      <c r="AA11760" s="9"/>
      <c r="AB11760" s="9"/>
      <c r="AC11760" s="9"/>
      <c r="AD11760" s="9"/>
      <c r="AE11760" s="9"/>
    </row>
    <row r="11761" spans="1:31" x14ac:dyDescent="0.15">
      <c r="A11761" s="210">
        <f t="shared" si="183"/>
        <v>11756</v>
      </c>
      <c r="B11761" s="206"/>
      <c r="C11761" s="206"/>
      <c r="D11761" s="9"/>
      <c r="E11761" s="9"/>
      <c r="F11761" s="9"/>
      <c r="G11761" s="9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9"/>
      <c r="S11761" s="9"/>
      <c r="T11761" s="9"/>
      <c r="U11761" s="9"/>
      <c r="V11761" s="9"/>
      <c r="W11761" s="9"/>
      <c r="X11761" s="9"/>
      <c r="Y11761" s="9"/>
      <c r="Z11761" s="9"/>
      <c r="AA11761" s="9"/>
      <c r="AB11761" s="9"/>
      <c r="AC11761" s="9"/>
      <c r="AD11761" s="9"/>
      <c r="AE11761" s="9"/>
    </row>
    <row r="11762" spans="1:31" x14ac:dyDescent="0.15">
      <c r="A11762" s="210">
        <f t="shared" si="183"/>
        <v>11757</v>
      </c>
      <c r="B11762" s="206"/>
      <c r="C11762" s="206"/>
      <c r="D11762" s="9"/>
      <c r="E11762" s="9"/>
      <c r="F11762" s="9"/>
      <c r="G11762" s="9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9"/>
      <c r="S11762" s="9"/>
      <c r="T11762" s="9"/>
      <c r="U11762" s="9"/>
      <c r="V11762" s="9"/>
      <c r="W11762" s="9"/>
      <c r="X11762" s="9"/>
      <c r="Y11762" s="9"/>
      <c r="Z11762" s="9"/>
      <c r="AA11762" s="9"/>
      <c r="AB11762" s="9"/>
      <c r="AC11762" s="9"/>
      <c r="AD11762" s="9"/>
      <c r="AE11762" s="9"/>
    </row>
    <row r="11763" spans="1:31" x14ac:dyDescent="0.15">
      <c r="A11763" s="210">
        <f t="shared" si="183"/>
        <v>11758</v>
      </c>
      <c r="B11763" s="206"/>
      <c r="C11763" s="206"/>
      <c r="D11763" s="9"/>
      <c r="E11763" s="9"/>
      <c r="F11763" s="9"/>
      <c r="G11763" s="9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9"/>
      <c r="S11763" s="9"/>
      <c r="T11763" s="9"/>
      <c r="U11763" s="9"/>
      <c r="V11763" s="9"/>
      <c r="W11763" s="9"/>
      <c r="X11763" s="9"/>
      <c r="Y11763" s="9"/>
      <c r="Z11763" s="9"/>
      <c r="AA11763" s="9"/>
      <c r="AB11763" s="9"/>
      <c r="AC11763" s="9"/>
      <c r="AD11763" s="9"/>
      <c r="AE11763" s="9"/>
    </row>
    <row r="11764" spans="1:31" x14ac:dyDescent="0.15">
      <c r="A11764" s="210">
        <f t="shared" si="183"/>
        <v>11759</v>
      </c>
      <c r="B11764" s="206"/>
      <c r="C11764" s="206"/>
      <c r="D11764" s="9"/>
      <c r="E11764" s="9"/>
      <c r="F11764" s="9"/>
      <c r="G11764" s="9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9"/>
      <c r="S11764" s="9"/>
      <c r="T11764" s="9"/>
      <c r="U11764" s="9"/>
      <c r="V11764" s="9"/>
      <c r="W11764" s="9"/>
      <c r="X11764" s="9"/>
      <c r="Y11764" s="9"/>
      <c r="Z11764" s="9"/>
      <c r="AA11764" s="9"/>
      <c r="AB11764" s="9"/>
      <c r="AC11764" s="9"/>
      <c r="AD11764" s="9"/>
      <c r="AE11764" s="9"/>
    </row>
    <row r="11765" spans="1:31" x14ac:dyDescent="0.15">
      <c r="A11765" s="210">
        <f t="shared" si="183"/>
        <v>11760</v>
      </c>
      <c r="B11765" s="206"/>
      <c r="C11765" s="206"/>
      <c r="D11765" s="9"/>
      <c r="E11765" s="9"/>
      <c r="F11765" s="9"/>
      <c r="G11765" s="9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9"/>
      <c r="S11765" s="9"/>
      <c r="T11765" s="9"/>
      <c r="U11765" s="9"/>
      <c r="V11765" s="9"/>
      <c r="W11765" s="9"/>
      <c r="X11765" s="9"/>
      <c r="Y11765" s="9"/>
      <c r="Z11765" s="9"/>
      <c r="AA11765" s="9"/>
      <c r="AB11765" s="9"/>
      <c r="AC11765" s="9"/>
      <c r="AD11765" s="9"/>
      <c r="AE11765" s="9"/>
    </row>
    <row r="11766" spans="1:31" x14ac:dyDescent="0.15">
      <c r="A11766" s="210">
        <f t="shared" si="183"/>
        <v>11761</v>
      </c>
      <c r="B11766" s="206"/>
      <c r="C11766" s="206"/>
      <c r="D11766" s="9"/>
      <c r="E11766" s="9"/>
      <c r="F11766" s="9"/>
      <c r="G11766" s="9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9"/>
      <c r="S11766" s="9"/>
      <c r="T11766" s="9"/>
      <c r="U11766" s="9"/>
      <c r="V11766" s="9"/>
      <c r="W11766" s="9"/>
      <c r="X11766" s="9"/>
      <c r="Y11766" s="9"/>
      <c r="Z11766" s="9"/>
      <c r="AA11766" s="9"/>
      <c r="AB11766" s="9"/>
      <c r="AC11766" s="9"/>
      <c r="AD11766" s="9"/>
      <c r="AE11766" s="9"/>
    </row>
    <row r="11767" spans="1:31" x14ac:dyDescent="0.15">
      <c r="A11767" s="210">
        <f t="shared" si="183"/>
        <v>11762</v>
      </c>
      <c r="B11767" s="206"/>
      <c r="C11767" s="206"/>
      <c r="D11767" s="9"/>
      <c r="E11767" s="9"/>
      <c r="F11767" s="9"/>
      <c r="G11767" s="9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9"/>
      <c r="S11767" s="9"/>
      <c r="T11767" s="9"/>
      <c r="U11767" s="9"/>
      <c r="V11767" s="9"/>
      <c r="W11767" s="9"/>
      <c r="X11767" s="9"/>
      <c r="Y11767" s="9"/>
      <c r="Z11767" s="9"/>
      <c r="AA11767" s="9"/>
      <c r="AB11767" s="9"/>
      <c r="AC11767" s="9"/>
      <c r="AD11767" s="9"/>
      <c r="AE11767" s="9"/>
    </row>
    <row r="11768" spans="1:31" x14ac:dyDescent="0.15">
      <c r="A11768" s="210">
        <f t="shared" si="183"/>
        <v>11763</v>
      </c>
      <c r="B11768" s="206"/>
      <c r="C11768" s="206"/>
      <c r="D11768" s="9"/>
      <c r="E11768" s="9"/>
      <c r="F11768" s="9"/>
      <c r="G11768" s="9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9"/>
      <c r="S11768" s="9"/>
      <c r="T11768" s="9"/>
      <c r="U11768" s="9"/>
      <c r="V11768" s="9"/>
      <c r="W11768" s="9"/>
      <c r="X11768" s="9"/>
      <c r="Y11768" s="9"/>
      <c r="Z11768" s="9"/>
      <c r="AA11768" s="9"/>
      <c r="AB11768" s="9"/>
      <c r="AC11768" s="9"/>
      <c r="AD11768" s="9"/>
      <c r="AE11768" s="9"/>
    </row>
    <row r="11769" spans="1:31" x14ac:dyDescent="0.15">
      <c r="A11769" s="210">
        <f t="shared" si="183"/>
        <v>11764</v>
      </c>
      <c r="B11769" s="206"/>
      <c r="C11769" s="206"/>
      <c r="D11769" s="9"/>
      <c r="E11769" s="9"/>
      <c r="F11769" s="9"/>
      <c r="G11769" s="9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9"/>
      <c r="S11769" s="9"/>
      <c r="T11769" s="9"/>
      <c r="U11769" s="9"/>
      <c r="V11769" s="9"/>
      <c r="W11769" s="9"/>
      <c r="X11769" s="9"/>
      <c r="Y11769" s="9"/>
      <c r="Z11769" s="9"/>
      <c r="AA11769" s="9"/>
      <c r="AB11769" s="9"/>
      <c r="AC11769" s="9"/>
      <c r="AD11769" s="9"/>
      <c r="AE11769" s="9"/>
    </row>
    <row r="11770" spans="1:31" x14ac:dyDescent="0.15">
      <c r="A11770" s="210">
        <f t="shared" si="183"/>
        <v>11765</v>
      </c>
      <c r="B11770" s="206"/>
      <c r="C11770" s="206"/>
      <c r="D11770" s="9"/>
      <c r="E11770" s="9"/>
      <c r="F11770" s="9"/>
      <c r="G11770" s="9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9"/>
      <c r="S11770" s="9"/>
      <c r="T11770" s="9"/>
      <c r="U11770" s="9"/>
      <c r="V11770" s="9"/>
      <c r="W11770" s="9"/>
      <c r="X11770" s="9"/>
      <c r="Y11770" s="9"/>
      <c r="Z11770" s="9"/>
      <c r="AA11770" s="9"/>
      <c r="AB11770" s="9"/>
      <c r="AC11770" s="9"/>
      <c r="AD11770" s="9"/>
      <c r="AE11770" s="9"/>
    </row>
    <row r="11771" spans="1:31" x14ac:dyDescent="0.15">
      <c r="A11771" s="210">
        <f t="shared" si="183"/>
        <v>11766</v>
      </c>
      <c r="B11771" s="206"/>
      <c r="C11771" s="206"/>
      <c r="D11771" s="9"/>
      <c r="E11771" s="9"/>
      <c r="F11771" s="9"/>
      <c r="G11771" s="9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9"/>
      <c r="S11771" s="9"/>
      <c r="T11771" s="9"/>
      <c r="U11771" s="9"/>
      <c r="V11771" s="9"/>
      <c r="W11771" s="9"/>
      <c r="X11771" s="9"/>
      <c r="Y11771" s="9"/>
      <c r="Z11771" s="9"/>
      <c r="AA11771" s="9"/>
      <c r="AB11771" s="9"/>
      <c r="AC11771" s="9"/>
      <c r="AD11771" s="9"/>
      <c r="AE11771" s="9"/>
    </row>
    <row r="11772" spans="1:31" x14ac:dyDescent="0.15">
      <c r="A11772" s="210">
        <f t="shared" si="183"/>
        <v>11767</v>
      </c>
      <c r="B11772" s="206"/>
      <c r="C11772" s="206"/>
      <c r="D11772" s="9"/>
      <c r="E11772" s="9"/>
      <c r="F11772" s="9"/>
      <c r="G11772" s="9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9"/>
      <c r="S11772" s="9"/>
      <c r="T11772" s="9"/>
      <c r="U11772" s="9"/>
      <c r="V11772" s="9"/>
      <c r="W11772" s="9"/>
      <c r="X11772" s="9"/>
      <c r="Y11772" s="9"/>
      <c r="Z11772" s="9"/>
      <c r="AA11772" s="9"/>
      <c r="AB11772" s="9"/>
      <c r="AC11772" s="9"/>
      <c r="AD11772" s="9"/>
      <c r="AE11772" s="9"/>
    </row>
    <row r="11773" spans="1:31" x14ac:dyDescent="0.15">
      <c r="A11773" s="210">
        <f t="shared" si="183"/>
        <v>11768</v>
      </c>
      <c r="B11773" s="206"/>
      <c r="C11773" s="206"/>
      <c r="D11773" s="9"/>
      <c r="E11773" s="9"/>
      <c r="F11773" s="9"/>
      <c r="G11773" s="9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9"/>
      <c r="S11773" s="9"/>
      <c r="T11773" s="9"/>
      <c r="U11773" s="9"/>
      <c r="V11773" s="9"/>
      <c r="W11773" s="9"/>
      <c r="X11773" s="9"/>
      <c r="Y11773" s="9"/>
      <c r="Z11773" s="9"/>
      <c r="AA11773" s="9"/>
      <c r="AB11773" s="9"/>
      <c r="AC11773" s="9"/>
      <c r="AD11773" s="9"/>
      <c r="AE11773" s="9"/>
    </row>
    <row r="11774" spans="1:31" x14ac:dyDescent="0.15">
      <c r="A11774" s="210">
        <f t="shared" si="183"/>
        <v>11769</v>
      </c>
      <c r="B11774" s="206"/>
      <c r="C11774" s="206"/>
      <c r="D11774" s="9"/>
      <c r="E11774" s="9"/>
      <c r="F11774" s="9"/>
      <c r="G11774" s="9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9"/>
      <c r="S11774" s="9"/>
      <c r="T11774" s="9"/>
      <c r="U11774" s="9"/>
      <c r="V11774" s="9"/>
      <c r="W11774" s="9"/>
      <c r="X11774" s="9"/>
      <c r="Y11774" s="9"/>
      <c r="Z11774" s="9"/>
      <c r="AA11774" s="9"/>
      <c r="AB11774" s="9"/>
      <c r="AC11774" s="9"/>
      <c r="AD11774" s="9"/>
      <c r="AE11774" s="9"/>
    </row>
    <row r="11775" spans="1:31" x14ac:dyDescent="0.15">
      <c r="A11775" s="210">
        <f t="shared" si="183"/>
        <v>11770</v>
      </c>
      <c r="B11775" s="206"/>
      <c r="C11775" s="206"/>
      <c r="D11775" s="9"/>
      <c r="E11775" s="9"/>
      <c r="F11775" s="9"/>
      <c r="G11775" s="9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9"/>
      <c r="S11775" s="9"/>
      <c r="T11775" s="9"/>
      <c r="U11775" s="9"/>
      <c r="V11775" s="9"/>
      <c r="W11775" s="9"/>
      <c r="X11775" s="9"/>
      <c r="Y11775" s="9"/>
      <c r="Z11775" s="9"/>
      <c r="AA11775" s="9"/>
      <c r="AB11775" s="9"/>
      <c r="AC11775" s="9"/>
      <c r="AD11775" s="9"/>
      <c r="AE11775" s="9"/>
    </row>
    <row r="11776" spans="1:31" x14ac:dyDescent="0.15">
      <c r="A11776" s="210">
        <f t="shared" si="183"/>
        <v>11771</v>
      </c>
      <c r="B11776" s="206"/>
      <c r="C11776" s="206"/>
      <c r="D11776" s="9"/>
      <c r="E11776" s="9"/>
      <c r="F11776" s="9"/>
      <c r="G11776" s="9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9"/>
      <c r="S11776" s="9"/>
      <c r="T11776" s="9"/>
      <c r="U11776" s="9"/>
      <c r="V11776" s="9"/>
      <c r="W11776" s="9"/>
      <c r="X11776" s="9"/>
      <c r="Y11776" s="9"/>
      <c r="Z11776" s="9"/>
      <c r="AA11776" s="9"/>
      <c r="AB11776" s="9"/>
      <c r="AC11776" s="9"/>
      <c r="AD11776" s="9"/>
      <c r="AE11776" s="9"/>
    </row>
    <row r="11777" spans="1:31" x14ac:dyDescent="0.15">
      <c r="A11777" s="210">
        <f t="shared" si="183"/>
        <v>11772</v>
      </c>
      <c r="B11777" s="206"/>
      <c r="C11777" s="206"/>
      <c r="D11777" s="9"/>
      <c r="E11777" s="9"/>
      <c r="F11777" s="9"/>
      <c r="G11777" s="9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9"/>
      <c r="S11777" s="9"/>
      <c r="T11777" s="9"/>
      <c r="U11777" s="9"/>
      <c r="V11777" s="9"/>
      <c r="W11777" s="9"/>
      <c r="X11777" s="9"/>
      <c r="Y11777" s="9"/>
      <c r="Z11777" s="9"/>
      <c r="AA11777" s="9"/>
      <c r="AB11777" s="9"/>
      <c r="AC11777" s="9"/>
      <c r="AD11777" s="9"/>
      <c r="AE11777" s="9"/>
    </row>
    <row r="11778" spans="1:31" x14ac:dyDescent="0.15">
      <c r="A11778" s="210">
        <f t="shared" si="183"/>
        <v>11773</v>
      </c>
      <c r="B11778" s="206"/>
      <c r="C11778" s="206"/>
      <c r="D11778" s="9"/>
      <c r="E11778" s="9"/>
      <c r="F11778" s="9"/>
      <c r="G11778" s="9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9"/>
      <c r="S11778" s="9"/>
      <c r="T11778" s="9"/>
      <c r="U11778" s="9"/>
      <c r="V11778" s="9"/>
      <c r="W11778" s="9"/>
      <c r="X11778" s="9"/>
      <c r="Y11778" s="9"/>
      <c r="Z11778" s="9"/>
      <c r="AA11778" s="9"/>
      <c r="AB11778" s="9"/>
      <c r="AC11778" s="9"/>
      <c r="AD11778" s="9"/>
      <c r="AE11778" s="9"/>
    </row>
    <row r="11779" spans="1:31" x14ac:dyDescent="0.15">
      <c r="A11779" s="210">
        <f t="shared" si="183"/>
        <v>11774</v>
      </c>
      <c r="B11779" s="206"/>
      <c r="C11779" s="206"/>
      <c r="D11779" s="9"/>
      <c r="E11779" s="9"/>
      <c r="F11779" s="9"/>
      <c r="G11779" s="9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9"/>
      <c r="S11779" s="9"/>
      <c r="T11779" s="9"/>
      <c r="U11779" s="9"/>
      <c r="V11779" s="9"/>
      <c r="W11779" s="9"/>
      <c r="X11779" s="9"/>
      <c r="Y11779" s="9"/>
      <c r="Z11779" s="9"/>
      <c r="AA11779" s="9"/>
      <c r="AB11779" s="9"/>
      <c r="AC11779" s="9"/>
      <c r="AD11779" s="9"/>
      <c r="AE11779" s="9"/>
    </row>
    <row r="11780" spans="1:31" x14ac:dyDescent="0.15">
      <c r="A11780" s="210">
        <f t="shared" si="183"/>
        <v>11775</v>
      </c>
      <c r="B11780" s="206"/>
      <c r="C11780" s="206"/>
      <c r="D11780" s="9"/>
      <c r="E11780" s="9"/>
      <c r="F11780" s="9"/>
      <c r="G11780" s="9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9"/>
      <c r="S11780" s="9"/>
      <c r="T11780" s="9"/>
      <c r="U11780" s="9"/>
      <c r="V11780" s="9"/>
      <c r="W11780" s="9"/>
      <c r="X11780" s="9"/>
      <c r="Y11780" s="9"/>
      <c r="Z11780" s="9"/>
      <c r="AA11780" s="9"/>
      <c r="AB11780" s="9"/>
      <c r="AC11780" s="9"/>
      <c r="AD11780" s="9"/>
      <c r="AE11780" s="9"/>
    </row>
    <row r="11781" spans="1:31" x14ac:dyDescent="0.15">
      <c r="A11781" s="210">
        <f t="shared" si="183"/>
        <v>11776</v>
      </c>
      <c r="B11781" s="206"/>
      <c r="C11781" s="206"/>
      <c r="D11781" s="9"/>
      <c r="E11781" s="9"/>
      <c r="F11781" s="9"/>
      <c r="G11781" s="9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9"/>
      <c r="S11781" s="9"/>
      <c r="T11781" s="9"/>
      <c r="U11781" s="9"/>
      <c r="V11781" s="9"/>
      <c r="W11781" s="9"/>
      <c r="X11781" s="9"/>
      <c r="Y11781" s="9"/>
      <c r="Z11781" s="9"/>
      <c r="AA11781" s="9"/>
      <c r="AB11781" s="9"/>
      <c r="AC11781" s="9"/>
      <c r="AD11781" s="9"/>
      <c r="AE11781" s="9"/>
    </row>
    <row r="11782" spans="1:31" x14ac:dyDescent="0.15">
      <c r="A11782" s="210">
        <f t="shared" si="183"/>
        <v>11777</v>
      </c>
      <c r="B11782" s="206"/>
      <c r="C11782" s="206"/>
      <c r="D11782" s="9"/>
      <c r="E11782" s="9"/>
      <c r="F11782" s="9"/>
      <c r="G11782" s="9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9"/>
      <c r="S11782" s="9"/>
      <c r="T11782" s="9"/>
      <c r="U11782" s="9"/>
      <c r="V11782" s="9"/>
      <c r="W11782" s="9"/>
      <c r="X11782" s="9"/>
      <c r="Y11782" s="9"/>
      <c r="Z11782" s="9"/>
      <c r="AA11782" s="9"/>
      <c r="AB11782" s="9"/>
      <c r="AC11782" s="9"/>
      <c r="AD11782" s="9"/>
      <c r="AE11782" s="9"/>
    </row>
    <row r="11783" spans="1:31" x14ac:dyDescent="0.15">
      <c r="A11783" s="210">
        <f t="shared" ref="A11783:A11846" si="184">A11782+1</f>
        <v>11778</v>
      </c>
      <c r="B11783" s="206"/>
      <c r="C11783" s="206"/>
      <c r="D11783" s="9"/>
      <c r="E11783" s="9"/>
      <c r="F11783" s="9"/>
      <c r="G11783" s="9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9"/>
      <c r="S11783" s="9"/>
      <c r="T11783" s="9"/>
      <c r="U11783" s="9"/>
      <c r="V11783" s="9"/>
      <c r="W11783" s="9"/>
      <c r="X11783" s="9"/>
      <c r="Y11783" s="9"/>
      <c r="Z11783" s="9"/>
      <c r="AA11783" s="9"/>
      <c r="AB11783" s="9"/>
      <c r="AC11783" s="9"/>
      <c r="AD11783" s="9"/>
      <c r="AE11783" s="9"/>
    </row>
    <row r="11784" spans="1:31" x14ac:dyDescent="0.15">
      <c r="A11784" s="210">
        <f t="shared" si="184"/>
        <v>11779</v>
      </c>
      <c r="B11784" s="206"/>
      <c r="C11784" s="206"/>
      <c r="D11784" s="9"/>
      <c r="E11784" s="9"/>
      <c r="F11784" s="9"/>
      <c r="G11784" s="9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9"/>
      <c r="S11784" s="9"/>
      <c r="T11784" s="9"/>
      <c r="U11784" s="9"/>
      <c r="V11784" s="9"/>
      <c r="W11784" s="9"/>
      <c r="X11784" s="9"/>
      <c r="Y11784" s="9"/>
      <c r="Z11784" s="9"/>
      <c r="AA11784" s="9"/>
      <c r="AB11784" s="9"/>
      <c r="AC11784" s="9"/>
      <c r="AD11784" s="9"/>
      <c r="AE11784" s="9"/>
    </row>
    <row r="11785" spans="1:31" x14ac:dyDescent="0.15">
      <c r="A11785" s="210">
        <f t="shared" si="184"/>
        <v>11780</v>
      </c>
      <c r="B11785" s="206"/>
      <c r="C11785" s="206"/>
      <c r="D11785" s="9"/>
      <c r="E11785" s="9"/>
      <c r="F11785" s="9"/>
      <c r="G11785" s="9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9"/>
      <c r="S11785" s="9"/>
      <c r="T11785" s="9"/>
      <c r="U11785" s="9"/>
      <c r="V11785" s="9"/>
      <c r="W11785" s="9"/>
      <c r="X11785" s="9"/>
      <c r="Y11785" s="9"/>
      <c r="Z11785" s="9"/>
      <c r="AA11785" s="9"/>
      <c r="AB11785" s="9"/>
      <c r="AC11785" s="9"/>
      <c r="AD11785" s="9"/>
      <c r="AE11785" s="9"/>
    </row>
    <row r="11786" spans="1:31" x14ac:dyDescent="0.15">
      <c r="A11786" s="210">
        <f t="shared" si="184"/>
        <v>11781</v>
      </c>
      <c r="B11786" s="206"/>
      <c r="C11786" s="206"/>
      <c r="D11786" s="9"/>
      <c r="E11786" s="9"/>
      <c r="F11786" s="9"/>
      <c r="G11786" s="9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9"/>
      <c r="S11786" s="9"/>
      <c r="T11786" s="9"/>
      <c r="U11786" s="9"/>
      <c r="V11786" s="9"/>
      <c r="W11786" s="9"/>
      <c r="X11786" s="9"/>
      <c r="Y11786" s="9"/>
      <c r="Z11786" s="9"/>
      <c r="AA11786" s="9"/>
      <c r="AB11786" s="9"/>
      <c r="AC11786" s="9"/>
      <c r="AD11786" s="9"/>
      <c r="AE11786" s="9"/>
    </row>
    <row r="11787" spans="1:31" x14ac:dyDescent="0.15">
      <c r="A11787" s="210">
        <f t="shared" si="184"/>
        <v>11782</v>
      </c>
      <c r="B11787" s="206"/>
      <c r="C11787" s="206"/>
      <c r="D11787" s="9"/>
      <c r="E11787" s="9"/>
      <c r="F11787" s="9"/>
      <c r="G11787" s="9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9"/>
      <c r="S11787" s="9"/>
      <c r="T11787" s="9"/>
      <c r="U11787" s="9"/>
      <c r="V11787" s="9"/>
      <c r="W11787" s="9"/>
      <c r="X11787" s="9"/>
      <c r="Y11787" s="9"/>
      <c r="Z11787" s="9"/>
      <c r="AA11787" s="9"/>
      <c r="AB11787" s="9"/>
      <c r="AC11787" s="9"/>
      <c r="AD11787" s="9"/>
      <c r="AE11787" s="9"/>
    </row>
    <row r="11788" spans="1:31" x14ac:dyDescent="0.15">
      <c r="A11788" s="210">
        <f t="shared" si="184"/>
        <v>11783</v>
      </c>
      <c r="B11788" s="206"/>
      <c r="C11788" s="206"/>
      <c r="D11788" s="9"/>
      <c r="E11788" s="9"/>
      <c r="F11788" s="9"/>
      <c r="G11788" s="9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9"/>
      <c r="S11788" s="9"/>
      <c r="T11788" s="9"/>
      <c r="U11788" s="9"/>
      <c r="V11788" s="9"/>
      <c r="W11788" s="9"/>
      <c r="X11788" s="9"/>
      <c r="Y11788" s="9"/>
      <c r="Z11788" s="9"/>
      <c r="AA11788" s="9"/>
      <c r="AB11788" s="9"/>
      <c r="AC11788" s="9"/>
      <c r="AD11788" s="9"/>
      <c r="AE11788" s="9"/>
    </row>
    <row r="11789" spans="1:31" x14ac:dyDescent="0.15">
      <c r="A11789" s="210">
        <f t="shared" si="184"/>
        <v>11784</v>
      </c>
      <c r="B11789" s="206"/>
      <c r="C11789" s="206"/>
      <c r="D11789" s="9"/>
      <c r="E11789" s="9"/>
      <c r="F11789" s="9"/>
      <c r="G11789" s="9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9"/>
      <c r="S11789" s="9"/>
      <c r="T11789" s="9"/>
      <c r="U11789" s="9"/>
      <c r="V11789" s="9"/>
      <c r="W11789" s="9"/>
      <c r="X11789" s="9"/>
      <c r="Y11789" s="9"/>
      <c r="Z11789" s="9"/>
      <c r="AA11789" s="9"/>
      <c r="AB11789" s="9"/>
      <c r="AC11789" s="9"/>
      <c r="AD11789" s="9"/>
      <c r="AE11789" s="9"/>
    </row>
    <row r="11790" spans="1:31" x14ac:dyDescent="0.15">
      <c r="A11790" s="210">
        <f t="shared" si="184"/>
        <v>11785</v>
      </c>
      <c r="B11790" s="206"/>
      <c r="C11790" s="206"/>
      <c r="D11790" s="9"/>
      <c r="E11790" s="9"/>
      <c r="F11790" s="9"/>
      <c r="G11790" s="9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9"/>
      <c r="S11790" s="9"/>
      <c r="T11790" s="9"/>
      <c r="U11790" s="9"/>
      <c r="V11790" s="9"/>
      <c r="W11790" s="9"/>
      <c r="X11790" s="9"/>
      <c r="Y11790" s="9"/>
      <c r="Z11790" s="9"/>
      <c r="AA11790" s="9"/>
      <c r="AB11790" s="9"/>
      <c r="AC11790" s="9"/>
      <c r="AD11790" s="9"/>
      <c r="AE11790" s="9"/>
    </row>
    <row r="11791" spans="1:31" x14ac:dyDescent="0.15">
      <c r="A11791" s="210">
        <f t="shared" si="184"/>
        <v>11786</v>
      </c>
      <c r="B11791" s="206"/>
      <c r="C11791" s="206"/>
      <c r="D11791" s="9"/>
      <c r="E11791" s="9"/>
      <c r="F11791" s="9"/>
      <c r="G11791" s="9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9"/>
      <c r="S11791" s="9"/>
      <c r="T11791" s="9"/>
      <c r="U11791" s="9"/>
      <c r="V11791" s="9"/>
      <c r="W11791" s="9"/>
      <c r="X11791" s="9"/>
      <c r="Y11791" s="9"/>
      <c r="Z11791" s="9"/>
      <c r="AA11791" s="9"/>
      <c r="AB11791" s="9"/>
      <c r="AC11791" s="9"/>
      <c r="AD11791" s="9"/>
      <c r="AE11791" s="9"/>
    </row>
    <row r="11792" spans="1:31" x14ac:dyDescent="0.15">
      <c r="A11792" s="210">
        <f t="shared" si="184"/>
        <v>11787</v>
      </c>
      <c r="B11792" s="206"/>
      <c r="C11792" s="206"/>
      <c r="D11792" s="9"/>
      <c r="E11792" s="9"/>
      <c r="F11792" s="9"/>
      <c r="G11792" s="9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9"/>
      <c r="S11792" s="9"/>
      <c r="T11792" s="9"/>
      <c r="U11792" s="9"/>
      <c r="V11792" s="9"/>
      <c r="W11792" s="9"/>
      <c r="X11792" s="9"/>
      <c r="Y11792" s="9"/>
      <c r="Z11792" s="9"/>
      <c r="AA11792" s="9"/>
      <c r="AB11792" s="9"/>
      <c r="AC11792" s="9"/>
      <c r="AD11792" s="9"/>
      <c r="AE11792" s="9"/>
    </row>
    <row r="11793" spans="1:31" x14ac:dyDescent="0.15">
      <c r="A11793" s="210">
        <f t="shared" si="184"/>
        <v>11788</v>
      </c>
      <c r="B11793" s="206"/>
      <c r="C11793" s="206"/>
      <c r="D11793" s="9"/>
      <c r="E11793" s="9"/>
      <c r="F11793" s="9"/>
      <c r="G11793" s="9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9"/>
      <c r="S11793" s="9"/>
      <c r="T11793" s="9"/>
      <c r="U11793" s="9"/>
      <c r="V11793" s="9"/>
      <c r="W11793" s="9"/>
      <c r="X11793" s="9"/>
      <c r="Y11793" s="9"/>
      <c r="Z11793" s="9"/>
      <c r="AA11793" s="9"/>
      <c r="AB11793" s="9"/>
      <c r="AC11793" s="9"/>
      <c r="AD11793" s="9"/>
      <c r="AE11793" s="9"/>
    </row>
    <row r="11794" spans="1:31" x14ac:dyDescent="0.15">
      <c r="A11794" s="210">
        <f t="shared" si="184"/>
        <v>11789</v>
      </c>
      <c r="B11794" s="206"/>
      <c r="C11794" s="206"/>
      <c r="D11794" s="9"/>
      <c r="E11794" s="9"/>
      <c r="F11794" s="9"/>
      <c r="G11794" s="9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9"/>
      <c r="S11794" s="9"/>
      <c r="T11794" s="9"/>
      <c r="U11794" s="9"/>
      <c r="V11794" s="9"/>
      <c r="W11794" s="9"/>
      <c r="X11794" s="9"/>
      <c r="Y11794" s="9"/>
      <c r="Z11794" s="9"/>
      <c r="AA11794" s="9"/>
      <c r="AB11794" s="9"/>
      <c r="AC11794" s="9"/>
      <c r="AD11794" s="9"/>
      <c r="AE11794" s="9"/>
    </row>
    <row r="11795" spans="1:31" x14ac:dyDescent="0.15">
      <c r="A11795" s="210">
        <f t="shared" si="184"/>
        <v>11790</v>
      </c>
      <c r="B11795" s="206"/>
      <c r="C11795" s="206"/>
      <c r="D11795" s="9"/>
      <c r="E11795" s="9"/>
      <c r="F11795" s="9"/>
      <c r="G11795" s="9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9"/>
      <c r="S11795" s="9"/>
      <c r="T11795" s="9"/>
      <c r="U11795" s="9"/>
      <c r="V11795" s="9"/>
      <c r="W11795" s="9"/>
      <c r="X11795" s="9"/>
      <c r="Y11795" s="9"/>
      <c r="Z11795" s="9"/>
      <c r="AA11795" s="9"/>
      <c r="AB11795" s="9"/>
      <c r="AC11795" s="9"/>
      <c r="AD11795" s="9"/>
      <c r="AE11795" s="9"/>
    </row>
    <row r="11796" spans="1:31" x14ac:dyDescent="0.15">
      <c r="A11796" s="210">
        <f t="shared" si="184"/>
        <v>11791</v>
      </c>
      <c r="B11796" s="206"/>
      <c r="C11796" s="206"/>
      <c r="D11796" s="9"/>
      <c r="E11796" s="9"/>
      <c r="F11796" s="9"/>
      <c r="G11796" s="9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9"/>
      <c r="S11796" s="9"/>
      <c r="T11796" s="9"/>
      <c r="U11796" s="9"/>
      <c r="V11796" s="9"/>
      <c r="W11796" s="9"/>
      <c r="X11796" s="9"/>
      <c r="Y11796" s="9"/>
      <c r="Z11796" s="9"/>
      <c r="AA11796" s="9"/>
      <c r="AB11796" s="9"/>
      <c r="AC11796" s="9"/>
      <c r="AD11796" s="9"/>
      <c r="AE11796" s="9"/>
    </row>
    <row r="11797" spans="1:31" x14ac:dyDescent="0.15">
      <c r="A11797" s="210">
        <f t="shared" si="184"/>
        <v>11792</v>
      </c>
      <c r="B11797" s="206"/>
      <c r="C11797" s="206"/>
      <c r="D11797" s="9"/>
      <c r="E11797" s="9"/>
      <c r="F11797" s="9"/>
      <c r="G11797" s="9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9"/>
      <c r="S11797" s="9"/>
      <c r="T11797" s="9"/>
      <c r="U11797" s="9"/>
      <c r="V11797" s="9"/>
      <c r="W11797" s="9"/>
      <c r="X11797" s="9"/>
      <c r="Y11797" s="9"/>
      <c r="Z11797" s="9"/>
      <c r="AA11797" s="9"/>
      <c r="AB11797" s="9"/>
      <c r="AC11797" s="9"/>
      <c r="AD11797" s="9"/>
      <c r="AE11797" s="9"/>
    </row>
    <row r="11798" spans="1:31" x14ac:dyDescent="0.15">
      <c r="A11798" s="210">
        <f t="shared" si="184"/>
        <v>11793</v>
      </c>
      <c r="B11798" s="206"/>
      <c r="C11798" s="206"/>
      <c r="D11798" s="9"/>
      <c r="E11798" s="9"/>
      <c r="F11798" s="9"/>
      <c r="G11798" s="9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9"/>
      <c r="S11798" s="9"/>
      <c r="T11798" s="9"/>
      <c r="U11798" s="9"/>
      <c r="V11798" s="9"/>
      <c r="W11798" s="9"/>
      <c r="X11798" s="9"/>
      <c r="Y11798" s="9"/>
      <c r="Z11798" s="9"/>
      <c r="AA11798" s="9"/>
      <c r="AB11798" s="9"/>
      <c r="AC11798" s="9"/>
      <c r="AD11798" s="9"/>
      <c r="AE11798" s="9"/>
    </row>
    <row r="11799" spans="1:31" x14ac:dyDescent="0.15">
      <c r="A11799" s="210">
        <f t="shared" si="184"/>
        <v>11794</v>
      </c>
      <c r="B11799" s="206"/>
      <c r="C11799" s="206"/>
      <c r="D11799" s="9"/>
      <c r="E11799" s="9"/>
      <c r="F11799" s="9"/>
      <c r="G11799" s="9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9"/>
      <c r="S11799" s="9"/>
      <c r="T11799" s="9"/>
      <c r="U11799" s="9"/>
      <c r="V11799" s="9"/>
      <c r="W11799" s="9"/>
      <c r="X11799" s="9"/>
      <c r="Y11799" s="9"/>
      <c r="Z11799" s="9"/>
      <c r="AA11799" s="9"/>
      <c r="AB11799" s="9"/>
      <c r="AC11799" s="9"/>
      <c r="AD11799" s="9"/>
      <c r="AE11799" s="9"/>
    </row>
    <row r="11800" spans="1:31" x14ac:dyDescent="0.15">
      <c r="A11800" s="210">
        <f t="shared" si="184"/>
        <v>11795</v>
      </c>
      <c r="B11800" s="206"/>
      <c r="C11800" s="206"/>
      <c r="D11800" s="9"/>
      <c r="E11800" s="9"/>
      <c r="F11800" s="9"/>
      <c r="G11800" s="9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9"/>
      <c r="S11800" s="9"/>
      <c r="T11800" s="9"/>
      <c r="U11800" s="9"/>
      <c r="V11800" s="9"/>
      <c r="W11800" s="9"/>
      <c r="X11800" s="9"/>
      <c r="Y11800" s="9"/>
      <c r="Z11800" s="9"/>
      <c r="AA11800" s="9"/>
      <c r="AB11800" s="9"/>
      <c r="AC11800" s="9"/>
      <c r="AD11800" s="9"/>
      <c r="AE11800" s="9"/>
    </row>
    <row r="11801" spans="1:31" x14ac:dyDescent="0.15">
      <c r="A11801" s="210">
        <f t="shared" si="184"/>
        <v>11796</v>
      </c>
      <c r="B11801" s="206"/>
      <c r="C11801" s="206"/>
      <c r="D11801" s="9"/>
      <c r="E11801" s="9"/>
      <c r="F11801" s="9"/>
      <c r="G11801" s="9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9"/>
      <c r="S11801" s="9"/>
      <c r="T11801" s="9"/>
      <c r="U11801" s="9"/>
      <c r="V11801" s="9"/>
      <c r="W11801" s="9"/>
      <c r="X11801" s="9"/>
      <c r="Y11801" s="9"/>
      <c r="Z11801" s="9"/>
      <c r="AA11801" s="9"/>
      <c r="AB11801" s="9"/>
      <c r="AC11801" s="9"/>
      <c r="AD11801" s="9"/>
      <c r="AE11801" s="9"/>
    </row>
    <row r="11802" spans="1:31" x14ac:dyDescent="0.15">
      <c r="A11802" s="210">
        <f t="shared" si="184"/>
        <v>11797</v>
      </c>
      <c r="B11802" s="206"/>
      <c r="C11802" s="206"/>
      <c r="D11802" s="9"/>
      <c r="E11802" s="9"/>
      <c r="F11802" s="9"/>
      <c r="G11802" s="9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9"/>
      <c r="S11802" s="9"/>
      <c r="T11802" s="9"/>
      <c r="U11802" s="9"/>
      <c r="V11802" s="9"/>
      <c r="W11802" s="9"/>
      <c r="X11802" s="9"/>
      <c r="Y11802" s="9"/>
      <c r="Z11802" s="9"/>
      <c r="AA11802" s="9"/>
      <c r="AB11802" s="9"/>
      <c r="AC11802" s="9"/>
      <c r="AD11802" s="9"/>
      <c r="AE11802" s="9"/>
    </row>
    <row r="11803" spans="1:31" x14ac:dyDescent="0.15">
      <c r="A11803" s="210">
        <f t="shared" si="184"/>
        <v>11798</v>
      </c>
      <c r="B11803" s="206"/>
      <c r="C11803" s="206"/>
      <c r="D11803" s="9"/>
      <c r="E11803" s="9"/>
      <c r="F11803" s="9"/>
      <c r="G11803" s="9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9"/>
      <c r="S11803" s="9"/>
      <c r="T11803" s="9"/>
      <c r="U11803" s="9"/>
      <c r="V11803" s="9"/>
      <c r="W11803" s="9"/>
      <c r="X11803" s="9"/>
      <c r="Y11803" s="9"/>
      <c r="Z11803" s="9"/>
      <c r="AA11803" s="9"/>
      <c r="AB11803" s="9"/>
      <c r="AC11803" s="9"/>
      <c r="AD11803" s="9"/>
      <c r="AE11803" s="9"/>
    </row>
    <row r="11804" spans="1:31" x14ac:dyDescent="0.15">
      <c r="A11804" s="210">
        <f t="shared" si="184"/>
        <v>11799</v>
      </c>
      <c r="B11804" s="206"/>
      <c r="C11804" s="206"/>
      <c r="D11804" s="9"/>
      <c r="E11804" s="9"/>
      <c r="F11804" s="9"/>
      <c r="G11804" s="9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9"/>
      <c r="S11804" s="9"/>
      <c r="T11804" s="9"/>
      <c r="U11804" s="9"/>
      <c r="V11804" s="9"/>
      <c r="W11804" s="9"/>
      <c r="X11804" s="9"/>
      <c r="Y11804" s="9"/>
      <c r="Z11804" s="9"/>
      <c r="AA11804" s="9"/>
      <c r="AB11804" s="9"/>
      <c r="AC11804" s="9"/>
      <c r="AD11804" s="9"/>
      <c r="AE11804" s="9"/>
    </row>
    <row r="11805" spans="1:31" x14ac:dyDescent="0.15">
      <c r="A11805" s="210">
        <f t="shared" si="184"/>
        <v>11800</v>
      </c>
      <c r="B11805" s="206"/>
      <c r="C11805" s="206"/>
      <c r="D11805" s="9"/>
      <c r="E11805" s="9"/>
      <c r="F11805" s="9"/>
      <c r="G11805" s="9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9"/>
      <c r="S11805" s="9"/>
      <c r="T11805" s="9"/>
      <c r="U11805" s="9"/>
      <c r="V11805" s="9"/>
      <c r="W11805" s="9"/>
      <c r="X11805" s="9"/>
      <c r="Y11805" s="9"/>
      <c r="Z11805" s="9"/>
      <c r="AA11805" s="9"/>
      <c r="AB11805" s="9"/>
      <c r="AC11805" s="9"/>
      <c r="AD11805" s="9"/>
      <c r="AE11805" s="9"/>
    </row>
    <row r="11806" spans="1:31" x14ac:dyDescent="0.15">
      <c r="A11806" s="210">
        <f t="shared" si="184"/>
        <v>11801</v>
      </c>
      <c r="B11806" s="206"/>
      <c r="C11806" s="206"/>
      <c r="D11806" s="9"/>
      <c r="E11806" s="9"/>
      <c r="F11806" s="9"/>
      <c r="G11806" s="9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9"/>
      <c r="S11806" s="9"/>
      <c r="T11806" s="9"/>
      <c r="U11806" s="9"/>
      <c r="V11806" s="9"/>
      <c r="W11806" s="9"/>
      <c r="X11806" s="9"/>
      <c r="Y11806" s="9"/>
      <c r="Z11806" s="9"/>
      <c r="AA11806" s="9"/>
      <c r="AB11806" s="9"/>
      <c r="AC11806" s="9"/>
      <c r="AD11806" s="9"/>
      <c r="AE11806" s="9"/>
    </row>
    <row r="11807" spans="1:31" x14ac:dyDescent="0.15">
      <c r="A11807" s="210">
        <f t="shared" si="184"/>
        <v>11802</v>
      </c>
      <c r="B11807" s="206"/>
      <c r="C11807" s="206"/>
      <c r="D11807" s="9"/>
      <c r="E11807" s="9"/>
      <c r="F11807" s="9"/>
      <c r="G11807" s="9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9"/>
      <c r="S11807" s="9"/>
      <c r="T11807" s="9"/>
      <c r="U11807" s="9"/>
      <c r="V11807" s="9"/>
      <c r="W11807" s="9"/>
      <c r="X11807" s="9"/>
      <c r="Y11807" s="9"/>
      <c r="Z11807" s="9"/>
      <c r="AA11807" s="9"/>
      <c r="AB11807" s="9"/>
      <c r="AC11807" s="9"/>
      <c r="AD11807" s="9"/>
      <c r="AE11807" s="9"/>
    </row>
    <row r="11808" spans="1:31" x14ac:dyDescent="0.15">
      <c r="A11808" s="210">
        <f t="shared" si="184"/>
        <v>11803</v>
      </c>
      <c r="B11808" s="206"/>
      <c r="C11808" s="206"/>
      <c r="D11808" s="9"/>
      <c r="E11808" s="9"/>
      <c r="F11808" s="9"/>
      <c r="G11808" s="9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9"/>
      <c r="S11808" s="9"/>
      <c r="T11808" s="9"/>
      <c r="U11808" s="9"/>
      <c r="V11808" s="9"/>
      <c r="W11808" s="9"/>
      <c r="X11808" s="9"/>
      <c r="Y11808" s="9"/>
      <c r="Z11808" s="9"/>
      <c r="AA11808" s="9"/>
      <c r="AB11808" s="9"/>
      <c r="AC11808" s="9"/>
      <c r="AD11808" s="9"/>
      <c r="AE11808" s="9"/>
    </row>
    <row r="11809" spans="1:31" x14ac:dyDescent="0.15">
      <c r="A11809" s="210">
        <f t="shared" si="184"/>
        <v>11804</v>
      </c>
      <c r="B11809" s="206"/>
      <c r="C11809" s="206"/>
      <c r="D11809" s="9"/>
      <c r="E11809" s="9"/>
      <c r="F11809" s="9"/>
      <c r="G11809" s="9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9"/>
      <c r="S11809" s="9"/>
      <c r="T11809" s="9"/>
      <c r="U11809" s="9"/>
      <c r="V11809" s="9"/>
      <c r="W11809" s="9"/>
      <c r="X11809" s="9"/>
      <c r="Y11809" s="9"/>
      <c r="Z11809" s="9"/>
      <c r="AA11809" s="9"/>
      <c r="AB11809" s="9"/>
      <c r="AC11809" s="9"/>
      <c r="AD11809" s="9"/>
      <c r="AE11809" s="9"/>
    </row>
    <row r="11810" spans="1:31" x14ac:dyDescent="0.15">
      <c r="A11810" s="210">
        <f t="shared" si="184"/>
        <v>11805</v>
      </c>
      <c r="B11810" s="206"/>
      <c r="C11810" s="206"/>
      <c r="D11810" s="9"/>
      <c r="E11810" s="9"/>
      <c r="F11810" s="9"/>
      <c r="G11810" s="9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9"/>
      <c r="S11810" s="9"/>
      <c r="T11810" s="9"/>
      <c r="U11810" s="9"/>
      <c r="V11810" s="9"/>
      <c r="W11810" s="9"/>
      <c r="X11810" s="9"/>
      <c r="Y11810" s="9"/>
      <c r="Z11810" s="9"/>
      <c r="AA11810" s="9"/>
      <c r="AB11810" s="9"/>
      <c r="AC11810" s="9"/>
      <c r="AD11810" s="9"/>
      <c r="AE11810" s="9"/>
    </row>
    <row r="11811" spans="1:31" x14ac:dyDescent="0.15">
      <c r="A11811" s="210">
        <f t="shared" si="184"/>
        <v>11806</v>
      </c>
      <c r="B11811" s="206"/>
      <c r="C11811" s="206"/>
      <c r="D11811" s="9"/>
      <c r="E11811" s="9"/>
      <c r="F11811" s="9"/>
      <c r="G11811" s="9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9"/>
      <c r="S11811" s="9"/>
      <c r="T11811" s="9"/>
      <c r="U11811" s="9"/>
      <c r="V11811" s="9"/>
      <c r="W11811" s="9"/>
      <c r="X11811" s="9"/>
      <c r="Y11811" s="9"/>
      <c r="Z11811" s="9"/>
      <c r="AA11811" s="9"/>
      <c r="AB11811" s="9"/>
      <c r="AC11811" s="9"/>
      <c r="AD11811" s="9"/>
      <c r="AE11811" s="9"/>
    </row>
    <row r="11812" spans="1:31" x14ac:dyDescent="0.15">
      <c r="A11812" s="210">
        <f t="shared" si="184"/>
        <v>11807</v>
      </c>
      <c r="B11812" s="206"/>
      <c r="C11812" s="206"/>
      <c r="D11812" s="9"/>
      <c r="E11812" s="9"/>
      <c r="F11812" s="9"/>
      <c r="G11812" s="9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9"/>
      <c r="S11812" s="9"/>
      <c r="T11812" s="9"/>
      <c r="U11812" s="9"/>
      <c r="V11812" s="9"/>
      <c r="W11812" s="9"/>
      <c r="X11812" s="9"/>
      <c r="Y11812" s="9"/>
      <c r="Z11812" s="9"/>
      <c r="AA11812" s="9"/>
      <c r="AB11812" s="9"/>
      <c r="AC11812" s="9"/>
      <c r="AD11812" s="9"/>
      <c r="AE11812" s="9"/>
    </row>
    <row r="11813" spans="1:31" x14ac:dyDescent="0.15">
      <c r="A11813" s="210">
        <f t="shared" si="184"/>
        <v>11808</v>
      </c>
      <c r="B11813" s="206"/>
      <c r="C11813" s="206"/>
      <c r="D11813" s="9"/>
      <c r="E11813" s="9"/>
      <c r="F11813" s="9"/>
      <c r="G11813" s="9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9"/>
      <c r="S11813" s="9"/>
      <c r="T11813" s="9"/>
      <c r="U11813" s="9"/>
      <c r="V11813" s="9"/>
      <c r="W11813" s="9"/>
      <c r="X11813" s="9"/>
      <c r="Y11813" s="9"/>
      <c r="Z11813" s="9"/>
      <c r="AA11813" s="9"/>
      <c r="AB11813" s="9"/>
      <c r="AC11813" s="9"/>
      <c r="AD11813" s="9"/>
      <c r="AE11813" s="9"/>
    </row>
    <row r="11814" spans="1:31" x14ac:dyDescent="0.15">
      <c r="A11814" s="210">
        <f t="shared" si="184"/>
        <v>11809</v>
      </c>
      <c r="B11814" s="206"/>
      <c r="C11814" s="206"/>
      <c r="D11814" s="9"/>
      <c r="E11814" s="9"/>
      <c r="F11814" s="9"/>
      <c r="G11814" s="9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9"/>
      <c r="S11814" s="9"/>
      <c r="T11814" s="9"/>
      <c r="U11814" s="9"/>
      <c r="V11814" s="9"/>
      <c r="W11814" s="9"/>
      <c r="X11814" s="9"/>
      <c r="Y11814" s="9"/>
      <c r="Z11814" s="9"/>
      <c r="AA11814" s="9"/>
      <c r="AB11814" s="9"/>
      <c r="AC11814" s="9"/>
      <c r="AD11814" s="9"/>
      <c r="AE11814" s="9"/>
    </row>
    <row r="11815" spans="1:31" x14ac:dyDescent="0.15">
      <c r="A11815" s="210">
        <f t="shared" si="184"/>
        <v>11810</v>
      </c>
      <c r="B11815" s="206"/>
      <c r="C11815" s="206"/>
      <c r="D11815" s="9"/>
      <c r="E11815" s="9"/>
      <c r="F11815" s="9"/>
      <c r="G11815" s="9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9"/>
      <c r="S11815" s="9"/>
      <c r="T11815" s="9"/>
      <c r="U11815" s="9"/>
      <c r="V11815" s="9"/>
      <c r="W11815" s="9"/>
      <c r="X11815" s="9"/>
      <c r="Y11815" s="9"/>
      <c r="Z11815" s="9"/>
      <c r="AA11815" s="9"/>
      <c r="AB11815" s="9"/>
      <c r="AC11815" s="9"/>
      <c r="AD11815" s="9"/>
      <c r="AE11815" s="9"/>
    </row>
    <row r="11816" spans="1:31" x14ac:dyDescent="0.15">
      <c r="A11816" s="210">
        <f t="shared" si="184"/>
        <v>11811</v>
      </c>
      <c r="B11816" s="206"/>
      <c r="C11816" s="206"/>
      <c r="D11816" s="9"/>
      <c r="E11816" s="9"/>
      <c r="F11816" s="9"/>
      <c r="G11816" s="9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9"/>
      <c r="S11816" s="9"/>
      <c r="T11816" s="9"/>
      <c r="U11816" s="9"/>
      <c r="V11816" s="9"/>
      <c r="W11816" s="9"/>
      <c r="X11816" s="9"/>
      <c r="Y11816" s="9"/>
      <c r="Z11816" s="9"/>
      <c r="AA11816" s="9"/>
      <c r="AB11816" s="9"/>
      <c r="AC11816" s="9"/>
      <c r="AD11816" s="9"/>
      <c r="AE11816" s="9"/>
    </row>
    <row r="11817" spans="1:31" x14ac:dyDescent="0.15">
      <c r="A11817" s="210">
        <f t="shared" si="184"/>
        <v>11812</v>
      </c>
      <c r="B11817" s="206"/>
      <c r="C11817" s="206"/>
      <c r="D11817" s="9"/>
      <c r="E11817" s="9"/>
      <c r="F11817" s="9"/>
      <c r="G11817" s="9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9"/>
      <c r="S11817" s="9"/>
      <c r="T11817" s="9"/>
      <c r="U11817" s="9"/>
      <c r="V11817" s="9"/>
      <c r="W11817" s="9"/>
      <c r="X11817" s="9"/>
      <c r="Y11817" s="9"/>
      <c r="Z11817" s="9"/>
      <c r="AA11817" s="9"/>
      <c r="AB11817" s="9"/>
      <c r="AC11817" s="9"/>
      <c r="AD11817" s="9"/>
      <c r="AE11817" s="9"/>
    </row>
    <row r="11818" spans="1:31" x14ac:dyDescent="0.15">
      <c r="A11818" s="210">
        <f t="shared" si="184"/>
        <v>11813</v>
      </c>
      <c r="B11818" s="206"/>
      <c r="C11818" s="206"/>
      <c r="D11818" s="9"/>
      <c r="E11818" s="9"/>
      <c r="F11818" s="9"/>
      <c r="G11818" s="9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9"/>
      <c r="S11818" s="9"/>
      <c r="T11818" s="9"/>
      <c r="U11818" s="9"/>
      <c r="V11818" s="9"/>
      <c r="W11818" s="9"/>
      <c r="X11818" s="9"/>
      <c r="Y11818" s="9"/>
      <c r="Z11818" s="9"/>
      <c r="AA11818" s="9"/>
      <c r="AB11818" s="9"/>
      <c r="AC11818" s="9"/>
      <c r="AD11818" s="9"/>
      <c r="AE11818" s="9"/>
    </row>
    <row r="11819" spans="1:31" x14ac:dyDescent="0.15">
      <c r="A11819" s="210">
        <f t="shared" si="184"/>
        <v>11814</v>
      </c>
      <c r="B11819" s="206"/>
      <c r="C11819" s="206"/>
      <c r="D11819" s="9"/>
      <c r="E11819" s="9"/>
      <c r="F11819" s="9"/>
      <c r="G11819" s="9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9"/>
      <c r="S11819" s="9"/>
      <c r="T11819" s="9"/>
      <c r="U11819" s="9"/>
      <c r="V11819" s="9"/>
      <c r="W11819" s="9"/>
      <c r="X11819" s="9"/>
      <c r="Y11819" s="9"/>
      <c r="Z11819" s="9"/>
      <c r="AA11819" s="9"/>
      <c r="AB11819" s="9"/>
      <c r="AC11819" s="9"/>
      <c r="AD11819" s="9"/>
      <c r="AE11819" s="9"/>
    </row>
    <row r="11820" spans="1:31" x14ac:dyDescent="0.15">
      <c r="A11820" s="210">
        <f t="shared" si="184"/>
        <v>11815</v>
      </c>
      <c r="B11820" s="206"/>
      <c r="C11820" s="206"/>
      <c r="D11820" s="9"/>
      <c r="E11820" s="9"/>
      <c r="F11820" s="9"/>
      <c r="G11820" s="9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9"/>
      <c r="S11820" s="9"/>
      <c r="T11820" s="9"/>
      <c r="U11820" s="9"/>
      <c r="V11820" s="9"/>
      <c r="W11820" s="9"/>
      <c r="X11820" s="9"/>
      <c r="Y11820" s="9"/>
      <c r="Z11820" s="9"/>
      <c r="AA11820" s="9"/>
      <c r="AB11820" s="9"/>
      <c r="AC11820" s="9"/>
      <c r="AD11820" s="9"/>
      <c r="AE11820" s="9"/>
    </row>
    <row r="11821" spans="1:31" x14ac:dyDescent="0.15">
      <c r="A11821" s="210">
        <f t="shared" si="184"/>
        <v>11816</v>
      </c>
      <c r="B11821" s="206"/>
      <c r="C11821" s="206"/>
      <c r="D11821" s="9"/>
      <c r="E11821" s="9"/>
      <c r="F11821" s="9"/>
      <c r="G11821" s="9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9"/>
      <c r="S11821" s="9"/>
      <c r="T11821" s="9"/>
      <c r="U11821" s="9"/>
      <c r="V11821" s="9"/>
      <c r="W11821" s="9"/>
      <c r="X11821" s="9"/>
      <c r="Y11821" s="9"/>
      <c r="Z11821" s="9"/>
      <c r="AA11821" s="9"/>
      <c r="AB11821" s="9"/>
      <c r="AC11821" s="9"/>
      <c r="AD11821" s="9"/>
      <c r="AE11821" s="9"/>
    </row>
    <row r="11822" spans="1:31" x14ac:dyDescent="0.15">
      <c r="A11822" s="210">
        <f t="shared" si="184"/>
        <v>11817</v>
      </c>
      <c r="B11822" s="206"/>
      <c r="C11822" s="206"/>
      <c r="D11822" s="9"/>
      <c r="E11822" s="9"/>
      <c r="F11822" s="9"/>
      <c r="G11822" s="9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9"/>
      <c r="S11822" s="9"/>
      <c r="T11822" s="9"/>
      <c r="U11822" s="9"/>
      <c r="V11822" s="9"/>
      <c r="W11822" s="9"/>
      <c r="X11822" s="9"/>
      <c r="Y11822" s="9"/>
      <c r="Z11822" s="9"/>
      <c r="AA11822" s="9"/>
      <c r="AB11822" s="9"/>
      <c r="AC11822" s="9"/>
      <c r="AD11822" s="9"/>
      <c r="AE11822" s="9"/>
    </row>
    <row r="11823" spans="1:31" x14ac:dyDescent="0.15">
      <c r="A11823" s="210">
        <f t="shared" si="184"/>
        <v>11818</v>
      </c>
      <c r="B11823" s="206"/>
      <c r="C11823" s="206"/>
      <c r="D11823" s="9"/>
      <c r="E11823" s="9"/>
      <c r="F11823" s="9"/>
      <c r="G11823" s="9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9"/>
      <c r="S11823" s="9"/>
      <c r="T11823" s="9"/>
      <c r="U11823" s="9"/>
      <c r="V11823" s="9"/>
      <c r="W11823" s="9"/>
      <c r="X11823" s="9"/>
      <c r="Y11823" s="9"/>
      <c r="Z11823" s="9"/>
      <c r="AA11823" s="9"/>
      <c r="AB11823" s="9"/>
      <c r="AC11823" s="9"/>
      <c r="AD11823" s="9"/>
      <c r="AE11823" s="9"/>
    </row>
    <row r="11824" spans="1:31" x14ac:dyDescent="0.15">
      <c r="A11824" s="210">
        <f t="shared" si="184"/>
        <v>11819</v>
      </c>
      <c r="B11824" s="206"/>
      <c r="C11824" s="206"/>
      <c r="D11824" s="9"/>
      <c r="E11824" s="9"/>
      <c r="F11824" s="9"/>
      <c r="G11824" s="9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9"/>
      <c r="S11824" s="9"/>
      <c r="T11824" s="9"/>
      <c r="U11824" s="9"/>
      <c r="V11824" s="9"/>
      <c r="W11824" s="9"/>
      <c r="X11824" s="9"/>
      <c r="Y11824" s="9"/>
      <c r="Z11824" s="9"/>
      <c r="AA11824" s="9"/>
      <c r="AB11824" s="9"/>
      <c r="AC11824" s="9"/>
      <c r="AD11824" s="9"/>
      <c r="AE11824" s="9"/>
    </row>
    <row r="11825" spans="1:31" x14ac:dyDescent="0.15">
      <c r="A11825" s="210">
        <f t="shared" si="184"/>
        <v>11820</v>
      </c>
      <c r="B11825" s="206"/>
      <c r="C11825" s="206"/>
      <c r="D11825" s="9"/>
      <c r="E11825" s="9"/>
      <c r="F11825" s="9"/>
      <c r="G11825" s="9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9"/>
      <c r="S11825" s="9"/>
      <c r="T11825" s="9"/>
      <c r="U11825" s="9"/>
      <c r="V11825" s="9"/>
      <c r="W11825" s="9"/>
      <c r="X11825" s="9"/>
      <c r="Y11825" s="9"/>
      <c r="Z11825" s="9"/>
      <c r="AA11825" s="9"/>
      <c r="AB11825" s="9"/>
      <c r="AC11825" s="9"/>
      <c r="AD11825" s="9"/>
      <c r="AE11825" s="9"/>
    </row>
    <row r="11826" spans="1:31" x14ac:dyDescent="0.15">
      <c r="A11826" s="210">
        <f t="shared" si="184"/>
        <v>11821</v>
      </c>
      <c r="B11826" s="206"/>
      <c r="C11826" s="206"/>
      <c r="D11826" s="9"/>
      <c r="E11826" s="9"/>
      <c r="F11826" s="9"/>
      <c r="G11826" s="9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9"/>
      <c r="S11826" s="9"/>
      <c r="T11826" s="9"/>
      <c r="U11826" s="9"/>
      <c r="V11826" s="9"/>
      <c r="W11826" s="9"/>
      <c r="X11826" s="9"/>
      <c r="Y11826" s="9"/>
      <c r="Z11826" s="9"/>
      <c r="AA11826" s="9"/>
      <c r="AB11826" s="9"/>
      <c r="AC11826" s="9"/>
      <c r="AD11826" s="9"/>
      <c r="AE11826" s="9"/>
    </row>
    <row r="11827" spans="1:31" x14ac:dyDescent="0.15">
      <c r="A11827" s="210">
        <f t="shared" si="184"/>
        <v>11822</v>
      </c>
      <c r="B11827" s="206"/>
      <c r="C11827" s="206"/>
      <c r="D11827" s="9"/>
      <c r="E11827" s="9"/>
      <c r="F11827" s="9"/>
      <c r="G11827" s="9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9"/>
      <c r="S11827" s="9"/>
      <c r="T11827" s="9"/>
      <c r="U11827" s="9"/>
      <c r="V11827" s="9"/>
      <c r="W11827" s="9"/>
      <c r="X11827" s="9"/>
      <c r="Y11827" s="9"/>
      <c r="Z11827" s="9"/>
      <c r="AA11827" s="9"/>
      <c r="AB11827" s="9"/>
      <c r="AC11827" s="9"/>
      <c r="AD11827" s="9"/>
      <c r="AE11827" s="9"/>
    </row>
    <row r="11828" spans="1:31" x14ac:dyDescent="0.15">
      <c r="A11828" s="210">
        <f t="shared" si="184"/>
        <v>11823</v>
      </c>
      <c r="B11828" s="206"/>
      <c r="C11828" s="206"/>
      <c r="D11828" s="9"/>
      <c r="E11828" s="9"/>
      <c r="F11828" s="9"/>
      <c r="G11828" s="9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9"/>
      <c r="S11828" s="9"/>
      <c r="T11828" s="9"/>
      <c r="U11828" s="9"/>
      <c r="V11828" s="9"/>
      <c r="W11828" s="9"/>
      <c r="X11828" s="9"/>
      <c r="Y11828" s="9"/>
      <c r="Z11828" s="9"/>
      <c r="AA11828" s="9"/>
      <c r="AB11828" s="9"/>
      <c r="AC11828" s="9"/>
      <c r="AD11828" s="9"/>
      <c r="AE11828" s="9"/>
    </row>
    <row r="11829" spans="1:31" x14ac:dyDescent="0.15">
      <c r="A11829" s="210">
        <f t="shared" si="184"/>
        <v>11824</v>
      </c>
      <c r="B11829" s="206"/>
      <c r="C11829" s="206"/>
      <c r="D11829" s="9"/>
      <c r="E11829" s="9"/>
      <c r="F11829" s="9"/>
      <c r="G11829" s="9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9"/>
      <c r="S11829" s="9"/>
      <c r="T11829" s="9"/>
      <c r="U11829" s="9"/>
      <c r="V11829" s="9"/>
      <c r="W11829" s="9"/>
      <c r="X11829" s="9"/>
      <c r="Y11829" s="9"/>
      <c r="Z11829" s="9"/>
      <c r="AA11829" s="9"/>
      <c r="AB11829" s="9"/>
      <c r="AC11829" s="9"/>
      <c r="AD11829" s="9"/>
      <c r="AE11829" s="9"/>
    </row>
    <row r="11830" spans="1:31" x14ac:dyDescent="0.15">
      <c r="A11830" s="210">
        <f t="shared" si="184"/>
        <v>11825</v>
      </c>
      <c r="B11830" s="206"/>
      <c r="C11830" s="206"/>
      <c r="D11830" s="9"/>
      <c r="E11830" s="9"/>
      <c r="F11830" s="9"/>
      <c r="G11830" s="9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9"/>
      <c r="S11830" s="9"/>
      <c r="T11830" s="9"/>
      <c r="U11830" s="9"/>
      <c r="V11830" s="9"/>
      <c r="W11830" s="9"/>
      <c r="X11830" s="9"/>
      <c r="Y11830" s="9"/>
      <c r="Z11830" s="9"/>
      <c r="AA11830" s="9"/>
      <c r="AB11830" s="9"/>
      <c r="AC11830" s="9"/>
      <c r="AD11830" s="9"/>
      <c r="AE11830" s="9"/>
    </row>
    <row r="11831" spans="1:31" x14ac:dyDescent="0.15">
      <c r="A11831" s="210">
        <f t="shared" si="184"/>
        <v>11826</v>
      </c>
      <c r="B11831" s="206"/>
      <c r="C11831" s="206"/>
      <c r="D11831" s="9"/>
      <c r="E11831" s="9"/>
      <c r="F11831" s="9"/>
      <c r="G11831" s="9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9"/>
      <c r="S11831" s="9"/>
      <c r="T11831" s="9"/>
      <c r="U11831" s="9"/>
      <c r="V11831" s="9"/>
      <c r="W11831" s="9"/>
      <c r="X11831" s="9"/>
      <c r="Y11831" s="9"/>
      <c r="Z11831" s="9"/>
      <c r="AA11831" s="9"/>
      <c r="AB11831" s="9"/>
      <c r="AC11831" s="9"/>
      <c r="AD11831" s="9"/>
      <c r="AE11831" s="9"/>
    </row>
    <row r="11832" spans="1:31" x14ac:dyDescent="0.15">
      <c r="A11832" s="210">
        <f t="shared" si="184"/>
        <v>11827</v>
      </c>
      <c r="B11832" s="206"/>
      <c r="C11832" s="206"/>
      <c r="D11832" s="9"/>
      <c r="E11832" s="9"/>
      <c r="F11832" s="9"/>
      <c r="G11832" s="9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9"/>
      <c r="S11832" s="9"/>
      <c r="T11832" s="9"/>
      <c r="U11832" s="9"/>
      <c r="V11832" s="9"/>
      <c r="W11832" s="9"/>
      <c r="X11832" s="9"/>
      <c r="Y11832" s="9"/>
      <c r="Z11832" s="9"/>
      <c r="AA11832" s="9"/>
      <c r="AB11832" s="9"/>
      <c r="AC11832" s="9"/>
      <c r="AD11832" s="9"/>
      <c r="AE11832" s="9"/>
    </row>
    <row r="11833" spans="1:31" x14ac:dyDescent="0.15">
      <c r="A11833" s="210">
        <f t="shared" si="184"/>
        <v>11828</v>
      </c>
      <c r="B11833" s="206"/>
      <c r="C11833" s="206"/>
      <c r="D11833" s="9"/>
      <c r="E11833" s="9"/>
      <c r="F11833" s="9"/>
      <c r="G11833" s="9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9"/>
      <c r="S11833" s="9"/>
      <c r="T11833" s="9"/>
      <c r="U11833" s="9"/>
      <c r="V11833" s="9"/>
      <c r="W11833" s="9"/>
      <c r="X11833" s="9"/>
      <c r="Y11833" s="9"/>
      <c r="Z11833" s="9"/>
      <c r="AA11833" s="9"/>
      <c r="AB11833" s="9"/>
      <c r="AC11833" s="9"/>
      <c r="AD11833" s="9"/>
      <c r="AE11833" s="9"/>
    </row>
    <row r="11834" spans="1:31" x14ac:dyDescent="0.15">
      <c r="A11834" s="210">
        <f t="shared" si="184"/>
        <v>11829</v>
      </c>
      <c r="B11834" s="206"/>
      <c r="C11834" s="206"/>
      <c r="D11834" s="9"/>
      <c r="E11834" s="9"/>
      <c r="F11834" s="9"/>
      <c r="G11834" s="9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9"/>
      <c r="S11834" s="9"/>
      <c r="T11834" s="9"/>
      <c r="U11834" s="9"/>
      <c r="V11834" s="9"/>
      <c r="W11834" s="9"/>
      <c r="X11834" s="9"/>
      <c r="Y11834" s="9"/>
      <c r="Z11834" s="9"/>
      <c r="AA11834" s="9"/>
      <c r="AB11834" s="9"/>
      <c r="AC11834" s="9"/>
      <c r="AD11834" s="9"/>
      <c r="AE11834" s="9"/>
    </row>
    <row r="11835" spans="1:31" x14ac:dyDescent="0.15">
      <c r="A11835" s="210">
        <f t="shared" si="184"/>
        <v>11830</v>
      </c>
      <c r="B11835" s="206"/>
      <c r="C11835" s="206"/>
      <c r="D11835" s="9"/>
      <c r="E11835" s="9"/>
      <c r="F11835" s="9"/>
      <c r="G11835" s="9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9"/>
      <c r="S11835" s="9"/>
      <c r="T11835" s="9"/>
      <c r="U11835" s="9"/>
      <c r="V11835" s="9"/>
      <c r="W11835" s="9"/>
      <c r="X11835" s="9"/>
      <c r="Y11835" s="9"/>
      <c r="Z11835" s="9"/>
      <c r="AA11835" s="9"/>
      <c r="AB11835" s="9"/>
      <c r="AC11835" s="9"/>
      <c r="AD11835" s="9"/>
      <c r="AE11835" s="9"/>
    </row>
    <row r="11836" spans="1:31" x14ac:dyDescent="0.15">
      <c r="A11836" s="210">
        <f t="shared" si="184"/>
        <v>11831</v>
      </c>
      <c r="B11836" s="206"/>
      <c r="C11836" s="206"/>
      <c r="D11836" s="9"/>
      <c r="E11836" s="9"/>
      <c r="F11836" s="9"/>
      <c r="G11836" s="9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9"/>
      <c r="S11836" s="9"/>
      <c r="T11836" s="9"/>
      <c r="U11836" s="9"/>
      <c r="V11836" s="9"/>
      <c r="W11836" s="9"/>
      <c r="X11836" s="9"/>
      <c r="Y11836" s="9"/>
      <c r="Z11836" s="9"/>
      <c r="AA11836" s="9"/>
      <c r="AB11836" s="9"/>
      <c r="AC11836" s="9"/>
      <c r="AD11836" s="9"/>
      <c r="AE11836" s="9"/>
    </row>
    <row r="11837" spans="1:31" x14ac:dyDescent="0.15">
      <c r="A11837" s="210">
        <f t="shared" si="184"/>
        <v>11832</v>
      </c>
      <c r="B11837" s="206"/>
      <c r="C11837" s="206"/>
      <c r="D11837" s="9"/>
      <c r="E11837" s="9"/>
      <c r="F11837" s="9"/>
      <c r="G11837" s="9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9"/>
      <c r="S11837" s="9"/>
      <c r="T11837" s="9"/>
      <c r="U11837" s="9"/>
      <c r="V11837" s="9"/>
      <c r="W11837" s="9"/>
      <c r="X11837" s="9"/>
      <c r="Y11837" s="9"/>
      <c r="Z11837" s="9"/>
      <c r="AA11837" s="9"/>
      <c r="AB11837" s="9"/>
      <c r="AC11837" s="9"/>
      <c r="AD11837" s="9"/>
      <c r="AE11837" s="9"/>
    </row>
    <row r="11838" spans="1:31" x14ac:dyDescent="0.15">
      <c r="A11838" s="210">
        <f t="shared" si="184"/>
        <v>11833</v>
      </c>
      <c r="B11838" s="206"/>
      <c r="C11838" s="206"/>
      <c r="D11838" s="9"/>
      <c r="E11838" s="9"/>
      <c r="F11838" s="9"/>
      <c r="G11838" s="9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9"/>
      <c r="S11838" s="9"/>
      <c r="T11838" s="9"/>
      <c r="U11838" s="9"/>
      <c r="V11838" s="9"/>
      <c r="W11838" s="9"/>
      <c r="X11838" s="9"/>
      <c r="Y11838" s="9"/>
      <c r="Z11838" s="9"/>
      <c r="AA11838" s="9"/>
      <c r="AB11838" s="9"/>
      <c r="AC11838" s="9"/>
      <c r="AD11838" s="9"/>
      <c r="AE11838" s="9"/>
    </row>
    <row r="11839" spans="1:31" x14ac:dyDescent="0.15">
      <c r="A11839" s="210">
        <f t="shared" si="184"/>
        <v>11834</v>
      </c>
      <c r="B11839" s="206"/>
      <c r="C11839" s="206"/>
      <c r="D11839" s="9"/>
      <c r="E11839" s="9"/>
      <c r="F11839" s="9"/>
      <c r="G11839" s="9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9"/>
      <c r="S11839" s="9"/>
      <c r="T11839" s="9"/>
      <c r="U11839" s="9"/>
      <c r="V11839" s="9"/>
      <c r="W11839" s="9"/>
      <c r="X11839" s="9"/>
      <c r="Y11839" s="9"/>
      <c r="Z11839" s="9"/>
      <c r="AA11839" s="9"/>
      <c r="AB11839" s="9"/>
      <c r="AC11839" s="9"/>
      <c r="AD11839" s="9"/>
      <c r="AE11839" s="9"/>
    </row>
    <row r="11840" spans="1:31" x14ac:dyDescent="0.15">
      <c r="A11840" s="210">
        <f t="shared" si="184"/>
        <v>11835</v>
      </c>
      <c r="B11840" s="206"/>
      <c r="C11840" s="206"/>
      <c r="D11840" s="9"/>
      <c r="E11840" s="9"/>
      <c r="F11840" s="9"/>
      <c r="G11840" s="9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9"/>
      <c r="S11840" s="9"/>
      <c r="T11840" s="9"/>
      <c r="U11840" s="9"/>
      <c r="V11840" s="9"/>
      <c r="W11840" s="9"/>
      <c r="X11840" s="9"/>
      <c r="Y11840" s="9"/>
      <c r="Z11840" s="9"/>
      <c r="AA11840" s="9"/>
      <c r="AB11840" s="9"/>
      <c r="AC11840" s="9"/>
      <c r="AD11840" s="9"/>
      <c r="AE11840" s="9"/>
    </row>
    <row r="11841" spans="1:31" x14ac:dyDescent="0.15">
      <c r="A11841" s="210">
        <f t="shared" si="184"/>
        <v>11836</v>
      </c>
      <c r="B11841" s="206"/>
      <c r="C11841" s="206"/>
      <c r="D11841" s="9"/>
      <c r="E11841" s="9"/>
      <c r="F11841" s="9"/>
      <c r="G11841" s="9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9"/>
      <c r="S11841" s="9"/>
      <c r="T11841" s="9"/>
      <c r="U11841" s="9"/>
      <c r="V11841" s="9"/>
      <c r="W11841" s="9"/>
      <c r="X11841" s="9"/>
      <c r="Y11841" s="9"/>
      <c r="Z11841" s="9"/>
      <c r="AA11841" s="9"/>
      <c r="AB11841" s="9"/>
      <c r="AC11841" s="9"/>
      <c r="AD11841" s="9"/>
      <c r="AE11841" s="9"/>
    </row>
    <row r="11842" spans="1:31" x14ac:dyDescent="0.15">
      <c r="A11842" s="210">
        <f t="shared" si="184"/>
        <v>11837</v>
      </c>
      <c r="B11842" s="206"/>
      <c r="C11842" s="206"/>
      <c r="D11842" s="9"/>
      <c r="E11842" s="9"/>
      <c r="F11842" s="9"/>
      <c r="G11842" s="9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9"/>
      <c r="S11842" s="9"/>
      <c r="T11842" s="9"/>
      <c r="U11842" s="9"/>
      <c r="V11842" s="9"/>
      <c r="W11842" s="9"/>
      <c r="X11842" s="9"/>
      <c r="Y11842" s="9"/>
      <c r="Z11842" s="9"/>
      <c r="AA11842" s="9"/>
      <c r="AB11842" s="9"/>
      <c r="AC11842" s="9"/>
      <c r="AD11842" s="9"/>
      <c r="AE11842" s="9"/>
    </row>
    <row r="11843" spans="1:31" x14ac:dyDescent="0.15">
      <c r="A11843" s="210">
        <f t="shared" si="184"/>
        <v>11838</v>
      </c>
      <c r="B11843" s="206"/>
      <c r="C11843" s="206"/>
      <c r="D11843" s="9"/>
      <c r="E11843" s="9"/>
      <c r="F11843" s="9"/>
      <c r="G11843" s="9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9"/>
      <c r="S11843" s="9"/>
      <c r="T11843" s="9"/>
      <c r="U11843" s="9"/>
      <c r="V11843" s="9"/>
      <c r="W11843" s="9"/>
      <c r="X11843" s="9"/>
      <c r="Y11843" s="9"/>
      <c r="Z11843" s="9"/>
      <c r="AA11843" s="9"/>
      <c r="AB11843" s="9"/>
      <c r="AC11843" s="9"/>
      <c r="AD11843" s="9"/>
      <c r="AE11843" s="9"/>
    </row>
    <row r="11844" spans="1:31" x14ac:dyDescent="0.15">
      <c r="A11844" s="210">
        <f t="shared" si="184"/>
        <v>11839</v>
      </c>
      <c r="B11844" s="206"/>
      <c r="C11844" s="206"/>
      <c r="D11844" s="9"/>
      <c r="E11844" s="9"/>
      <c r="F11844" s="9"/>
      <c r="G11844" s="9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9"/>
      <c r="S11844" s="9"/>
      <c r="T11844" s="9"/>
      <c r="U11844" s="9"/>
      <c r="V11844" s="9"/>
      <c r="W11844" s="9"/>
      <c r="X11844" s="9"/>
      <c r="Y11844" s="9"/>
      <c r="Z11844" s="9"/>
      <c r="AA11844" s="9"/>
      <c r="AB11844" s="9"/>
      <c r="AC11844" s="9"/>
      <c r="AD11844" s="9"/>
      <c r="AE11844" s="9"/>
    </row>
    <row r="11845" spans="1:31" x14ac:dyDescent="0.15">
      <c r="A11845" s="210">
        <f t="shared" si="184"/>
        <v>11840</v>
      </c>
      <c r="B11845" s="206"/>
      <c r="C11845" s="206"/>
      <c r="D11845" s="9"/>
      <c r="E11845" s="9"/>
      <c r="F11845" s="9"/>
      <c r="G11845" s="9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9"/>
      <c r="S11845" s="9"/>
      <c r="T11845" s="9"/>
      <c r="U11845" s="9"/>
      <c r="V11845" s="9"/>
      <c r="W11845" s="9"/>
      <c r="X11845" s="9"/>
      <c r="Y11845" s="9"/>
      <c r="Z11845" s="9"/>
      <c r="AA11845" s="9"/>
      <c r="AB11845" s="9"/>
      <c r="AC11845" s="9"/>
      <c r="AD11845" s="9"/>
      <c r="AE11845" s="9"/>
    </row>
    <row r="11846" spans="1:31" x14ac:dyDescent="0.15">
      <c r="A11846" s="210">
        <f t="shared" si="184"/>
        <v>11841</v>
      </c>
      <c r="B11846" s="206"/>
      <c r="C11846" s="206"/>
      <c r="D11846" s="9"/>
      <c r="E11846" s="9"/>
      <c r="F11846" s="9"/>
      <c r="G11846" s="9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9"/>
      <c r="S11846" s="9"/>
      <c r="T11846" s="9"/>
      <c r="U11846" s="9"/>
      <c r="V11846" s="9"/>
      <c r="W11846" s="9"/>
      <c r="X11846" s="9"/>
      <c r="Y11846" s="9"/>
      <c r="Z11846" s="9"/>
      <c r="AA11846" s="9"/>
      <c r="AB11846" s="9"/>
      <c r="AC11846" s="9"/>
      <c r="AD11846" s="9"/>
      <c r="AE11846" s="9"/>
    </row>
    <row r="11847" spans="1:31" x14ac:dyDescent="0.15">
      <c r="A11847" s="210">
        <f t="shared" ref="A11847:A11910" si="185">A11846+1</f>
        <v>11842</v>
      </c>
      <c r="B11847" s="206"/>
      <c r="C11847" s="206"/>
      <c r="D11847" s="9"/>
      <c r="E11847" s="9"/>
      <c r="F11847" s="9"/>
      <c r="G11847" s="9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9"/>
      <c r="S11847" s="9"/>
      <c r="T11847" s="9"/>
      <c r="U11847" s="9"/>
      <c r="V11847" s="9"/>
      <c r="W11847" s="9"/>
      <c r="X11847" s="9"/>
      <c r="Y11847" s="9"/>
      <c r="Z11847" s="9"/>
      <c r="AA11847" s="9"/>
      <c r="AB11847" s="9"/>
      <c r="AC11847" s="9"/>
      <c r="AD11847" s="9"/>
      <c r="AE11847" s="9"/>
    </row>
    <row r="11848" spans="1:31" x14ac:dyDescent="0.15">
      <c r="A11848" s="210">
        <f t="shared" si="185"/>
        <v>11843</v>
      </c>
      <c r="B11848" s="206"/>
      <c r="C11848" s="206"/>
      <c r="D11848" s="9"/>
      <c r="E11848" s="9"/>
      <c r="F11848" s="9"/>
      <c r="G11848" s="9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9"/>
      <c r="S11848" s="9"/>
      <c r="T11848" s="9"/>
      <c r="U11848" s="9"/>
      <c r="V11848" s="9"/>
      <c r="W11848" s="9"/>
      <c r="X11848" s="9"/>
      <c r="Y11848" s="9"/>
      <c r="Z11848" s="9"/>
      <c r="AA11848" s="9"/>
      <c r="AB11848" s="9"/>
      <c r="AC11848" s="9"/>
      <c r="AD11848" s="9"/>
      <c r="AE11848" s="9"/>
    </row>
    <row r="11849" spans="1:31" x14ac:dyDescent="0.15">
      <c r="A11849" s="210">
        <f t="shared" si="185"/>
        <v>11844</v>
      </c>
      <c r="B11849" s="206"/>
      <c r="C11849" s="206"/>
      <c r="D11849" s="9"/>
      <c r="E11849" s="9"/>
      <c r="F11849" s="9"/>
      <c r="G11849" s="9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9"/>
      <c r="S11849" s="9"/>
      <c r="T11849" s="9"/>
      <c r="U11849" s="9"/>
      <c r="V11849" s="9"/>
      <c r="W11849" s="9"/>
      <c r="X11849" s="9"/>
      <c r="Y11849" s="9"/>
      <c r="Z11849" s="9"/>
      <c r="AA11849" s="9"/>
      <c r="AB11849" s="9"/>
      <c r="AC11849" s="9"/>
      <c r="AD11849" s="9"/>
      <c r="AE11849" s="9"/>
    </row>
    <row r="11850" spans="1:31" x14ac:dyDescent="0.15">
      <c r="A11850" s="210">
        <f t="shared" si="185"/>
        <v>11845</v>
      </c>
      <c r="B11850" s="206"/>
      <c r="C11850" s="206"/>
      <c r="D11850" s="9"/>
      <c r="E11850" s="9"/>
      <c r="F11850" s="9"/>
      <c r="G11850" s="9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9"/>
      <c r="S11850" s="9"/>
      <c r="T11850" s="9"/>
      <c r="U11850" s="9"/>
      <c r="V11850" s="9"/>
      <c r="W11850" s="9"/>
      <c r="X11850" s="9"/>
      <c r="Y11850" s="9"/>
      <c r="Z11850" s="9"/>
      <c r="AA11850" s="9"/>
      <c r="AB11850" s="9"/>
      <c r="AC11850" s="9"/>
      <c r="AD11850" s="9"/>
      <c r="AE11850" s="9"/>
    </row>
    <row r="11851" spans="1:31" x14ac:dyDescent="0.15">
      <c r="A11851" s="210">
        <f t="shared" si="185"/>
        <v>11846</v>
      </c>
      <c r="B11851" s="206"/>
      <c r="C11851" s="206"/>
      <c r="D11851" s="9"/>
      <c r="E11851" s="9"/>
      <c r="F11851" s="9"/>
      <c r="G11851" s="9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9"/>
      <c r="S11851" s="9"/>
      <c r="T11851" s="9"/>
      <c r="U11851" s="9"/>
      <c r="V11851" s="9"/>
      <c r="W11851" s="9"/>
      <c r="X11851" s="9"/>
      <c r="Y11851" s="9"/>
      <c r="Z11851" s="9"/>
      <c r="AA11851" s="9"/>
      <c r="AB11851" s="9"/>
      <c r="AC11851" s="9"/>
      <c r="AD11851" s="9"/>
      <c r="AE11851" s="9"/>
    </row>
    <row r="11852" spans="1:31" x14ac:dyDescent="0.15">
      <c r="A11852" s="210">
        <f t="shared" si="185"/>
        <v>11847</v>
      </c>
      <c r="B11852" s="206"/>
      <c r="C11852" s="206"/>
      <c r="D11852" s="9"/>
      <c r="E11852" s="9"/>
      <c r="F11852" s="9"/>
      <c r="G11852" s="9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9"/>
      <c r="S11852" s="9"/>
      <c r="T11852" s="9"/>
      <c r="U11852" s="9"/>
      <c r="V11852" s="9"/>
      <c r="W11852" s="9"/>
      <c r="X11852" s="9"/>
      <c r="Y11852" s="9"/>
      <c r="Z11852" s="9"/>
      <c r="AA11852" s="9"/>
      <c r="AB11852" s="9"/>
      <c r="AC11852" s="9"/>
      <c r="AD11852" s="9"/>
      <c r="AE11852" s="9"/>
    </row>
    <row r="11853" spans="1:31" x14ac:dyDescent="0.15">
      <c r="A11853" s="210">
        <f t="shared" si="185"/>
        <v>11848</v>
      </c>
      <c r="B11853" s="206"/>
      <c r="C11853" s="206"/>
      <c r="D11853" s="9"/>
      <c r="E11853" s="9"/>
      <c r="F11853" s="9"/>
      <c r="G11853" s="9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9"/>
      <c r="S11853" s="9"/>
      <c r="T11853" s="9"/>
      <c r="U11853" s="9"/>
      <c r="V11853" s="9"/>
      <c r="W11853" s="9"/>
      <c r="X11853" s="9"/>
      <c r="Y11853" s="9"/>
      <c r="Z11853" s="9"/>
      <c r="AA11853" s="9"/>
      <c r="AB11853" s="9"/>
      <c r="AC11853" s="9"/>
      <c r="AD11853" s="9"/>
      <c r="AE11853" s="9"/>
    </row>
    <row r="11854" spans="1:31" x14ac:dyDescent="0.15">
      <c r="A11854" s="210">
        <f t="shared" si="185"/>
        <v>11849</v>
      </c>
      <c r="B11854" s="206"/>
      <c r="C11854" s="206"/>
      <c r="D11854" s="9"/>
      <c r="E11854" s="9"/>
      <c r="F11854" s="9"/>
      <c r="G11854" s="9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9"/>
      <c r="S11854" s="9"/>
      <c r="T11854" s="9"/>
      <c r="U11854" s="9"/>
      <c r="V11854" s="9"/>
      <c r="W11854" s="9"/>
      <c r="X11854" s="9"/>
      <c r="Y11854" s="9"/>
      <c r="Z11854" s="9"/>
      <c r="AA11854" s="9"/>
      <c r="AB11854" s="9"/>
      <c r="AC11854" s="9"/>
      <c r="AD11854" s="9"/>
      <c r="AE11854" s="9"/>
    </row>
    <row r="11855" spans="1:31" x14ac:dyDescent="0.15">
      <c r="A11855" s="210">
        <f t="shared" si="185"/>
        <v>11850</v>
      </c>
      <c r="B11855" s="206"/>
      <c r="C11855" s="206"/>
      <c r="D11855" s="9"/>
      <c r="E11855" s="9"/>
      <c r="F11855" s="9"/>
      <c r="G11855" s="9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9"/>
      <c r="S11855" s="9"/>
      <c r="T11855" s="9"/>
      <c r="U11855" s="9"/>
      <c r="V11855" s="9"/>
      <c r="W11855" s="9"/>
      <c r="X11855" s="9"/>
      <c r="Y11855" s="9"/>
      <c r="Z11855" s="9"/>
      <c r="AA11855" s="9"/>
      <c r="AB11855" s="9"/>
      <c r="AC11855" s="9"/>
      <c r="AD11855" s="9"/>
      <c r="AE11855" s="9"/>
    </row>
    <row r="11856" spans="1:31" x14ac:dyDescent="0.15">
      <c r="A11856" s="210">
        <f t="shared" si="185"/>
        <v>11851</v>
      </c>
      <c r="B11856" s="206"/>
      <c r="C11856" s="206"/>
      <c r="D11856" s="9"/>
      <c r="E11856" s="9"/>
      <c r="F11856" s="9"/>
      <c r="G11856" s="9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9"/>
      <c r="S11856" s="9"/>
      <c r="T11856" s="9"/>
      <c r="U11856" s="9"/>
      <c r="V11856" s="9"/>
      <c r="W11856" s="9"/>
      <c r="X11856" s="9"/>
      <c r="Y11856" s="9"/>
      <c r="Z11856" s="9"/>
      <c r="AA11856" s="9"/>
      <c r="AB11856" s="9"/>
      <c r="AC11856" s="9"/>
      <c r="AD11856" s="9"/>
      <c r="AE11856" s="9"/>
    </row>
    <row r="11857" spans="1:31" x14ac:dyDescent="0.15">
      <c r="A11857" s="210">
        <f t="shared" si="185"/>
        <v>11852</v>
      </c>
      <c r="B11857" s="206"/>
      <c r="C11857" s="206"/>
      <c r="D11857" s="9"/>
      <c r="E11857" s="9"/>
      <c r="F11857" s="9"/>
      <c r="G11857" s="9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9"/>
      <c r="S11857" s="9"/>
      <c r="T11857" s="9"/>
      <c r="U11857" s="9"/>
      <c r="V11857" s="9"/>
      <c r="W11857" s="9"/>
      <c r="X11857" s="9"/>
      <c r="Y11857" s="9"/>
      <c r="Z11857" s="9"/>
      <c r="AA11857" s="9"/>
      <c r="AB11857" s="9"/>
      <c r="AC11857" s="9"/>
      <c r="AD11857" s="9"/>
      <c r="AE11857" s="9"/>
    </row>
    <row r="11858" spans="1:31" x14ac:dyDescent="0.15">
      <c r="A11858" s="210">
        <f t="shared" si="185"/>
        <v>11853</v>
      </c>
      <c r="B11858" s="206"/>
      <c r="C11858" s="206"/>
      <c r="D11858" s="9"/>
      <c r="E11858" s="9"/>
      <c r="F11858" s="9"/>
      <c r="G11858" s="9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9"/>
      <c r="S11858" s="9"/>
      <c r="T11858" s="9"/>
      <c r="U11858" s="9"/>
      <c r="V11858" s="9"/>
      <c r="W11858" s="9"/>
      <c r="X11858" s="9"/>
      <c r="Y11858" s="9"/>
      <c r="Z11858" s="9"/>
      <c r="AA11858" s="9"/>
      <c r="AB11858" s="9"/>
      <c r="AC11858" s="9"/>
      <c r="AD11858" s="9"/>
      <c r="AE11858" s="9"/>
    </row>
    <row r="11859" spans="1:31" x14ac:dyDescent="0.15">
      <c r="A11859" s="210">
        <f t="shared" si="185"/>
        <v>11854</v>
      </c>
      <c r="B11859" s="206"/>
      <c r="C11859" s="206"/>
      <c r="D11859" s="9"/>
      <c r="E11859" s="9"/>
      <c r="F11859" s="9"/>
      <c r="G11859" s="9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9"/>
      <c r="S11859" s="9"/>
      <c r="T11859" s="9"/>
      <c r="U11859" s="9"/>
      <c r="V11859" s="9"/>
      <c r="W11859" s="9"/>
      <c r="X11859" s="9"/>
      <c r="Y11859" s="9"/>
      <c r="Z11859" s="9"/>
      <c r="AA11859" s="9"/>
      <c r="AB11859" s="9"/>
      <c r="AC11859" s="9"/>
      <c r="AD11859" s="9"/>
      <c r="AE11859" s="9"/>
    </row>
    <row r="11860" spans="1:31" x14ac:dyDescent="0.15">
      <c r="A11860" s="210">
        <f t="shared" si="185"/>
        <v>11855</v>
      </c>
      <c r="B11860" s="206"/>
      <c r="C11860" s="206"/>
      <c r="D11860" s="9"/>
      <c r="E11860" s="9"/>
      <c r="F11860" s="9"/>
      <c r="G11860" s="9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9"/>
      <c r="S11860" s="9"/>
      <c r="T11860" s="9"/>
      <c r="U11860" s="9"/>
      <c r="V11860" s="9"/>
      <c r="W11860" s="9"/>
      <c r="X11860" s="9"/>
      <c r="Y11860" s="9"/>
      <c r="Z11860" s="9"/>
      <c r="AA11860" s="9"/>
      <c r="AB11860" s="9"/>
      <c r="AC11860" s="9"/>
      <c r="AD11860" s="9"/>
      <c r="AE11860" s="9"/>
    </row>
    <row r="11861" spans="1:31" x14ac:dyDescent="0.15">
      <c r="A11861" s="210">
        <f t="shared" si="185"/>
        <v>11856</v>
      </c>
      <c r="B11861" s="206"/>
      <c r="C11861" s="206"/>
      <c r="D11861" s="9"/>
      <c r="E11861" s="9"/>
      <c r="F11861" s="9"/>
      <c r="G11861" s="9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9"/>
      <c r="S11861" s="9"/>
      <c r="T11861" s="9"/>
      <c r="U11861" s="9"/>
      <c r="V11861" s="9"/>
      <c r="W11861" s="9"/>
      <c r="X11861" s="9"/>
      <c r="Y11861" s="9"/>
      <c r="Z11861" s="9"/>
      <c r="AA11861" s="9"/>
      <c r="AB11861" s="9"/>
      <c r="AC11861" s="9"/>
      <c r="AD11861" s="9"/>
      <c r="AE11861" s="9"/>
    </row>
    <row r="11862" spans="1:31" x14ac:dyDescent="0.15">
      <c r="A11862" s="210">
        <f t="shared" si="185"/>
        <v>11857</v>
      </c>
      <c r="B11862" s="206"/>
      <c r="C11862" s="206"/>
      <c r="D11862" s="9"/>
      <c r="E11862" s="9"/>
      <c r="F11862" s="9"/>
      <c r="G11862" s="9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9"/>
      <c r="S11862" s="9"/>
      <c r="T11862" s="9"/>
      <c r="U11862" s="9"/>
      <c r="V11862" s="9"/>
      <c r="W11862" s="9"/>
      <c r="X11862" s="9"/>
      <c r="Y11862" s="9"/>
      <c r="Z11862" s="9"/>
      <c r="AA11862" s="9"/>
      <c r="AB11862" s="9"/>
      <c r="AC11862" s="9"/>
      <c r="AD11862" s="9"/>
      <c r="AE11862" s="9"/>
    </row>
    <row r="11863" spans="1:31" x14ac:dyDescent="0.15">
      <c r="A11863" s="210">
        <f t="shared" si="185"/>
        <v>11858</v>
      </c>
      <c r="B11863" s="206"/>
      <c r="C11863" s="206"/>
      <c r="D11863" s="9"/>
      <c r="E11863" s="9"/>
      <c r="F11863" s="9"/>
      <c r="G11863" s="9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9"/>
      <c r="S11863" s="9"/>
      <c r="T11863" s="9"/>
      <c r="U11863" s="9"/>
      <c r="V11863" s="9"/>
      <c r="W11863" s="9"/>
      <c r="X11863" s="9"/>
      <c r="Y11863" s="9"/>
      <c r="Z11863" s="9"/>
      <c r="AA11863" s="9"/>
      <c r="AB11863" s="9"/>
      <c r="AC11863" s="9"/>
      <c r="AD11863" s="9"/>
      <c r="AE11863" s="9"/>
    </row>
    <row r="11864" spans="1:31" x14ac:dyDescent="0.15">
      <c r="A11864" s="210">
        <f t="shared" si="185"/>
        <v>11859</v>
      </c>
      <c r="B11864" s="206"/>
      <c r="C11864" s="206"/>
      <c r="D11864" s="9"/>
      <c r="E11864" s="9"/>
      <c r="F11864" s="9"/>
      <c r="G11864" s="9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9"/>
      <c r="S11864" s="9"/>
      <c r="T11864" s="9"/>
      <c r="U11864" s="9"/>
      <c r="V11864" s="9"/>
      <c r="W11864" s="9"/>
      <c r="X11864" s="9"/>
      <c r="Y11864" s="9"/>
      <c r="Z11864" s="9"/>
      <c r="AA11864" s="9"/>
      <c r="AB11864" s="9"/>
      <c r="AC11864" s="9"/>
      <c r="AD11864" s="9"/>
      <c r="AE11864" s="9"/>
    </row>
    <row r="11865" spans="1:31" x14ac:dyDescent="0.15">
      <c r="A11865" s="210">
        <f t="shared" si="185"/>
        <v>11860</v>
      </c>
      <c r="B11865" s="206"/>
      <c r="C11865" s="206"/>
      <c r="D11865" s="9"/>
      <c r="E11865" s="9"/>
      <c r="F11865" s="9"/>
      <c r="G11865" s="9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9"/>
      <c r="S11865" s="9"/>
      <c r="T11865" s="9"/>
      <c r="U11865" s="9"/>
      <c r="V11865" s="9"/>
      <c r="W11865" s="9"/>
      <c r="X11865" s="9"/>
      <c r="Y11865" s="9"/>
      <c r="Z11865" s="9"/>
      <c r="AA11865" s="9"/>
      <c r="AB11865" s="9"/>
      <c r="AC11865" s="9"/>
      <c r="AD11865" s="9"/>
      <c r="AE11865" s="9"/>
    </row>
    <row r="11866" spans="1:31" x14ac:dyDescent="0.15">
      <c r="A11866" s="210">
        <f t="shared" si="185"/>
        <v>11861</v>
      </c>
      <c r="B11866" s="206"/>
      <c r="C11866" s="206"/>
      <c r="D11866" s="9"/>
      <c r="E11866" s="9"/>
      <c r="F11866" s="9"/>
      <c r="G11866" s="9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9"/>
      <c r="S11866" s="9"/>
      <c r="T11866" s="9"/>
      <c r="U11866" s="9"/>
      <c r="V11866" s="9"/>
      <c r="W11866" s="9"/>
      <c r="X11866" s="9"/>
      <c r="Y11866" s="9"/>
      <c r="Z11866" s="9"/>
      <c r="AA11866" s="9"/>
      <c r="AB11866" s="9"/>
      <c r="AC11866" s="9"/>
      <c r="AD11866" s="9"/>
      <c r="AE11866" s="9"/>
    </row>
    <row r="11867" spans="1:31" x14ac:dyDescent="0.15">
      <c r="A11867" s="210">
        <f t="shared" si="185"/>
        <v>11862</v>
      </c>
      <c r="B11867" s="206"/>
      <c r="C11867" s="206"/>
      <c r="D11867" s="9"/>
      <c r="E11867" s="9"/>
      <c r="F11867" s="9"/>
      <c r="G11867" s="9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9"/>
      <c r="S11867" s="9"/>
      <c r="T11867" s="9"/>
      <c r="U11867" s="9"/>
      <c r="V11867" s="9"/>
      <c r="W11867" s="9"/>
      <c r="X11867" s="9"/>
      <c r="Y11867" s="9"/>
      <c r="Z11867" s="9"/>
      <c r="AA11867" s="9"/>
      <c r="AB11867" s="9"/>
      <c r="AC11867" s="9"/>
      <c r="AD11867" s="9"/>
      <c r="AE11867" s="9"/>
    </row>
    <row r="11868" spans="1:31" x14ac:dyDescent="0.15">
      <c r="A11868" s="210">
        <f t="shared" si="185"/>
        <v>11863</v>
      </c>
      <c r="B11868" s="206"/>
      <c r="C11868" s="206"/>
      <c r="D11868" s="9"/>
      <c r="E11868" s="9"/>
      <c r="F11868" s="9"/>
      <c r="G11868" s="9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9"/>
      <c r="S11868" s="9"/>
      <c r="T11868" s="9"/>
      <c r="U11868" s="9"/>
      <c r="V11868" s="9"/>
      <c r="W11868" s="9"/>
      <c r="X11868" s="9"/>
      <c r="Y11868" s="9"/>
      <c r="Z11868" s="9"/>
      <c r="AA11868" s="9"/>
      <c r="AB11868" s="9"/>
      <c r="AC11868" s="9"/>
      <c r="AD11868" s="9"/>
      <c r="AE11868" s="9"/>
    </row>
    <row r="11869" spans="1:31" x14ac:dyDescent="0.15">
      <c r="A11869" s="210">
        <f t="shared" si="185"/>
        <v>11864</v>
      </c>
      <c r="B11869" s="206"/>
      <c r="C11869" s="206"/>
      <c r="D11869" s="9"/>
      <c r="E11869" s="9"/>
      <c r="F11869" s="9"/>
      <c r="G11869" s="9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9"/>
      <c r="S11869" s="9"/>
      <c r="T11869" s="9"/>
      <c r="U11869" s="9"/>
      <c r="V11869" s="9"/>
      <c r="W11869" s="9"/>
      <c r="X11869" s="9"/>
      <c r="Y11869" s="9"/>
      <c r="Z11869" s="9"/>
      <c r="AA11869" s="9"/>
      <c r="AB11869" s="9"/>
      <c r="AC11869" s="9"/>
      <c r="AD11869" s="9"/>
      <c r="AE11869" s="9"/>
    </row>
    <row r="11870" spans="1:31" x14ac:dyDescent="0.15">
      <c r="A11870" s="210">
        <f t="shared" si="185"/>
        <v>11865</v>
      </c>
      <c r="B11870" s="206"/>
      <c r="C11870" s="206"/>
      <c r="D11870" s="9"/>
      <c r="E11870" s="9"/>
      <c r="F11870" s="9"/>
      <c r="G11870" s="9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9"/>
      <c r="S11870" s="9"/>
      <c r="T11870" s="9"/>
      <c r="U11870" s="9"/>
      <c r="V11870" s="9"/>
      <c r="W11870" s="9"/>
      <c r="X11870" s="9"/>
      <c r="Y11870" s="9"/>
      <c r="Z11870" s="9"/>
      <c r="AA11870" s="9"/>
      <c r="AB11870" s="9"/>
      <c r="AC11870" s="9"/>
      <c r="AD11870" s="9"/>
      <c r="AE11870" s="9"/>
    </row>
    <row r="11871" spans="1:31" x14ac:dyDescent="0.15">
      <c r="A11871" s="210">
        <f t="shared" si="185"/>
        <v>11866</v>
      </c>
      <c r="B11871" s="206"/>
      <c r="C11871" s="206"/>
      <c r="D11871" s="9"/>
      <c r="E11871" s="9"/>
      <c r="F11871" s="9"/>
      <c r="G11871" s="9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9"/>
      <c r="S11871" s="9"/>
      <c r="T11871" s="9"/>
      <c r="U11871" s="9"/>
      <c r="V11871" s="9"/>
      <c r="W11871" s="9"/>
      <c r="X11871" s="9"/>
      <c r="Y11871" s="9"/>
      <c r="Z11871" s="9"/>
      <c r="AA11871" s="9"/>
      <c r="AB11871" s="9"/>
      <c r="AC11871" s="9"/>
      <c r="AD11871" s="9"/>
      <c r="AE11871" s="9"/>
    </row>
    <row r="11872" spans="1:31" x14ac:dyDescent="0.15">
      <c r="A11872" s="210">
        <f t="shared" si="185"/>
        <v>11867</v>
      </c>
      <c r="B11872" s="206"/>
      <c r="C11872" s="206"/>
      <c r="D11872" s="9"/>
      <c r="E11872" s="9"/>
      <c r="F11872" s="9"/>
      <c r="G11872" s="9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9"/>
      <c r="S11872" s="9"/>
      <c r="T11872" s="9"/>
      <c r="U11872" s="9"/>
      <c r="V11872" s="9"/>
      <c r="W11872" s="9"/>
      <c r="X11872" s="9"/>
      <c r="Y11872" s="9"/>
      <c r="Z11872" s="9"/>
      <c r="AA11872" s="9"/>
      <c r="AB11872" s="9"/>
      <c r="AC11872" s="9"/>
      <c r="AD11872" s="9"/>
      <c r="AE11872" s="9"/>
    </row>
    <row r="11873" spans="1:31" x14ac:dyDescent="0.15">
      <c r="A11873" s="210">
        <f t="shared" si="185"/>
        <v>11868</v>
      </c>
      <c r="B11873" s="206"/>
      <c r="C11873" s="206"/>
      <c r="D11873" s="9"/>
      <c r="E11873" s="9"/>
      <c r="F11873" s="9"/>
      <c r="G11873" s="9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9"/>
      <c r="S11873" s="9"/>
      <c r="T11873" s="9"/>
      <c r="U11873" s="9"/>
      <c r="V11873" s="9"/>
      <c r="W11873" s="9"/>
      <c r="X11873" s="9"/>
      <c r="Y11873" s="9"/>
      <c r="Z11873" s="9"/>
      <c r="AA11873" s="9"/>
      <c r="AB11873" s="9"/>
      <c r="AC11873" s="9"/>
      <c r="AD11873" s="9"/>
      <c r="AE11873" s="9"/>
    </row>
    <row r="11874" spans="1:31" x14ac:dyDescent="0.15">
      <c r="A11874" s="210">
        <f t="shared" si="185"/>
        <v>11869</v>
      </c>
      <c r="B11874" s="206"/>
      <c r="C11874" s="206"/>
      <c r="D11874" s="9"/>
      <c r="E11874" s="9"/>
      <c r="F11874" s="9"/>
      <c r="G11874" s="9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9"/>
      <c r="S11874" s="9"/>
      <c r="T11874" s="9"/>
      <c r="U11874" s="9"/>
      <c r="V11874" s="9"/>
      <c r="W11874" s="9"/>
      <c r="X11874" s="9"/>
      <c r="Y11874" s="9"/>
      <c r="Z11874" s="9"/>
      <c r="AA11874" s="9"/>
      <c r="AB11874" s="9"/>
      <c r="AC11874" s="9"/>
      <c r="AD11874" s="9"/>
      <c r="AE11874" s="9"/>
    </row>
    <row r="11875" spans="1:31" x14ac:dyDescent="0.15">
      <c r="A11875" s="210">
        <f t="shared" si="185"/>
        <v>11870</v>
      </c>
      <c r="B11875" s="206"/>
      <c r="C11875" s="206"/>
      <c r="D11875" s="9"/>
      <c r="E11875" s="9"/>
      <c r="F11875" s="9"/>
      <c r="G11875" s="9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9"/>
      <c r="S11875" s="9"/>
      <c r="T11875" s="9"/>
      <c r="U11875" s="9"/>
      <c r="V11875" s="9"/>
      <c r="W11875" s="9"/>
      <c r="X11875" s="9"/>
      <c r="Y11875" s="9"/>
      <c r="Z11875" s="9"/>
      <c r="AA11875" s="9"/>
      <c r="AB11875" s="9"/>
      <c r="AC11875" s="9"/>
      <c r="AD11875" s="9"/>
      <c r="AE11875" s="9"/>
    </row>
    <row r="11876" spans="1:31" x14ac:dyDescent="0.15">
      <c r="A11876" s="210">
        <f t="shared" si="185"/>
        <v>11871</v>
      </c>
      <c r="B11876" s="206"/>
      <c r="C11876" s="206"/>
      <c r="D11876" s="9"/>
      <c r="E11876" s="9"/>
      <c r="F11876" s="9"/>
      <c r="G11876" s="9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9"/>
      <c r="S11876" s="9"/>
      <c r="T11876" s="9"/>
      <c r="U11876" s="9"/>
      <c r="V11876" s="9"/>
      <c r="W11876" s="9"/>
      <c r="X11876" s="9"/>
      <c r="Y11876" s="9"/>
      <c r="Z11876" s="9"/>
      <c r="AA11876" s="9"/>
      <c r="AB11876" s="9"/>
      <c r="AC11876" s="9"/>
      <c r="AD11876" s="9"/>
      <c r="AE11876" s="9"/>
    </row>
    <row r="11877" spans="1:31" x14ac:dyDescent="0.15">
      <c r="A11877" s="210">
        <f t="shared" si="185"/>
        <v>11872</v>
      </c>
      <c r="B11877" s="206"/>
      <c r="C11877" s="206"/>
      <c r="D11877" s="9"/>
      <c r="E11877" s="9"/>
      <c r="F11877" s="9"/>
      <c r="G11877" s="9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9"/>
      <c r="S11877" s="9"/>
      <c r="T11877" s="9"/>
      <c r="U11877" s="9"/>
      <c r="V11877" s="9"/>
      <c r="W11877" s="9"/>
      <c r="X11877" s="9"/>
      <c r="Y11877" s="9"/>
      <c r="Z11877" s="9"/>
      <c r="AA11877" s="9"/>
      <c r="AB11877" s="9"/>
      <c r="AC11877" s="9"/>
      <c r="AD11877" s="9"/>
      <c r="AE11877" s="9"/>
    </row>
    <row r="11878" spans="1:31" x14ac:dyDescent="0.15">
      <c r="A11878" s="210">
        <f t="shared" si="185"/>
        <v>11873</v>
      </c>
      <c r="B11878" s="206"/>
      <c r="C11878" s="206"/>
      <c r="D11878" s="9"/>
      <c r="E11878" s="9"/>
      <c r="F11878" s="9"/>
      <c r="G11878" s="9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9"/>
      <c r="S11878" s="9"/>
      <c r="T11878" s="9"/>
      <c r="U11878" s="9"/>
      <c r="V11878" s="9"/>
      <c r="W11878" s="9"/>
      <c r="X11878" s="9"/>
      <c r="Y11878" s="9"/>
      <c r="Z11878" s="9"/>
      <c r="AA11878" s="9"/>
      <c r="AB11878" s="9"/>
      <c r="AC11878" s="9"/>
      <c r="AD11878" s="9"/>
      <c r="AE11878" s="9"/>
    </row>
    <row r="11879" spans="1:31" x14ac:dyDescent="0.15">
      <c r="A11879" s="210">
        <f t="shared" si="185"/>
        <v>11874</v>
      </c>
      <c r="B11879" s="206"/>
      <c r="C11879" s="206"/>
      <c r="D11879" s="9"/>
      <c r="E11879" s="9"/>
      <c r="F11879" s="9"/>
      <c r="G11879" s="9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9"/>
      <c r="S11879" s="9"/>
      <c r="T11879" s="9"/>
      <c r="U11879" s="9"/>
      <c r="V11879" s="9"/>
      <c r="W11879" s="9"/>
      <c r="X11879" s="9"/>
      <c r="Y11879" s="9"/>
      <c r="Z11879" s="9"/>
      <c r="AA11879" s="9"/>
      <c r="AB11879" s="9"/>
      <c r="AC11879" s="9"/>
      <c r="AD11879" s="9"/>
      <c r="AE11879" s="9"/>
    </row>
    <row r="11880" spans="1:31" x14ac:dyDescent="0.15">
      <c r="A11880" s="210">
        <f t="shared" si="185"/>
        <v>11875</v>
      </c>
      <c r="B11880" s="206"/>
      <c r="C11880" s="206"/>
      <c r="D11880" s="9"/>
      <c r="E11880" s="9"/>
      <c r="F11880" s="9"/>
      <c r="G11880" s="9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9"/>
      <c r="S11880" s="9"/>
      <c r="T11880" s="9"/>
      <c r="U11880" s="9"/>
      <c r="V11880" s="9"/>
      <c r="W11880" s="9"/>
      <c r="X11880" s="9"/>
      <c r="Y11880" s="9"/>
      <c r="Z11880" s="9"/>
      <c r="AA11880" s="9"/>
      <c r="AB11880" s="9"/>
      <c r="AC11880" s="9"/>
      <c r="AD11880" s="9"/>
      <c r="AE11880" s="9"/>
    </row>
    <row r="11881" spans="1:31" x14ac:dyDescent="0.15">
      <c r="A11881" s="210">
        <f t="shared" si="185"/>
        <v>11876</v>
      </c>
      <c r="B11881" s="206"/>
      <c r="C11881" s="206"/>
      <c r="D11881" s="9"/>
      <c r="E11881" s="9"/>
      <c r="F11881" s="9"/>
      <c r="G11881" s="9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9"/>
      <c r="S11881" s="9"/>
      <c r="T11881" s="9"/>
      <c r="U11881" s="9"/>
      <c r="V11881" s="9"/>
      <c r="W11881" s="9"/>
      <c r="X11881" s="9"/>
      <c r="Y11881" s="9"/>
      <c r="Z11881" s="9"/>
      <c r="AA11881" s="9"/>
      <c r="AB11881" s="9"/>
      <c r="AC11881" s="9"/>
      <c r="AD11881" s="9"/>
      <c r="AE11881" s="9"/>
    </row>
    <row r="11882" spans="1:31" x14ac:dyDescent="0.15">
      <c r="A11882" s="210">
        <f t="shared" si="185"/>
        <v>11877</v>
      </c>
      <c r="B11882" s="206"/>
      <c r="C11882" s="206"/>
      <c r="D11882" s="9"/>
      <c r="E11882" s="9"/>
      <c r="F11882" s="9"/>
      <c r="G11882" s="9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9"/>
      <c r="S11882" s="9"/>
      <c r="T11882" s="9"/>
      <c r="U11882" s="9"/>
      <c r="V11882" s="9"/>
      <c r="W11882" s="9"/>
      <c r="X11882" s="9"/>
      <c r="Y11882" s="9"/>
      <c r="Z11882" s="9"/>
      <c r="AA11882" s="9"/>
      <c r="AB11882" s="9"/>
      <c r="AC11882" s="9"/>
      <c r="AD11882" s="9"/>
      <c r="AE11882" s="9"/>
    </row>
    <row r="11883" spans="1:31" x14ac:dyDescent="0.15">
      <c r="A11883" s="210">
        <f t="shared" si="185"/>
        <v>11878</v>
      </c>
      <c r="B11883" s="206"/>
      <c r="C11883" s="206"/>
      <c r="D11883" s="9"/>
      <c r="E11883" s="9"/>
      <c r="F11883" s="9"/>
      <c r="G11883" s="9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9"/>
      <c r="S11883" s="9"/>
      <c r="T11883" s="9"/>
      <c r="U11883" s="9"/>
      <c r="V11883" s="9"/>
      <c r="W11883" s="9"/>
      <c r="X11883" s="9"/>
      <c r="Y11883" s="9"/>
      <c r="Z11883" s="9"/>
      <c r="AA11883" s="9"/>
      <c r="AB11883" s="9"/>
      <c r="AC11883" s="9"/>
      <c r="AD11883" s="9"/>
      <c r="AE11883" s="9"/>
    </row>
    <row r="11884" spans="1:31" x14ac:dyDescent="0.15">
      <c r="A11884" s="210">
        <f t="shared" si="185"/>
        <v>11879</v>
      </c>
      <c r="B11884" s="206"/>
      <c r="C11884" s="206"/>
      <c r="D11884" s="9"/>
      <c r="E11884" s="9"/>
      <c r="F11884" s="9"/>
      <c r="G11884" s="9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9"/>
      <c r="S11884" s="9"/>
      <c r="T11884" s="9"/>
      <c r="U11884" s="9"/>
      <c r="V11884" s="9"/>
      <c r="W11884" s="9"/>
      <c r="X11884" s="9"/>
      <c r="Y11884" s="9"/>
      <c r="Z11884" s="9"/>
      <c r="AA11884" s="9"/>
      <c r="AB11884" s="9"/>
      <c r="AC11884" s="9"/>
      <c r="AD11884" s="9"/>
      <c r="AE11884" s="9"/>
    </row>
    <row r="11885" spans="1:31" x14ac:dyDescent="0.15">
      <c r="A11885" s="210">
        <f t="shared" si="185"/>
        <v>11880</v>
      </c>
      <c r="B11885" s="206"/>
      <c r="C11885" s="206"/>
      <c r="D11885" s="9"/>
      <c r="E11885" s="9"/>
      <c r="F11885" s="9"/>
      <c r="G11885" s="9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9"/>
      <c r="S11885" s="9"/>
      <c r="T11885" s="9"/>
      <c r="U11885" s="9"/>
      <c r="V11885" s="9"/>
      <c r="W11885" s="9"/>
      <c r="X11885" s="9"/>
      <c r="Y11885" s="9"/>
      <c r="Z11885" s="9"/>
      <c r="AA11885" s="9"/>
      <c r="AB11885" s="9"/>
      <c r="AC11885" s="9"/>
      <c r="AD11885" s="9"/>
      <c r="AE11885" s="9"/>
    </row>
    <row r="11886" spans="1:31" x14ac:dyDescent="0.15">
      <c r="A11886" s="210">
        <f t="shared" si="185"/>
        <v>11881</v>
      </c>
      <c r="B11886" s="206"/>
      <c r="C11886" s="206"/>
      <c r="D11886" s="9"/>
      <c r="E11886" s="9"/>
      <c r="F11886" s="9"/>
      <c r="G11886" s="9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9"/>
      <c r="S11886" s="9"/>
      <c r="T11886" s="9"/>
      <c r="U11886" s="9"/>
      <c r="V11886" s="9"/>
      <c r="W11886" s="9"/>
      <c r="X11886" s="9"/>
      <c r="Y11886" s="9"/>
      <c r="Z11886" s="9"/>
      <c r="AA11886" s="9"/>
      <c r="AB11886" s="9"/>
      <c r="AC11886" s="9"/>
      <c r="AD11886" s="9"/>
      <c r="AE11886" s="9"/>
    </row>
    <row r="11887" spans="1:31" x14ac:dyDescent="0.15">
      <c r="A11887" s="210">
        <f t="shared" si="185"/>
        <v>11882</v>
      </c>
      <c r="B11887" s="206"/>
      <c r="C11887" s="206"/>
      <c r="D11887" s="9"/>
      <c r="E11887" s="9"/>
      <c r="F11887" s="9"/>
      <c r="G11887" s="9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9"/>
      <c r="S11887" s="9"/>
      <c r="T11887" s="9"/>
      <c r="U11887" s="9"/>
      <c r="V11887" s="9"/>
      <c r="W11887" s="9"/>
      <c r="X11887" s="9"/>
      <c r="Y11887" s="9"/>
      <c r="Z11887" s="9"/>
      <c r="AA11887" s="9"/>
      <c r="AB11887" s="9"/>
      <c r="AC11887" s="9"/>
      <c r="AD11887" s="9"/>
      <c r="AE11887" s="9"/>
    </row>
    <row r="11888" spans="1:31" x14ac:dyDescent="0.15">
      <c r="A11888" s="210">
        <f t="shared" si="185"/>
        <v>11883</v>
      </c>
      <c r="B11888" s="206"/>
      <c r="C11888" s="206"/>
      <c r="D11888" s="9"/>
      <c r="E11888" s="9"/>
      <c r="F11888" s="9"/>
      <c r="G11888" s="9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9"/>
      <c r="S11888" s="9"/>
      <c r="T11888" s="9"/>
      <c r="U11888" s="9"/>
      <c r="V11888" s="9"/>
      <c r="W11888" s="9"/>
      <c r="X11888" s="9"/>
      <c r="Y11888" s="9"/>
      <c r="Z11888" s="9"/>
      <c r="AA11888" s="9"/>
      <c r="AB11888" s="9"/>
      <c r="AC11888" s="9"/>
      <c r="AD11888" s="9"/>
      <c r="AE11888" s="9"/>
    </row>
    <row r="11889" spans="1:31" x14ac:dyDescent="0.15">
      <c r="A11889" s="210">
        <f t="shared" si="185"/>
        <v>11884</v>
      </c>
      <c r="B11889" s="206"/>
      <c r="C11889" s="206"/>
      <c r="D11889" s="9"/>
      <c r="E11889" s="9"/>
      <c r="F11889" s="9"/>
      <c r="G11889" s="9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9"/>
      <c r="S11889" s="9"/>
      <c r="T11889" s="9"/>
      <c r="U11889" s="9"/>
      <c r="V11889" s="9"/>
      <c r="W11889" s="9"/>
      <c r="X11889" s="9"/>
      <c r="Y11889" s="9"/>
      <c r="Z11889" s="9"/>
      <c r="AA11889" s="9"/>
      <c r="AB11889" s="9"/>
      <c r="AC11889" s="9"/>
      <c r="AD11889" s="9"/>
      <c r="AE11889" s="9"/>
    </row>
    <row r="11890" spans="1:31" x14ac:dyDescent="0.15">
      <c r="A11890" s="210">
        <f t="shared" si="185"/>
        <v>11885</v>
      </c>
      <c r="B11890" s="206"/>
      <c r="C11890" s="206"/>
      <c r="D11890" s="9"/>
      <c r="E11890" s="9"/>
      <c r="F11890" s="9"/>
      <c r="G11890" s="9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9"/>
      <c r="S11890" s="9"/>
      <c r="T11890" s="9"/>
      <c r="U11890" s="9"/>
      <c r="V11890" s="9"/>
      <c r="W11890" s="9"/>
      <c r="X11890" s="9"/>
      <c r="Y11890" s="9"/>
      <c r="Z11890" s="9"/>
      <c r="AA11890" s="9"/>
      <c r="AB11890" s="9"/>
      <c r="AC11890" s="9"/>
      <c r="AD11890" s="9"/>
      <c r="AE11890" s="9"/>
    </row>
    <row r="11891" spans="1:31" x14ac:dyDescent="0.15">
      <c r="A11891" s="210">
        <f t="shared" si="185"/>
        <v>11886</v>
      </c>
      <c r="B11891" s="206"/>
      <c r="C11891" s="206"/>
      <c r="D11891" s="9"/>
      <c r="E11891" s="9"/>
      <c r="F11891" s="9"/>
      <c r="G11891" s="9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9"/>
      <c r="S11891" s="9"/>
      <c r="T11891" s="9"/>
      <c r="U11891" s="9"/>
      <c r="V11891" s="9"/>
      <c r="W11891" s="9"/>
      <c r="X11891" s="9"/>
      <c r="Y11891" s="9"/>
      <c r="Z11891" s="9"/>
      <c r="AA11891" s="9"/>
      <c r="AB11891" s="9"/>
      <c r="AC11891" s="9"/>
      <c r="AD11891" s="9"/>
      <c r="AE11891" s="9"/>
    </row>
    <row r="11892" spans="1:31" x14ac:dyDescent="0.15">
      <c r="A11892" s="210">
        <f t="shared" si="185"/>
        <v>11887</v>
      </c>
      <c r="B11892" s="206"/>
      <c r="C11892" s="206"/>
      <c r="D11892" s="9"/>
      <c r="E11892" s="9"/>
      <c r="F11892" s="9"/>
      <c r="G11892" s="9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9"/>
      <c r="S11892" s="9"/>
      <c r="T11892" s="9"/>
      <c r="U11892" s="9"/>
      <c r="V11892" s="9"/>
      <c r="W11892" s="9"/>
      <c r="X11892" s="9"/>
      <c r="Y11892" s="9"/>
      <c r="Z11892" s="9"/>
      <c r="AA11892" s="9"/>
      <c r="AB11892" s="9"/>
      <c r="AC11892" s="9"/>
      <c r="AD11892" s="9"/>
      <c r="AE11892" s="9"/>
    </row>
    <row r="11893" spans="1:31" x14ac:dyDescent="0.15">
      <c r="A11893" s="210">
        <f t="shared" si="185"/>
        <v>11888</v>
      </c>
      <c r="B11893" s="206"/>
      <c r="C11893" s="206"/>
      <c r="D11893" s="9"/>
      <c r="E11893" s="9"/>
      <c r="F11893" s="9"/>
      <c r="G11893" s="9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9"/>
      <c r="S11893" s="9"/>
      <c r="T11893" s="9"/>
      <c r="U11893" s="9"/>
      <c r="V11893" s="9"/>
      <c r="W11893" s="9"/>
      <c r="X11893" s="9"/>
      <c r="Y11893" s="9"/>
      <c r="Z11893" s="9"/>
      <c r="AA11893" s="9"/>
      <c r="AB11893" s="9"/>
      <c r="AC11893" s="9"/>
      <c r="AD11893" s="9"/>
      <c r="AE11893" s="9"/>
    </row>
    <row r="11894" spans="1:31" x14ac:dyDescent="0.15">
      <c r="A11894" s="210">
        <f t="shared" si="185"/>
        <v>11889</v>
      </c>
      <c r="B11894" s="206"/>
      <c r="C11894" s="206"/>
      <c r="D11894" s="9"/>
      <c r="E11894" s="9"/>
      <c r="F11894" s="9"/>
      <c r="G11894" s="9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9"/>
      <c r="S11894" s="9"/>
      <c r="T11894" s="9"/>
      <c r="U11894" s="9"/>
      <c r="V11894" s="9"/>
      <c r="W11894" s="9"/>
      <c r="X11894" s="9"/>
      <c r="Y11894" s="9"/>
      <c r="Z11894" s="9"/>
      <c r="AA11894" s="9"/>
      <c r="AB11894" s="9"/>
      <c r="AC11894" s="9"/>
      <c r="AD11894" s="9"/>
      <c r="AE11894" s="9"/>
    </row>
    <row r="11895" spans="1:31" x14ac:dyDescent="0.15">
      <c r="A11895" s="210">
        <f t="shared" si="185"/>
        <v>11890</v>
      </c>
      <c r="B11895" s="206"/>
      <c r="C11895" s="206"/>
      <c r="D11895" s="9"/>
      <c r="E11895" s="9"/>
      <c r="F11895" s="9"/>
      <c r="G11895" s="9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9"/>
      <c r="S11895" s="9"/>
      <c r="T11895" s="9"/>
      <c r="U11895" s="9"/>
      <c r="V11895" s="9"/>
      <c r="W11895" s="9"/>
      <c r="X11895" s="9"/>
      <c r="Y11895" s="9"/>
      <c r="Z11895" s="9"/>
      <c r="AA11895" s="9"/>
      <c r="AB11895" s="9"/>
      <c r="AC11895" s="9"/>
      <c r="AD11895" s="9"/>
      <c r="AE11895" s="9"/>
    </row>
    <row r="11896" spans="1:31" x14ac:dyDescent="0.15">
      <c r="A11896" s="210">
        <f t="shared" si="185"/>
        <v>11891</v>
      </c>
      <c r="B11896" s="206"/>
      <c r="C11896" s="206"/>
      <c r="D11896" s="9"/>
      <c r="E11896" s="9"/>
      <c r="F11896" s="9"/>
      <c r="G11896" s="9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9"/>
      <c r="S11896" s="9"/>
      <c r="T11896" s="9"/>
      <c r="U11896" s="9"/>
      <c r="V11896" s="9"/>
      <c r="W11896" s="9"/>
      <c r="X11896" s="9"/>
      <c r="Y11896" s="9"/>
      <c r="Z11896" s="9"/>
      <c r="AA11896" s="9"/>
      <c r="AB11896" s="9"/>
      <c r="AC11896" s="9"/>
      <c r="AD11896" s="9"/>
      <c r="AE11896" s="9"/>
    </row>
    <row r="11897" spans="1:31" x14ac:dyDescent="0.15">
      <c r="A11897" s="210">
        <f t="shared" si="185"/>
        <v>11892</v>
      </c>
      <c r="B11897" s="206"/>
      <c r="C11897" s="206"/>
      <c r="D11897" s="9"/>
      <c r="E11897" s="9"/>
      <c r="F11897" s="9"/>
      <c r="G11897" s="9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9"/>
      <c r="S11897" s="9"/>
      <c r="T11897" s="9"/>
      <c r="U11897" s="9"/>
      <c r="V11897" s="9"/>
      <c r="W11897" s="9"/>
      <c r="X11897" s="9"/>
      <c r="Y11897" s="9"/>
      <c r="Z11897" s="9"/>
      <c r="AA11897" s="9"/>
      <c r="AB11897" s="9"/>
      <c r="AC11897" s="9"/>
      <c r="AD11897" s="9"/>
      <c r="AE11897" s="9"/>
    </row>
    <row r="11898" spans="1:31" x14ac:dyDescent="0.15">
      <c r="A11898" s="210">
        <f t="shared" si="185"/>
        <v>11893</v>
      </c>
      <c r="B11898" s="206"/>
      <c r="C11898" s="206"/>
      <c r="D11898" s="9"/>
      <c r="E11898" s="9"/>
      <c r="F11898" s="9"/>
      <c r="G11898" s="9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9"/>
      <c r="S11898" s="9"/>
      <c r="T11898" s="9"/>
      <c r="U11898" s="9"/>
      <c r="V11898" s="9"/>
      <c r="W11898" s="9"/>
      <c r="X11898" s="9"/>
      <c r="Y11898" s="9"/>
      <c r="Z11898" s="9"/>
      <c r="AA11898" s="9"/>
      <c r="AB11898" s="9"/>
      <c r="AC11898" s="9"/>
      <c r="AD11898" s="9"/>
      <c r="AE11898" s="9"/>
    </row>
    <row r="11899" spans="1:31" x14ac:dyDescent="0.15">
      <c r="A11899" s="210">
        <f t="shared" si="185"/>
        <v>11894</v>
      </c>
      <c r="B11899" s="206"/>
      <c r="C11899" s="206"/>
      <c r="D11899" s="9"/>
      <c r="E11899" s="9"/>
      <c r="F11899" s="9"/>
      <c r="G11899" s="9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9"/>
      <c r="S11899" s="9"/>
      <c r="T11899" s="9"/>
      <c r="U11899" s="9"/>
      <c r="V11899" s="9"/>
      <c r="W11899" s="9"/>
      <c r="X11899" s="9"/>
      <c r="Y11899" s="9"/>
      <c r="Z11899" s="9"/>
      <c r="AA11899" s="9"/>
      <c r="AB11899" s="9"/>
      <c r="AC11899" s="9"/>
      <c r="AD11899" s="9"/>
      <c r="AE11899" s="9"/>
    </row>
    <row r="11900" spans="1:31" x14ac:dyDescent="0.15">
      <c r="A11900" s="210">
        <f t="shared" si="185"/>
        <v>11895</v>
      </c>
      <c r="B11900" s="206"/>
      <c r="C11900" s="206"/>
      <c r="D11900" s="9"/>
      <c r="E11900" s="9"/>
      <c r="F11900" s="9"/>
      <c r="G11900" s="9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9"/>
      <c r="S11900" s="9"/>
      <c r="T11900" s="9"/>
      <c r="U11900" s="9"/>
      <c r="V11900" s="9"/>
      <c r="W11900" s="9"/>
      <c r="X11900" s="9"/>
      <c r="Y11900" s="9"/>
      <c r="Z11900" s="9"/>
      <c r="AA11900" s="9"/>
      <c r="AB11900" s="9"/>
      <c r="AC11900" s="9"/>
      <c r="AD11900" s="9"/>
      <c r="AE11900" s="9"/>
    </row>
    <row r="11901" spans="1:31" x14ac:dyDescent="0.15">
      <c r="A11901" s="210">
        <f t="shared" si="185"/>
        <v>11896</v>
      </c>
      <c r="B11901" s="206"/>
      <c r="C11901" s="206"/>
      <c r="D11901" s="9"/>
      <c r="E11901" s="9"/>
      <c r="F11901" s="9"/>
      <c r="G11901" s="9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9"/>
      <c r="S11901" s="9"/>
      <c r="T11901" s="9"/>
      <c r="U11901" s="9"/>
      <c r="V11901" s="9"/>
      <c r="W11901" s="9"/>
      <c r="X11901" s="9"/>
      <c r="Y11901" s="9"/>
      <c r="Z11901" s="9"/>
      <c r="AA11901" s="9"/>
      <c r="AB11901" s="9"/>
      <c r="AC11901" s="9"/>
      <c r="AD11901" s="9"/>
      <c r="AE11901" s="9"/>
    </row>
    <row r="11902" spans="1:31" x14ac:dyDescent="0.15">
      <c r="A11902" s="210">
        <f t="shared" si="185"/>
        <v>11897</v>
      </c>
      <c r="B11902" s="206"/>
      <c r="C11902" s="206"/>
      <c r="D11902" s="9"/>
      <c r="E11902" s="9"/>
      <c r="F11902" s="9"/>
      <c r="G11902" s="9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9"/>
      <c r="S11902" s="9"/>
      <c r="T11902" s="9"/>
      <c r="U11902" s="9"/>
      <c r="V11902" s="9"/>
      <c r="W11902" s="9"/>
      <c r="X11902" s="9"/>
      <c r="Y11902" s="9"/>
      <c r="Z11902" s="9"/>
      <c r="AA11902" s="9"/>
      <c r="AB11902" s="9"/>
      <c r="AC11902" s="9"/>
      <c r="AD11902" s="9"/>
      <c r="AE11902" s="9"/>
    </row>
    <row r="11903" spans="1:31" x14ac:dyDescent="0.15">
      <c r="A11903" s="210">
        <f t="shared" si="185"/>
        <v>11898</v>
      </c>
      <c r="B11903" s="206"/>
      <c r="C11903" s="206"/>
      <c r="D11903" s="9"/>
      <c r="E11903" s="9"/>
      <c r="F11903" s="9"/>
      <c r="G11903" s="9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9"/>
      <c r="S11903" s="9"/>
      <c r="T11903" s="9"/>
      <c r="U11903" s="9"/>
      <c r="V11903" s="9"/>
      <c r="W11903" s="9"/>
      <c r="X11903" s="9"/>
      <c r="Y11903" s="9"/>
      <c r="Z11903" s="9"/>
      <c r="AA11903" s="9"/>
      <c r="AB11903" s="9"/>
      <c r="AC11903" s="9"/>
      <c r="AD11903" s="9"/>
      <c r="AE11903" s="9"/>
    </row>
    <row r="11904" spans="1:31" x14ac:dyDescent="0.15">
      <c r="A11904" s="210">
        <f t="shared" si="185"/>
        <v>11899</v>
      </c>
      <c r="B11904" s="206"/>
      <c r="C11904" s="206"/>
      <c r="D11904" s="9"/>
      <c r="E11904" s="9"/>
      <c r="F11904" s="9"/>
      <c r="G11904" s="9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9"/>
      <c r="S11904" s="9"/>
      <c r="T11904" s="9"/>
      <c r="U11904" s="9"/>
      <c r="V11904" s="9"/>
      <c r="W11904" s="9"/>
      <c r="X11904" s="9"/>
      <c r="Y11904" s="9"/>
      <c r="Z11904" s="9"/>
      <c r="AA11904" s="9"/>
      <c r="AB11904" s="9"/>
      <c r="AC11904" s="9"/>
      <c r="AD11904" s="9"/>
      <c r="AE11904" s="9"/>
    </row>
    <row r="11905" spans="1:31" x14ac:dyDescent="0.15">
      <c r="A11905" s="210">
        <f t="shared" si="185"/>
        <v>11900</v>
      </c>
      <c r="B11905" s="206"/>
      <c r="C11905" s="206"/>
      <c r="D11905" s="9"/>
      <c r="E11905" s="9"/>
      <c r="F11905" s="9"/>
      <c r="G11905" s="9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9"/>
      <c r="S11905" s="9"/>
      <c r="T11905" s="9"/>
      <c r="U11905" s="9"/>
      <c r="V11905" s="9"/>
      <c r="W11905" s="9"/>
      <c r="X11905" s="9"/>
      <c r="Y11905" s="9"/>
      <c r="Z11905" s="9"/>
      <c r="AA11905" s="9"/>
      <c r="AB11905" s="9"/>
      <c r="AC11905" s="9"/>
      <c r="AD11905" s="9"/>
      <c r="AE11905" s="9"/>
    </row>
    <row r="11906" spans="1:31" x14ac:dyDescent="0.15">
      <c r="A11906" s="210">
        <f t="shared" si="185"/>
        <v>11901</v>
      </c>
      <c r="B11906" s="206"/>
      <c r="C11906" s="206"/>
      <c r="D11906" s="9"/>
      <c r="E11906" s="9"/>
      <c r="F11906" s="9"/>
      <c r="G11906" s="9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9"/>
      <c r="S11906" s="9"/>
      <c r="T11906" s="9"/>
      <c r="U11906" s="9"/>
      <c r="V11906" s="9"/>
      <c r="W11906" s="9"/>
      <c r="X11906" s="9"/>
      <c r="Y11906" s="9"/>
      <c r="Z11906" s="9"/>
      <c r="AA11906" s="9"/>
      <c r="AB11906" s="9"/>
      <c r="AC11906" s="9"/>
      <c r="AD11906" s="9"/>
      <c r="AE11906" s="9"/>
    </row>
    <row r="11907" spans="1:31" x14ac:dyDescent="0.15">
      <c r="A11907" s="210">
        <f t="shared" si="185"/>
        <v>11902</v>
      </c>
      <c r="B11907" s="206"/>
      <c r="C11907" s="206"/>
      <c r="D11907" s="9"/>
      <c r="E11907" s="9"/>
      <c r="F11907" s="9"/>
      <c r="G11907" s="9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9"/>
      <c r="S11907" s="9"/>
      <c r="T11907" s="9"/>
      <c r="U11907" s="9"/>
      <c r="V11907" s="9"/>
      <c r="W11907" s="9"/>
      <c r="X11907" s="9"/>
      <c r="Y11907" s="9"/>
      <c r="Z11907" s="9"/>
      <c r="AA11907" s="9"/>
      <c r="AB11907" s="9"/>
      <c r="AC11907" s="9"/>
      <c r="AD11907" s="9"/>
      <c r="AE11907" s="9"/>
    </row>
    <row r="11908" spans="1:31" x14ac:dyDescent="0.15">
      <c r="A11908" s="210">
        <f t="shared" si="185"/>
        <v>11903</v>
      </c>
      <c r="B11908" s="206"/>
      <c r="C11908" s="206"/>
      <c r="D11908" s="9"/>
      <c r="E11908" s="9"/>
      <c r="F11908" s="9"/>
      <c r="G11908" s="9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9"/>
      <c r="S11908" s="9"/>
      <c r="T11908" s="9"/>
      <c r="U11908" s="9"/>
      <c r="V11908" s="9"/>
      <c r="W11908" s="9"/>
      <c r="X11908" s="9"/>
      <c r="Y11908" s="9"/>
      <c r="Z11908" s="9"/>
      <c r="AA11908" s="9"/>
      <c r="AB11908" s="9"/>
      <c r="AC11908" s="9"/>
      <c r="AD11908" s="9"/>
      <c r="AE11908" s="9"/>
    </row>
    <row r="11909" spans="1:31" x14ac:dyDescent="0.15">
      <c r="A11909" s="210">
        <f t="shared" si="185"/>
        <v>11904</v>
      </c>
      <c r="B11909" s="206"/>
      <c r="C11909" s="206"/>
      <c r="D11909" s="9"/>
      <c r="E11909" s="9"/>
      <c r="F11909" s="9"/>
      <c r="G11909" s="9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9"/>
      <c r="S11909" s="9"/>
      <c r="T11909" s="9"/>
      <c r="U11909" s="9"/>
      <c r="V11909" s="9"/>
      <c r="W11909" s="9"/>
      <c r="X11909" s="9"/>
      <c r="Y11909" s="9"/>
      <c r="Z11909" s="9"/>
      <c r="AA11909" s="9"/>
      <c r="AB11909" s="9"/>
      <c r="AC11909" s="9"/>
      <c r="AD11909" s="9"/>
      <c r="AE11909" s="9"/>
    </row>
    <row r="11910" spans="1:31" x14ac:dyDescent="0.15">
      <c r="A11910" s="210">
        <f t="shared" si="185"/>
        <v>11905</v>
      </c>
      <c r="B11910" s="206"/>
      <c r="C11910" s="206"/>
      <c r="D11910" s="9"/>
      <c r="E11910" s="9"/>
      <c r="F11910" s="9"/>
      <c r="G11910" s="9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9"/>
      <c r="S11910" s="9"/>
      <c r="T11910" s="9"/>
      <c r="U11910" s="9"/>
      <c r="V11910" s="9"/>
      <c r="W11910" s="9"/>
      <c r="X11910" s="9"/>
      <c r="Y11910" s="9"/>
      <c r="Z11910" s="9"/>
      <c r="AA11910" s="9"/>
      <c r="AB11910" s="9"/>
      <c r="AC11910" s="9"/>
      <c r="AD11910" s="9"/>
      <c r="AE11910" s="9"/>
    </row>
    <row r="11911" spans="1:31" x14ac:dyDescent="0.15">
      <c r="A11911" s="210">
        <f t="shared" ref="A11911:A11974" si="186">A11910+1</f>
        <v>11906</v>
      </c>
      <c r="B11911" s="206"/>
      <c r="C11911" s="206"/>
      <c r="D11911" s="9"/>
      <c r="E11911" s="9"/>
      <c r="F11911" s="9"/>
      <c r="G11911" s="9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9"/>
      <c r="S11911" s="9"/>
      <c r="T11911" s="9"/>
      <c r="U11911" s="9"/>
      <c r="V11911" s="9"/>
      <c r="W11911" s="9"/>
      <c r="X11911" s="9"/>
      <c r="Y11911" s="9"/>
      <c r="Z11911" s="9"/>
      <c r="AA11911" s="9"/>
      <c r="AB11911" s="9"/>
      <c r="AC11911" s="9"/>
      <c r="AD11911" s="9"/>
      <c r="AE11911" s="9"/>
    </row>
    <row r="11912" spans="1:31" x14ac:dyDescent="0.15">
      <c r="A11912" s="210">
        <f t="shared" si="186"/>
        <v>11907</v>
      </c>
      <c r="B11912" s="206"/>
      <c r="C11912" s="206"/>
      <c r="D11912" s="9"/>
      <c r="E11912" s="9"/>
      <c r="F11912" s="9"/>
      <c r="G11912" s="9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9"/>
      <c r="S11912" s="9"/>
      <c r="T11912" s="9"/>
      <c r="U11912" s="9"/>
      <c r="V11912" s="9"/>
      <c r="W11912" s="9"/>
      <c r="X11912" s="9"/>
      <c r="Y11912" s="9"/>
      <c r="Z11912" s="9"/>
      <c r="AA11912" s="9"/>
      <c r="AB11912" s="9"/>
      <c r="AC11912" s="9"/>
      <c r="AD11912" s="9"/>
      <c r="AE11912" s="9"/>
    </row>
    <row r="11913" spans="1:31" x14ac:dyDescent="0.15">
      <c r="A11913" s="210">
        <f t="shared" si="186"/>
        <v>11908</v>
      </c>
      <c r="B11913" s="206"/>
      <c r="C11913" s="206"/>
      <c r="D11913" s="9"/>
      <c r="E11913" s="9"/>
      <c r="F11913" s="9"/>
      <c r="G11913" s="9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9"/>
      <c r="S11913" s="9"/>
      <c r="T11913" s="9"/>
      <c r="U11913" s="9"/>
      <c r="V11913" s="9"/>
      <c r="W11913" s="9"/>
      <c r="X11913" s="9"/>
      <c r="Y11913" s="9"/>
      <c r="Z11913" s="9"/>
      <c r="AA11913" s="9"/>
      <c r="AB11913" s="9"/>
      <c r="AC11913" s="9"/>
      <c r="AD11913" s="9"/>
      <c r="AE11913" s="9"/>
    </row>
    <row r="11914" spans="1:31" x14ac:dyDescent="0.15">
      <c r="A11914" s="210">
        <f t="shared" si="186"/>
        <v>11909</v>
      </c>
      <c r="B11914" s="206"/>
      <c r="C11914" s="206"/>
      <c r="D11914" s="9"/>
      <c r="E11914" s="9"/>
      <c r="F11914" s="9"/>
      <c r="G11914" s="9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9"/>
      <c r="S11914" s="9"/>
      <c r="T11914" s="9"/>
      <c r="U11914" s="9"/>
      <c r="V11914" s="9"/>
      <c r="W11914" s="9"/>
      <c r="X11914" s="9"/>
      <c r="Y11914" s="9"/>
      <c r="Z11914" s="9"/>
      <c r="AA11914" s="9"/>
      <c r="AB11914" s="9"/>
      <c r="AC11914" s="9"/>
      <c r="AD11914" s="9"/>
      <c r="AE11914" s="9"/>
    </row>
    <row r="11915" spans="1:31" x14ac:dyDescent="0.15">
      <c r="A11915" s="210">
        <f t="shared" si="186"/>
        <v>11910</v>
      </c>
      <c r="B11915" s="206"/>
      <c r="C11915" s="206"/>
      <c r="D11915" s="9"/>
      <c r="E11915" s="9"/>
      <c r="F11915" s="9"/>
      <c r="G11915" s="9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9"/>
      <c r="S11915" s="9"/>
      <c r="T11915" s="9"/>
      <c r="U11915" s="9"/>
      <c r="V11915" s="9"/>
      <c r="W11915" s="9"/>
      <c r="X11915" s="9"/>
      <c r="Y11915" s="9"/>
      <c r="Z11915" s="9"/>
      <c r="AA11915" s="9"/>
      <c r="AB11915" s="9"/>
      <c r="AC11915" s="9"/>
      <c r="AD11915" s="9"/>
      <c r="AE11915" s="9"/>
    </row>
    <row r="11916" spans="1:31" x14ac:dyDescent="0.15">
      <c r="A11916" s="210">
        <f t="shared" si="186"/>
        <v>11911</v>
      </c>
      <c r="B11916" s="206"/>
      <c r="C11916" s="206"/>
      <c r="D11916" s="9"/>
      <c r="E11916" s="9"/>
      <c r="F11916" s="9"/>
      <c r="G11916" s="9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9"/>
      <c r="S11916" s="9"/>
      <c r="T11916" s="9"/>
      <c r="U11916" s="9"/>
      <c r="V11916" s="9"/>
      <c r="W11916" s="9"/>
      <c r="X11916" s="9"/>
      <c r="Y11916" s="9"/>
      <c r="Z11916" s="9"/>
      <c r="AA11916" s="9"/>
      <c r="AB11916" s="9"/>
      <c r="AC11916" s="9"/>
      <c r="AD11916" s="9"/>
      <c r="AE11916" s="9"/>
    </row>
    <row r="11917" spans="1:31" x14ac:dyDescent="0.15">
      <c r="A11917" s="210">
        <f t="shared" si="186"/>
        <v>11912</v>
      </c>
      <c r="B11917" s="206"/>
      <c r="C11917" s="206"/>
      <c r="D11917" s="9"/>
      <c r="E11917" s="9"/>
      <c r="F11917" s="9"/>
      <c r="G11917" s="9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9"/>
      <c r="S11917" s="9"/>
      <c r="T11917" s="9"/>
      <c r="U11917" s="9"/>
      <c r="V11917" s="9"/>
      <c r="W11917" s="9"/>
      <c r="X11917" s="9"/>
      <c r="Y11917" s="9"/>
      <c r="Z11917" s="9"/>
      <c r="AA11917" s="9"/>
      <c r="AB11917" s="9"/>
      <c r="AC11917" s="9"/>
      <c r="AD11917" s="9"/>
      <c r="AE11917" s="9"/>
    </row>
    <row r="11918" spans="1:31" x14ac:dyDescent="0.15">
      <c r="A11918" s="210">
        <f t="shared" si="186"/>
        <v>11913</v>
      </c>
      <c r="B11918" s="206"/>
      <c r="C11918" s="206"/>
      <c r="D11918" s="9"/>
      <c r="E11918" s="9"/>
      <c r="F11918" s="9"/>
      <c r="G11918" s="9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9"/>
      <c r="S11918" s="9"/>
      <c r="T11918" s="9"/>
      <c r="U11918" s="9"/>
      <c r="V11918" s="9"/>
      <c r="W11918" s="9"/>
      <c r="X11918" s="9"/>
      <c r="Y11918" s="9"/>
      <c r="Z11918" s="9"/>
      <c r="AA11918" s="9"/>
      <c r="AB11918" s="9"/>
      <c r="AC11918" s="9"/>
      <c r="AD11918" s="9"/>
      <c r="AE11918" s="9"/>
    </row>
    <row r="11919" spans="1:31" x14ac:dyDescent="0.15">
      <c r="A11919" s="210">
        <f t="shared" si="186"/>
        <v>11914</v>
      </c>
      <c r="B11919" s="206"/>
      <c r="C11919" s="206"/>
      <c r="D11919" s="9"/>
      <c r="E11919" s="9"/>
      <c r="F11919" s="9"/>
      <c r="G11919" s="9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9"/>
      <c r="S11919" s="9"/>
      <c r="T11919" s="9"/>
      <c r="U11919" s="9"/>
      <c r="V11919" s="9"/>
      <c r="W11919" s="9"/>
      <c r="X11919" s="9"/>
      <c r="Y11919" s="9"/>
      <c r="Z11919" s="9"/>
      <c r="AA11919" s="9"/>
      <c r="AB11919" s="9"/>
      <c r="AC11919" s="9"/>
      <c r="AD11919" s="9"/>
      <c r="AE11919" s="9"/>
    </row>
    <row r="11920" spans="1:31" x14ac:dyDescent="0.15">
      <c r="A11920" s="210">
        <f t="shared" si="186"/>
        <v>11915</v>
      </c>
      <c r="B11920" s="206"/>
      <c r="C11920" s="206"/>
      <c r="D11920" s="9"/>
      <c r="E11920" s="9"/>
      <c r="F11920" s="9"/>
      <c r="G11920" s="9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9"/>
      <c r="S11920" s="9"/>
      <c r="T11920" s="9"/>
      <c r="U11920" s="9"/>
      <c r="V11920" s="9"/>
      <c r="W11920" s="9"/>
      <c r="X11920" s="9"/>
      <c r="Y11920" s="9"/>
      <c r="Z11920" s="9"/>
      <c r="AA11920" s="9"/>
      <c r="AB11920" s="9"/>
      <c r="AC11920" s="9"/>
      <c r="AD11920" s="9"/>
      <c r="AE11920" s="9"/>
    </row>
    <row r="11921" spans="1:31" x14ac:dyDescent="0.15">
      <c r="A11921" s="210">
        <f t="shared" si="186"/>
        <v>11916</v>
      </c>
      <c r="B11921" s="206"/>
      <c r="C11921" s="206"/>
      <c r="D11921" s="9"/>
      <c r="E11921" s="9"/>
      <c r="F11921" s="9"/>
      <c r="G11921" s="9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9"/>
      <c r="S11921" s="9"/>
      <c r="T11921" s="9"/>
      <c r="U11921" s="9"/>
      <c r="V11921" s="9"/>
      <c r="W11921" s="9"/>
      <c r="X11921" s="9"/>
      <c r="Y11921" s="9"/>
      <c r="Z11921" s="9"/>
      <c r="AA11921" s="9"/>
      <c r="AB11921" s="9"/>
      <c r="AC11921" s="9"/>
      <c r="AD11921" s="9"/>
      <c r="AE11921" s="9"/>
    </row>
    <row r="11922" spans="1:31" x14ac:dyDescent="0.15">
      <c r="A11922" s="210">
        <f t="shared" si="186"/>
        <v>11917</v>
      </c>
      <c r="B11922" s="206"/>
      <c r="C11922" s="206"/>
      <c r="D11922" s="9"/>
      <c r="E11922" s="9"/>
      <c r="F11922" s="9"/>
      <c r="G11922" s="9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9"/>
      <c r="S11922" s="9"/>
      <c r="T11922" s="9"/>
      <c r="U11922" s="9"/>
      <c r="V11922" s="9"/>
      <c r="W11922" s="9"/>
      <c r="X11922" s="9"/>
      <c r="Y11922" s="9"/>
      <c r="Z11922" s="9"/>
      <c r="AA11922" s="9"/>
      <c r="AB11922" s="9"/>
      <c r="AC11922" s="9"/>
      <c r="AD11922" s="9"/>
      <c r="AE11922" s="9"/>
    </row>
    <row r="11923" spans="1:31" x14ac:dyDescent="0.15">
      <c r="A11923" s="210">
        <f t="shared" si="186"/>
        <v>11918</v>
      </c>
      <c r="B11923" s="206"/>
      <c r="C11923" s="206"/>
      <c r="D11923" s="9"/>
      <c r="E11923" s="9"/>
      <c r="F11923" s="9"/>
      <c r="G11923" s="9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9"/>
      <c r="S11923" s="9"/>
      <c r="T11923" s="9"/>
      <c r="U11923" s="9"/>
      <c r="V11923" s="9"/>
      <c r="W11923" s="9"/>
      <c r="X11923" s="9"/>
      <c r="Y11923" s="9"/>
      <c r="Z11923" s="9"/>
      <c r="AA11923" s="9"/>
      <c r="AB11923" s="9"/>
      <c r="AC11923" s="9"/>
      <c r="AD11923" s="9"/>
      <c r="AE11923" s="9"/>
    </row>
    <row r="11924" spans="1:31" x14ac:dyDescent="0.15">
      <c r="A11924" s="210">
        <f t="shared" si="186"/>
        <v>11919</v>
      </c>
      <c r="B11924" s="206"/>
      <c r="C11924" s="206"/>
      <c r="D11924" s="9"/>
      <c r="E11924" s="9"/>
      <c r="F11924" s="9"/>
      <c r="G11924" s="9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9"/>
      <c r="S11924" s="9"/>
      <c r="T11924" s="9"/>
      <c r="U11924" s="9"/>
      <c r="V11924" s="9"/>
      <c r="W11924" s="9"/>
      <c r="X11924" s="9"/>
      <c r="Y11924" s="9"/>
      <c r="Z11924" s="9"/>
      <c r="AA11924" s="9"/>
      <c r="AB11924" s="9"/>
      <c r="AC11924" s="9"/>
      <c r="AD11924" s="9"/>
      <c r="AE11924" s="9"/>
    </row>
    <row r="11925" spans="1:31" x14ac:dyDescent="0.15">
      <c r="A11925" s="210">
        <f t="shared" si="186"/>
        <v>11920</v>
      </c>
      <c r="B11925" s="206"/>
      <c r="C11925" s="206"/>
      <c r="D11925" s="9"/>
      <c r="E11925" s="9"/>
      <c r="F11925" s="9"/>
      <c r="G11925" s="9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9"/>
      <c r="S11925" s="9"/>
      <c r="T11925" s="9"/>
      <c r="U11925" s="9"/>
      <c r="V11925" s="9"/>
      <c r="W11925" s="9"/>
      <c r="X11925" s="9"/>
      <c r="Y11925" s="9"/>
      <c r="Z11925" s="9"/>
      <c r="AA11925" s="9"/>
      <c r="AB11925" s="9"/>
      <c r="AC11925" s="9"/>
      <c r="AD11925" s="9"/>
      <c r="AE11925" s="9"/>
    </row>
    <row r="11926" spans="1:31" x14ac:dyDescent="0.15">
      <c r="A11926" s="210">
        <f t="shared" si="186"/>
        <v>11921</v>
      </c>
      <c r="B11926" s="206"/>
      <c r="C11926" s="206"/>
      <c r="D11926" s="9"/>
      <c r="E11926" s="9"/>
      <c r="F11926" s="9"/>
      <c r="G11926" s="9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9"/>
      <c r="S11926" s="9"/>
      <c r="T11926" s="9"/>
      <c r="U11926" s="9"/>
      <c r="V11926" s="9"/>
      <c r="W11926" s="9"/>
      <c r="X11926" s="9"/>
      <c r="Y11926" s="9"/>
      <c r="Z11926" s="9"/>
      <c r="AA11926" s="9"/>
      <c r="AB11926" s="9"/>
      <c r="AC11926" s="9"/>
      <c r="AD11926" s="9"/>
      <c r="AE11926" s="9"/>
    </row>
    <row r="11927" spans="1:31" x14ac:dyDescent="0.15">
      <c r="A11927" s="210">
        <f t="shared" si="186"/>
        <v>11922</v>
      </c>
      <c r="B11927" s="206"/>
      <c r="C11927" s="206"/>
      <c r="D11927" s="9"/>
      <c r="E11927" s="9"/>
      <c r="F11927" s="9"/>
      <c r="G11927" s="9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9"/>
      <c r="S11927" s="9"/>
      <c r="T11927" s="9"/>
      <c r="U11927" s="9"/>
      <c r="V11927" s="9"/>
      <c r="W11927" s="9"/>
      <c r="X11927" s="9"/>
      <c r="Y11927" s="9"/>
      <c r="Z11927" s="9"/>
      <c r="AA11927" s="9"/>
      <c r="AB11927" s="9"/>
      <c r="AC11927" s="9"/>
      <c r="AD11927" s="9"/>
      <c r="AE11927" s="9"/>
    </row>
    <row r="11928" spans="1:31" x14ac:dyDescent="0.15">
      <c r="A11928" s="210">
        <f t="shared" si="186"/>
        <v>11923</v>
      </c>
      <c r="B11928" s="206"/>
      <c r="C11928" s="206"/>
      <c r="D11928" s="9"/>
      <c r="E11928" s="9"/>
      <c r="F11928" s="9"/>
      <c r="G11928" s="9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9"/>
      <c r="S11928" s="9"/>
      <c r="T11928" s="9"/>
      <c r="U11928" s="9"/>
      <c r="V11928" s="9"/>
      <c r="W11928" s="9"/>
      <c r="X11928" s="9"/>
      <c r="Y11928" s="9"/>
      <c r="Z11928" s="9"/>
      <c r="AA11928" s="9"/>
      <c r="AB11928" s="9"/>
      <c r="AC11928" s="9"/>
      <c r="AD11928" s="9"/>
      <c r="AE11928" s="9"/>
    </row>
    <row r="11929" spans="1:31" x14ac:dyDescent="0.15">
      <c r="A11929" s="210">
        <f t="shared" si="186"/>
        <v>11924</v>
      </c>
      <c r="B11929" s="206"/>
      <c r="C11929" s="206"/>
      <c r="D11929" s="9"/>
      <c r="E11929" s="9"/>
      <c r="F11929" s="9"/>
      <c r="G11929" s="9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9"/>
      <c r="S11929" s="9"/>
      <c r="T11929" s="9"/>
      <c r="U11929" s="9"/>
      <c r="V11929" s="9"/>
      <c r="W11929" s="9"/>
      <c r="X11929" s="9"/>
      <c r="Y11929" s="9"/>
      <c r="Z11929" s="9"/>
      <c r="AA11929" s="9"/>
      <c r="AB11929" s="9"/>
      <c r="AC11929" s="9"/>
      <c r="AD11929" s="9"/>
      <c r="AE11929" s="9"/>
    </row>
    <row r="11930" spans="1:31" x14ac:dyDescent="0.15">
      <c r="A11930" s="210">
        <f t="shared" si="186"/>
        <v>11925</v>
      </c>
      <c r="B11930" s="206"/>
      <c r="C11930" s="206"/>
      <c r="D11930" s="9"/>
      <c r="E11930" s="9"/>
      <c r="F11930" s="9"/>
      <c r="G11930" s="9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9"/>
      <c r="S11930" s="9"/>
      <c r="T11930" s="9"/>
      <c r="U11930" s="9"/>
      <c r="V11930" s="9"/>
      <c r="W11930" s="9"/>
      <c r="X11930" s="9"/>
      <c r="Y11930" s="9"/>
      <c r="Z11930" s="9"/>
      <c r="AA11930" s="9"/>
      <c r="AB11930" s="9"/>
      <c r="AC11930" s="9"/>
      <c r="AD11930" s="9"/>
      <c r="AE11930" s="9"/>
    </row>
    <row r="11931" spans="1:31" x14ac:dyDescent="0.15">
      <c r="A11931" s="210">
        <f t="shared" si="186"/>
        <v>11926</v>
      </c>
      <c r="B11931" s="206"/>
      <c r="C11931" s="206"/>
      <c r="D11931" s="9"/>
      <c r="E11931" s="9"/>
      <c r="F11931" s="9"/>
      <c r="G11931" s="9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9"/>
      <c r="S11931" s="9"/>
      <c r="T11931" s="9"/>
      <c r="U11931" s="9"/>
      <c r="V11931" s="9"/>
      <c r="W11931" s="9"/>
      <c r="X11931" s="9"/>
      <c r="Y11931" s="9"/>
      <c r="Z11931" s="9"/>
      <c r="AA11931" s="9"/>
      <c r="AB11931" s="9"/>
      <c r="AC11931" s="9"/>
      <c r="AD11931" s="9"/>
      <c r="AE11931" s="9"/>
    </row>
    <row r="11932" spans="1:31" x14ac:dyDescent="0.15">
      <c r="A11932" s="210">
        <f t="shared" si="186"/>
        <v>11927</v>
      </c>
      <c r="B11932" s="206"/>
      <c r="C11932" s="206"/>
      <c r="D11932" s="9"/>
      <c r="E11932" s="9"/>
      <c r="F11932" s="9"/>
      <c r="G11932" s="9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9"/>
      <c r="S11932" s="9"/>
      <c r="T11932" s="9"/>
      <c r="U11932" s="9"/>
      <c r="V11932" s="9"/>
      <c r="W11932" s="9"/>
      <c r="X11932" s="9"/>
      <c r="Y11932" s="9"/>
      <c r="Z11932" s="9"/>
      <c r="AA11932" s="9"/>
      <c r="AB11932" s="9"/>
      <c r="AC11932" s="9"/>
      <c r="AD11932" s="9"/>
      <c r="AE11932" s="9"/>
    </row>
    <row r="11933" spans="1:31" x14ac:dyDescent="0.15">
      <c r="A11933" s="210">
        <f t="shared" si="186"/>
        <v>11928</v>
      </c>
      <c r="B11933" s="206"/>
      <c r="C11933" s="206"/>
      <c r="D11933" s="9"/>
      <c r="E11933" s="9"/>
      <c r="F11933" s="9"/>
      <c r="G11933" s="9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9"/>
      <c r="S11933" s="9"/>
      <c r="T11933" s="9"/>
      <c r="U11933" s="9"/>
      <c r="V11933" s="9"/>
      <c r="W11933" s="9"/>
      <c r="X11933" s="9"/>
      <c r="Y11933" s="9"/>
      <c r="Z11933" s="9"/>
      <c r="AA11933" s="9"/>
      <c r="AB11933" s="9"/>
      <c r="AC11933" s="9"/>
      <c r="AD11933" s="9"/>
      <c r="AE11933" s="9"/>
    </row>
    <row r="11934" spans="1:31" x14ac:dyDescent="0.15">
      <c r="A11934" s="210">
        <f t="shared" si="186"/>
        <v>11929</v>
      </c>
      <c r="B11934" s="206"/>
      <c r="C11934" s="206"/>
      <c r="D11934" s="9"/>
      <c r="E11934" s="9"/>
      <c r="F11934" s="9"/>
      <c r="G11934" s="9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9"/>
      <c r="S11934" s="9"/>
      <c r="T11934" s="9"/>
      <c r="U11934" s="9"/>
      <c r="V11934" s="9"/>
      <c r="W11934" s="9"/>
      <c r="X11934" s="9"/>
      <c r="Y11934" s="9"/>
      <c r="Z11934" s="9"/>
      <c r="AA11934" s="9"/>
      <c r="AB11934" s="9"/>
      <c r="AC11934" s="9"/>
      <c r="AD11934" s="9"/>
      <c r="AE11934" s="9"/>
    </row>
    <row r="11935" spans="1:31" x14ac:dyDescent="0.15">
      <c r="A11935" s="210">
        <f t="shared" si="186"/>
        <v>11930</v>
      </c>
      <c r="B11935" s="206"/>
      <c r="C11935" s="206"/>
      <c r="D11935" s="9"/>
      <c r="E11935" s="9"/>
      <c r="F11935" s="9"/>
      <c r="G11935" s="9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9"/>
      <c r="S11935" s="9"/>
      <c r="T11935" s="9"/>
      <c r="U11935" s="9"/>
      <c r="V11935" s="9"/>
      <c r="W11935" s="9"/>
      <c r="X11935" s="9"/>
      <c r="Y11935" s="9"/>
      <c r="Z11935" s="9"/>
      <c r="AA11935" s="9"/>
      <c r="AB11935" s="9"/>
      <c r="AC11935" s="9"/>
      <c r="AD11935" s="9"/>
      <c r="AE11935" s="9"/>
    </row>
    <row r="11936" spans="1:31" x14ac:dyDescent="0.15">
      <c r="A11936" s="210">
        <f t="shared" si="186"/>
        <v>11931</v>
      </c>
      <c r="B11936" s="206"/>
      <c r="C11936" s="206"/>
      <c r="D11936" s="9"/>
      <c r="E11936" s="9"/>
      <c r="F11936" s="9"/>
      <c r="G11936" s="9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9"/>
      <c r="S11936" s="9"/>
      <c r="T11936" s="9"/>
      <c r="U11936" s="9"/>
      <c r="V11936" s="9"/>
      <c r="W11936" s="9"/>
      <c r="X11936" s="9"/>
      <c r="Y11936" s="9"/>
      <c r="Z11936" s="9"/>
      <c r="AA11936" s="9"/>
      <c r="AB11936" s="9"/>
      <c r="AC11936" s="9"/>
      <c r="AD11936" s="9"/>
      <c r="AE11936" s="9"/>
    </row>
    <row r="11937" spans="1:31" x14ac:dyDescent="0.15">
      <c r="A11937" s="210">
        <f t="shared" si="186"/>
        <v>11932</v>
      </c>
      <c r="B11937" s="206"/>
      <c r="C11937" s="206"/>
      <c r="D11937" s="9"/>
      <c r="E11937" s="9"/>
      <c r="F11937" s="9"/>
      <c r="G11937" s="9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9"/>
      <c r="S11937" s="9"/>
      <c r="T11937" s="9"/>
      <c r="U11937" s="9"/>
      <c r="V11937" s="9"/>
      <c r="W11937" s="9"/>
      <c r="X11937" s="9"/>
      <c r="Y11937" s="9"/>
      <c r="Z11937" s="9"/>
      <c r="AA11937" s="9"/>
      <c r="AB11937" s="9"/>
      <c r="AC11937" s="9"/>
      <c r="AD11937" s="9"/>
      <c r="AE11937" s="9"/>
    </row>
    <row r="11938" spans="1:31" x14ac:dyDescent="0.15">
      <c r="A11938" s="210">
        <f t="shared" si="186"/>
        <v>11933</v>
      </c>
      <c r="B11938" s="206"/>
      <c r="C11938" s="206"/>
      <c r="D11938" s="9"/>
      <c r="E11938" s="9"/>
      <c r="F11938" s="9"/>
      <c r="G11938" s="9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9"/>
      <c r="S11938" s="9"/>
      <c r="T11938" s="9"/>
      <c r="U11938" s="9"/>
      <c r="V11938" s="9"/>
      <c r="W11938" s="9"/>
      <c r="X11938" s="9"/>
      <c r="Y11938" s="9"/>
      <c r="Z11938" s="9"/>
      <c r="AA11938" s="9"/>
      <c r="AB11938" s="9"/>
      <c r="AC11938" s="9"/>
      <c r="AD11938" s="9"/>
      <c r="AE11938" s="9"/>
    </row>
    <row r="11939" spans="1:31" x14ac:dyDescent="0.15">
      <c r="A11939" s="210">
        <f t="shared" si="186"/>
        <v>11934</v>
      </c>
      <c r="B11939" s="206"/>
      <c r="C11939" s="206"/>
      <c r="D11939" s="9"/>
      <c r="E11939" s="9"/>
      <c r="F11939" s="9"/>
      <c r="G11939" s="9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9"/>
      <c r="S11939" s="9"/>
      <c r="T11939" s="9"/>
      <c r="U11939" s="9"/>
      <c r="V11939" s="9"/>
      <c r="W11939" s="9"/>
      <c r="X11939" s="9"/>
      <c r="Y11939" s="9"/>
      <c r="Z11939" s="9"/>
      <c r="AA11939" s="9"/>
      <c r="AB11939" s="9"/>
      <c r="AC11939" s="9"/>
      <c r="AD11939" s="9"/>
      <c r="AE11939" s="9"/>
    </row>
    <row r="11940" spans="1:31" x14ac:dyDescent="0.15">
      <c r="A11940" s="210">
        <f t="shared" si="186"/>
        <v>11935</v>
      </c>
      <c r="B11940" s="206"/>
      <c r="C11940" s="206"/>
      <c r="D11940" s="9"/>
      <c r="E11940" s="9"/>
      <c r="F11940" s="9"/>
      <c r="G11940" s="9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9"/>
      <c r="S11940" s="9"/>
      <c r="T11940" s="9"/>
      <c r="U11940" s="9"/>
      <c r="V11940" s="9"/>
      <c r="W11940" s="9"/>
      <c r="X11940" s="9"/>
      <c r="Y11940" s="9"/>
      <c r="Z11940" s="9"/>
      <c r="AA11940" s="9"/>
      <c r="AB11940" s="9"/>
      <c r="AC11940" s="9"/>
      <c r="AD11940" s="9"/>
      <c r="AE11940" s="9"/>
    </row>
    <row r="11941" spans="1:31" x14ac:dyDescent="0.15">
      <c r="A11941" s="210">
        <f t="shared" si="186"/>
        <v>11936</v>
      </c>
      <c r="B11941" s="206"/>
      <c r="C11941" s="206"/>
      <c r="D11941" s="9"/>
      <c r="E11941" s="9"/>
      <c r="F11941" s="9"/>
      <c r="G11941" s="9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9"/>
      <c r="S11941" s="9"/>
      <c r="T11941" s="9"/>
      <c r="U11941" s="9"/>
      <c r="V11941" s="9"/>
      <c r="W11941" s="9"/>
      <c r="X11941" s="9"/>
      <c r="Y11941" s="9"/>
      <c r="Z11941" s="9"/>
      <c r="AA11941" s="9"/>
      <c r="AB11941" s="9"/>
      <c r="AC11941" s="9"/>
      <c r="AD11941" s="9"/>
      <c r="AE11941" s="9"/>
    </row>
    <row r="11942" spans="1:31" x14ac:dyDescent="0.15">
      <c r="A11942" s="210">
        <f t="shared" si="186"/>
        <v>11937</v>
      </c>
      <c r="B11942" s="206"/>
      <c r="C11942" s="206"/>
      <c r="D11942" s="9"/>
      <c r="E11942" s="9"/>
      <c r="F11942" s="9"/>
      <c r="G11942" s="9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9"/>
      <c r="S11942" s="9"/>
      <c r="T11942" s="9"/>
      <c r="U11942" s="9"/>
      <c r="V11942" s="9"/>
      <c r="W11942" s="9"/>
      <c r="X11942" s="9"/>
      <c r="Y11942" s="9"/>
      <c r="Z11942" s="9"/>
      <c r="AA11942" s="9"/>
      <c r="AB11942" s="9"/>
      <c r="AC11942" s="9"/>
      <c r="AD11942" s="9"/>
      <c r="AE11942" s="9"/>
    </row>
    <row r="11943" spans="1:31" x14ac:dyDescent="0.15">
      <c r="A11943" s="210">
        <f t="shared" si="186"/>
        <v>11938</v>
      </c>
      <c r="B11943" s="206"/>
      <c r="C11943" s="206"/>
      <c r="D11943" s="9"/>
      <c r="E11943" s="9"/>
      <c r="F11943" s="9"/>
      <c r="G11943" s="9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9"/>
      <c r="S11943" s="9"/>
      <c r="T11943" s="9"/>
      <c r="U11943" s="9"/>
      <c r="V11943" s="9"/>
      <c r="W11943" s="9"/>
      <c r="X11943" s="9"/>
      <c r="Y11943" s="9"/>
      <c r="Z11943" s="9"/>
      <c r="AA11943" s="9"/>
      <c r="AB11943" s="9"/>
      <c r="AC11943" s="9"/>
      <c r="AD11943" s="9"/>
      <c r="AE11943" s="9"/>
    </row>
    <row r="11944" spans="1:31" x14ac:dyDescent="0.15">
      <c r="A11944" s="210">
        <f t="shared" si="186"/>
        <v>11939</v>
      </c>
      <c r="B11944" s="206"/>
      <c r="C11944" s="206"/>
      <c r="D11944" s="9"/>
      <c r="E11944" s="9"/>
      <c r="F11944" s="9"/>
      <c r="G11944" s="9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9"/>
      <c r="S11944" s="9"/>
      <c r="T11944" s="9"/>
      <c r="U11944" s="9"/>
      <c r="V11944" s="9"/>
      <c r="W11944" s="9"/>
      <c r="X11944" s="9"/>
      <c r="Y11944" s="9"/>
      <c r="Z11944" s="9"/>
      <c r="AA11944" s="9"/>
      <c r="AB11944" s="9"/>
      <c r="AC11944" s="9"/>
      <c r="AD11944" s="9"/>
      <c r="AE11944" s="9"/>
    </row>
    <row r="11945" spans="1:31" x14ac:dyDescent="0.15">
      <c r="A11945" s="210">
        <f t="shared" si="186"/>
        <v>11940</v>
      </c>
      <c r="B11945" s="206"/>
      <c r="C11945" s="206"/>
      <c r="D11945" s="9"/>
      <c r="E11945" s="9"/>
      <c r="F11945" s="9"/>
      <c r="G11945" s="9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9"/>
      <c r="S11945" s="9"/>
      <c r="T11945" s="9"/>
      <c r="U11945" s="9"/>
      <c r="V11945" s="9"/>
      <c r="W11945" s="9"/>
      <c r="X11945" s="9"/>
      <c r="Y11945" s="9"/>
      <c r="Z11945" s="9"/>
      <c r="AA11945" s="9"/>
      <c r="AB11945" s="9"/>
      <c r="AC11945" s="9"/>
      <c r="AD11945" s="9"/>
      <c r="AE11945" s="9"/>
    </row>
    <row r="11946" spans="1:31" x14ac:dyDescent="0.15">
      <c r="A11946" s="210">
        <f t="shared" si="186"/>
        <v>11941</v>
      </c>
      <c r="B11946" s="206"/>
      <c r="C11946" s="206"/>
      <c r="D11946" s="9"/>
      <c r="E11946" s="9"/>
      <c r="F11946" s="9"/>
      <c r="G11946" s="9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9"/>
      <c r="S11946" s="9"/>
      <c r="T11946" s="9"/>
      <c r="U11946" s="9"/>
      <c r="V11946" s="9"/>
      <c r="W11946" s="9"/>
      <c r="X11946" s="9"/>
      <c r="Y11946" s="9"/>
      <c r="Z11946" s="9"/>
      <c r="AA11946" s="9"/>
      <c r="AB11946" s="9"/>
      <c r="AC11946" s="9"/>
      <c r="AD11946" s="9"/>
      <c r="AE11946" s="9"/>
    </row>
    <row r="11947" spans="1:31" x14ac:dyDescent="0.15">
      <c r="A11947" s="210">
        <f t="shared" si="186"/>
        <v>11942</v>
      </c>
      <c r="B11947" s="206"/>
      <c r="C11947" s="206"/>
      <c r="D11947" s="9"/>
      <c r="E11947" s="9"/>
      <c r="F11947" s="9"/>
      <c r="G11947" s="9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9"/>
      <c r="S11947" s="9"/>
      <c r="T11947" s="9"/>
      <c r="U11947" s="9"/>
      <c r="V11947" s="9"/>
      <c r="W11947" s="9"/>
      <c r="X11947" s="9"/>
      <c r="Y11947" s="9"/>
      <c r="Z11947" s="9"/>
      <c r="AA11947" s="9"/>
      <c r="AB11947" s="9"/>
      <c r="AC11947" s="9"/>
      <c r="AD11947" s="9"/>
      <c r="AE11947" s="9"/>
    </row>
    <row r="11948" spans="1:31" x14ac:dyDescent="0.15">
      <c r="A11948" s="210">
        <f t="shared" si="186"/>
        <v>11943</v>
      </c>
      <c r="B11948" s="206"/>
      <c r="C11948" s="206"/>
      <c r="D11948" s="9"/>
      <c r="E11948" s="9"/>
      <c r="F11948" s="9"/>
      <c r="G11948" s="9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9"/>
      <c r="S11948" s="9"/>
      <c r="T11948" s="9"/>
      <c r="U11948" s="9"/>
      <c r="V11948" s="9"/>
      <c r="W11948" s="9"/>
      <c r="X11948" s="9"/>
      <c r="Y11948" s="9"/>
      <c r="Z11948" s="9"/>
      <c r="AA11948" s="9"/>
      <c r="AB11948" s="9"/>
      <c r="AC11948" s="9"/>
      <c r="AD11948" s="9"/>
      <c r="AE11948" s="9"/>
    </row>
    <row r="11949" spans="1:31" x14ac:dyDescent="0.15">
      <c r="A11949" s="210">
        <f t="shared" si="186"/>
        <v>11944</v>
      </c>
      <c r="B11949" s="206"/>
      <c r="C11949" s="206"/>
      <c r="D11949" s="9"/>
      <c r="E11949" s="9"/>
      <c r="F11949" s="9"/>
      <c r="G11949" s="9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9"/>
      <c r="S11949" s="9"/>
      <c r="T11949" s="9"/>
      <c r="U11949" s="9"/>
      <c r="V11949" s="9"/>
      <c r="W11949" s="9"/>
      <c r="X11949" s="9"/>
      <c r="Y11949" s="9"/>
      <c r="Z11949" s="9"/>
      <c r="AA11949" s="9"/>
      <c r="AB11949" s="9"/>
      <c r="AC11949" s="9"/>
      <c r="AD11949" s="9"/>
      <c r="AE11949" s="9"/>
    </row>
    <row r="11950" spans="1:31" x14ac:dyDescent="0.15">
      <c r="A11950" s="210">
        <f t="shared" si="186"/>
        <v>11945</v>
      </c>
      <c r="B11950" s="206"/>
      <c r="C11950" s="206"/>
      <c r="D11950" s="9"/>
      <c r="E11950" s="9"/>
      <c r="F11950" s="9"/>
      <c r="G11950" s="9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9"/>
      <c r="S11950" s="9"/>
      <c r="T11950" s="9"/>
      <c r="U11950" s="9"/>
      <c r="V11950" s="9"/>
      <c r="W11950" s="9"/>
      <c r="X11950" s="9"/>
      <c r="Y11950" s="9"/>
      <c r="Z11950" s="9"/>
      <c r="AA11950" s="9"/>
      <c r="AB11950" s="9"/>
      <c r="AC11950" s="9"/>
      <c r="AD11950" s="9"/>
      <c r="AE11950" s="9"/>
    </row>
    <row r="11951" spans="1:31" x14ac:dyDescent="0.15">
      <c r="A11951" s="210">
        <f t="shared" si="186"/>
        <v>11946</v>
      </c>
      <c r="B11951" s="206"/>
      <c r="C11951" s="206"/>
      <c r="D11951" s="9"/>
      <c r="E11951" s="9"/>
      <c r="F11951" s="9"/>
      <c r="G11951" s="9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9"/>
      <c r="S11951" s="9"/>
      <c r="T11951" s="9"/>
      <c r="U11951" s="9"/>
      <c r="V11951" s="9"/>
      <c r="W11951" s="9"/>
      <c r="X11951" s="9"/>
      <c r="Y11951" s="9"/>
      <c r="Z11951" s="9"/>
      <c r="AA11951" s="9"/>
      <c r="AB11951" s="9"/>
      <c r="AC11951" s="9"/>
      <c r="AD11951" s="9"/>
      <c r="AE11951" s="9"/>
    </row>
    <row r="11952" spans="1:31" x14ac:dyDescent="0.15">
      <c r="A11952" s="210">
        <f t="shared" si="186"/>
        <v>11947</v>
      </c>
      <c r="B11952" s="206"/>
      <c r="C11952" s="206"/>
      <c r="D11952" s="9"/>
      <c r="E11952" s="9"/>
      <c r="F11952" s="9"/>
      <c r="G11952" s="9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9"/>
      <c r="S11952" s="9"/>
      <c r="T11952" s="9"/>
      <c r="U11952" s="9"/>
      <c r="V11952" s="9"/>
      <c r="W11952" s="9"/>
      <c r="X11952" s="9"/>
      <c r="Y11952" s="9"/>
      <c r="Z11952" s="9"/>
      <c r="AA11952" s="9"/>
      <c r="AB11952" s="9"/>
      <c r="AC11952" s="9"/>
      <c r="AD11952" s="9"/>
      <c r="AE11952" s="9"/>
    </row>
    <row r="11953" spans="1:31" x14ac:dyDescent="0.15">
      <c r="A11953" s="210">
        <f t="shared" si="186"/>
        <v>11948</v>
      </c>
      <c r="B11953" s="206"/>
      <c r="C11953" s="206"/>
      <c r="D11953" s="9"/>
      <c r="E11953" s="9"/>
      <c r="F11953" s="9"/>
      <c r="G11953" s="9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9"/>
      <c r="S11953" s="9"/>
      <c r="T11953" s="9"/>
      <c r="U11953" s="9"/>
      <c r="V11953" s="9"/>
      <c r="W11953" s="9"/>
      <c r="X11953" s="9"/>
      <c r="Y11953" s="9"/>
      <c r="Z11953" s="9"/>
      <c r="AA11953" s="9"/>
      <c r="AB11953" s="9"/>
      <c r="AC11953" s="9"/>
      <c r="AD11953" s="9"/>
      <c r="AE11953" s="9"/>
    </row>
    <row r="11954" spans="1:31" x14ac:dyDescent="0.15">
      <c r="A11954" s="210">
        <f t="shared" si="186"/>
        <v>11949</v>
      </c>
      <c r="B11954" s="206"/>
      <c r="C11954" s="206"/>
      <c r="D11954" s="9"/>
      <c r="E11954" s="9"/>
      <c r="F11954" s="9"/>
      <c r="G11954" s="9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9"/>
      <c r="S11954" s="9"/>
      <c r="T11954" s="9"/>
      <c r="U11954" s="9"/>
      <c r="V11954" s="9"/>
      <c r="W11954" s="9"/>
      <c r="X11954" s="9"/>
      <c r="Y11954" s="9"/>
      <c r="Z11954" s="9"/>
      <c r="AA11954" s="9"/>
      <c r="AB11954" s="9"/>
      <c r="AC11954" s="9"/>
      <c r="AD11954" s="9"/>
      <c r="AE11954" s="9"/>
    </row>
    <row r="11955" spans="1:31" x14ac:dyDescent="0.15">
      <c r="A11955" s="210">
        <f t="shared" si="186"/>
        <v>11950</v>
      </c>
      <c r="B11955" s="206"/>
      <c r="C11955" s="206"/>
      <c r="D11955" s="9"/>
      <c r="E11955" s="9"/>
      <c r="F11955" s="9"/>
      <c r="G11955" s="9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9"/>
      <c r="S11955" s="9"/>
      <c r="T11955" s="9"/>
      <c r="U11955" s="9"/>
      <c r="V11955" s="9"/>
      <c r="W11955" s="9"/>
      <c r="X11955" s="9"/>
      <c r="Y11955" s="9"/>
      <c r="Z11955" s="9"/>
      <c r="AA11955" s="9"/>
      <c r="AB11955" s="9"/>
      <c r="AC11955" s="9"/>
      <c r="AD11955" s="9"/>
      <c r="AE11955" s="9"/>
    </row>
    <row r="11956" spans="1:31" x14ac:dyDescent="0.15">
      <c r="A11956" s="210">
        <f t="shared" si="186"/>
        <v>11951</v>
      </c>
      <c r="B11956" s="206"/>
      <c r="C11956" s="206"/>
      <c r="D11956" s="9"/>
      <c r="E11956" s="9"/>
      <c r="F11956" s="9"/>
      <c r="G11956" s="9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9"/>
      <c r="S11956" s="9"/>
      <c r="T11956" s="9"/>
      <c r="U11956" s="9"/>
      <c r="V11956" s="9"/>
      <c r="W11956" s="9"/>
      <c r="X11956" s="9"/>
      <c r="Y11956" s="9"/>
      <c r="Z11956" s="9"/>
      <c r="AA11956" s="9"/>
      <c r="AB11956" s="9"/>
      <c r="AC11956" s="9"/>
      <c r="AD11956" s="9"/>
      <c r="AE11956" s="9"/>
    </row>
    <row r="11957" spans="1:31" x14ac:dyDescent="0.15">
      <c r="A11957" s="210">
        <f t="shared" si="186"/>
        <v>11952</v>
      </c>
      <c r="B11957" s="206"/>
      <c r="C11957" s="206"/>
      <c r="D11957" s="9"/>
      <c r="E11957" s="9"/>
      <c r="F11957" s="9"/>
      <c r="G11957" s="9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9"/>
      <c r="S11957" s="9"/>
      <c r="T11957" s="9"/>
      <c r="U11957" s="9"/>
      <c r="V11957" s="9"/>
      <c r="W11957" s="9"/>
      <c r="X11957" s="9"/>
      <c r="Y11957" s="9"/>
      <c r="Z11957" s="9"/>
      <c r="AA11957" s="9"/>
      <c r="AB11957" s="9"/>
      <c r="AC11957" s="9"/>
      <c r="AD11957" s="9"/>
      <c r="AE11957" s="9"/>
    </row>
    <row r="11958" spans="1:31" x14ac:dyDescent="0.15">
      <c r="A11958" s="210">
        <f t="shared" si="186"/>
        <v>11953</v>
      </c>
      <c r="B11958" s="206"/>
      <c r="C11958" s="206"/>
      <c r="D11958" s="9"/>
      <c r="E11958" s="9"/>
      <c r="F11958" s="9"/>
      <c r="G11958" s="9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9"/>
      <c r="S11958" s="9"/>
      <c r="T11958" s="9"/>
      <c r="U11958" s="9"/>
      <c r="V11958" s="9"/>
      <c r="W11958" s="9"/>
      <c r="X11958" s="9"/>
      <c r="Y11958" s="9"/>
      <c r="Z11958" s="9"/>
      <c r="AA11958" s="9"/>
      <c r="AB11958" s="9"/>
      <c r="AC11958" s="9"/>
      <c r="AD11958" s="9"/>
      <c r="AE11958" s="9"/>
    </row>
    <row r="11959" spans="1:31" x14ac:dyDescent="0.15">
      <c r="A11959" s="210">
        <f t="shared" si="186"/>
        <v>11954</v>
      </c>
      <c r="B11959" s="206"/>
      <c r="C11959" s="206"/>
      <c r="D11959" s="9"/>
      <c r="E11959" s="9"/>
      <c r="F11959" s="9"/>
      <c r="G11959" s="9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9"/>
      <c r="S11959" s="9"/>
      <c r="T11959" s="9"/>
      <c r="U11959" s="9"/>
      <c r="V11959" s="9"/>
      <c r="W11959" s="9"/>
      <c r="X11959" s="9"/>
      <c r="Y11959" s="9"/>
      <c r="Z11959" s="9"/>
      <c r="AA11959" s="9"/>
      <c r="AB11959" s="9"/>
      <c r="AC11959" s="9"/>
      <c r="AD11959" s="9"/>
      <c r="AE11959" s="9"/>
    </row>
    <row r="11960" spans="1:31" x14ac:dyDescent="0.15">
      <c r="A11960" s="210">
        <f t="shared" si="186"/>
        <v>11955</v>
      </c>
      <c r="B11960" s="206"/>
      <c r="C11960" s="206"/>
      <c r="D11960" s="9"/>
      <c r="E11960" s="9"/>
      <c r="F11960" s="9"/>
      <c r="G11960" s="9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9"/>
      <c r="S11960" s="9"/>
      <c r="T11960" s="9"/>
      <c r="U11960" s="9"/>
      <c r="V11960" s="9"/>
      <c r="W11960" s="9"/>
      <c r="X11960" s="9"/>
      <c r="Y11960" s="9"/>
      <c r="Z11960" s="9"/>
      <c r="AA11960" s="9"/>
      <c r="AB11960" s="9"/>
      <c r="AC11960" s="9"/>
      <c r="AD11960" s="9"/>
      <c r="AE11960" s="9"/>
    </row>
    <row r="11961" spans="1:31" x14ac:dyDescent="0.15">
      <c r="A11961" s="210">
        <f t="shared" si="186"/>
        <v>11956</v>
      </c>
      <c r="B11961" s="206"/>
      <c r="C11961" s="206"/>
      <c r="D11961" s="9"/>
      <c r="E11961" s="9"/>
      <c r="F11961" s="9"/>
      <c r="G11961" s="9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9"/>
      <c r="S11961" s="9"/>
      <c r="T11961" s="9"/>
      <c r="U11961" s="9"/>
      <c r="V11961" s="9"/>
      <c r="W11961" s="9"/>
      <c r="X11961" s="9"/>
      <c r="Y11961" s="9"/>
      <c r="Z11961" s="9"/>
      <c r="AA11961" s="9"/>
      <c r="AB11961" s="9"/>
      <c r="AC11961" s="9"/>
      <c r="AD11961" s="9"/>
      <c r="AE11961" s="9"/>
    </row>
    <row r="11962" spans="1:31" x14ac:dyDescent="0.15">
      <c r="A11962" s="210">
        <f t="shared" si="186"/>
        <v>11957</v>
      </c>
      <c r="B11962" s="206"/>
      <c r="C11962" s="206"/>
      <c r="D11962" s="9"/>
      <c r="E11962" s="9"/>
      <c r="F11962" s="9"/>
      <c r="G11962" s="9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9"/>
      <c r="S11962" s="9"/>
      <c r="T11962" s="9"/>
      <c r="U11962" s="9"/>
      <c r="V11962" s="9"/>
      <c r="W11962" s="9"/>
      <c r="X11962" s="9"/>
      <c r="Y11962" s="9"/>
      <c r="Z11962" s="9"/>
      <c r="AA11962" s="9"/>
      <c r="AB11962" s="9"/>
      <c r="AC11962" s="9"/>
      <c r="AD11962" s="9"/>
      <c r="AE11962" s="9"/>
    </row>
    <row r="11963" spans="1:31" x14ac:dyDescent="0.15">
      <c r="A11963" s="210">
        <f t="shared" si="186"/>
        <v>11958</v>
      </c>
      <c r="B11963" s="206"/>
      <c r="C11963" s="206"/>
      <c r="D11963" s="9"/>
      <c r="E11963" s="9"/>
      <c r="F11963" s="9"/>
      <c r="G11963" s="9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9"/>
      <c r="S11963" s="9"/>
      <c r="T11963" s="9"/>
      <c r="U11963" s="9"/>
      <c r="V11963" s="9"/>
      <c r="W11963" s="9"/>
      <c r="X11963" s="9"/>
      <c r="Y11963" s="9"/>
      <c r="Z11963" s="9"/>
      <c r="AA11963" s="9"/>
      <c r="AB11963" s="9"/>
      <c r="AC11963" s="9"/>
      <c r="AD11963" s="9"/>
      <c r="AE11963" s="9"/>
    </row>
    <row r="11964" spans="1:31" x14ac:dyDescent="0.15">
      <c r="A11964" s="210">
        <f t="shared" si="186"/>
        <v>11959</v>
      </c>
      <c r="B11964" s="206"/>
      <c r="C11964" s="206"/>
      <c r="D11964" s="9"/>
      <c r="E11964" s="9"/>
      <c r="F11964" s="9"/>
      <c r="G11964" s="9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9"/>
      <c r="S11964" s="9"/>
      <c r="T11964" s="9"/>
      <c r="U11964" s="9"/>
      <c r="V11964" s="9"/>
      <c r="W11964" s="9"/>
      <c r="X11964" s="9"/>
      <c r="Y11964" s="9"/>
      <c r="Z11964" s="9"/>
      <c r="AA11964" s="9"/>
      <c r="AB11964" s="9"/>
      <c r="AC11964" s="9"/>
      <c r="AD11964" s="9"/>
      <c r="AE11964" s="9"/>
    </row>
    <row r="11965" spans="1:31" x14ac:dyDescent="0.15">
      <c r="A11965" s="210">
        <f t="shared" si="186"/>
        <v>11960</v>
      </c>
      <c r="B11965" s="206"/>
      <c r="C11965" s="206"/>
      <c r="D11965" s="9"/>
      <c r="E11965" s="9"/>
      <c r="F11965" s="9"/>
      <c r="G11965" s="9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9"/>
      <c r="S11965" s="9"/>
      <c r="T11965" s="9"/>
      <c r="U11965" s="9"/>
      <c r="V11965" s="9"/>
      <c r="W11965" s="9"/>
      <c r="X11965" s="9"/>
      <c r="Y11965" s="9"/>
      <c r="Z11965" s="9"/>
      <c r="AA11965" s="9"/>
      <c r="AB11965" s="9"/>
      <c r="AC11965" s="9"/>
      <c r="AD11965" s="9"/>
      <c r="AE11965" s="9"/>
    </row>
    <row r="11966" spans="1:31" x14ac:dyDescent="0.15">
      <c r="A11966" s="210">
        <f t="shared" si="186"/>
        <v>11961</v>
      </c>
      <c r="B11966" s="206"/>
      <c r="C11966" s="206"/>
      <c r="D11966" s="9"/>
      <c r="E11966" s="9"/>
      <c r="F11966" s="9"/>
      <c r="G11966" s="9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9"/>
      <c r="S11966" s="9"/>
      <c r="T11966" s="9"/>
      <c r="U11966" s="9"/>
      <c r="V11966" s="9"/>
      <c r="W11966" s="9"/>
      <c r="X11966" s="9"/>
      <c r="Y11966" s="9"/>
      <c r="Z11966" s="9"/>
      <c r="AA11966" s="9"/>
      <c r="AB11966" s="9"/>
      <c r="AC11966" s="9"/>
      <c r="AD11966" s="9"/>
      <c r="AE11966" s="9"/>
    </row>
    <row r="11967" spans="1:31" x14ac:dyDescent="0.15">
      <c r="A11967" s="210">
        <f t="shared" si="186"/>
        <v>11962</v>
      </c>
      <c r="B11967" s="206"/>
      <c r="C11967" s="206"/>
      <c r="D11967" s="9"/>
      <c r="E11967" s="9"/>
      <c r="F11967" s="9"/>
      <c r="G11967" s="9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9"/>
      <c r="S11967" s="9"/>
      <c r="T11967" s="9"/>
      <c r="U11967" s="9"/>
      <c r="V11967" s="9"/>
      <c r="W11967" s="9"/>
      <c r="X11967" s="9"/>
      <c r="Y11967" s="9"/>
      <c r="Z11967" s="9"/>
      <c r="AA11967" s="9"/>
      <c r="AB11967" s="9"/>
      <c r="AC11967" s="9"/>
      <c r="AD11967" s="9"/>
      <c r="AE11967" s="9"/>
    </row>
    <row r="11968" spans="1:31" x14ac:dyDescent="0.15">
      <c r="A11968" s="210">
        <f t="shared" si="186"/>
        <v>11963</v>
      </c>
      <c r="B11968" s="206"/>
      <c r="C11968" s="206"/>
      <c r="D11968" s="9"/>
      <c r="E11968" s="9"/>
      <c r="F11968" s="9"/>
      <c r="G11968" s="9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9"/>
      <c r="S11968" s="9"/>
      <c r="T11968" s="9"/>
      <c r="U11968" s="9"/>
      <c r="V11968" s="9"/>
      <c r="W11968" s="9"/>
      <c r="X11968" s="9"/>
      <c r="Y11968" s="9"/>
      <c r="Z11968" s="9"/>
      <c r="AA11968" s="9"/>
      <c r="AB11968" s="9"/>
      <c r="AC11968" s="9"/>
      <c r="AD11968" s="9"/>
      <c r="AE11968" s="9"/>
    </row>
    <row r="11969" spans="1:31" x14ac:dyDescent="0.15">
      <c r="A11969" s="210">
        <f t="shared" si="186"/>
        <v>11964</v>
      </c>
      <c r="B11969" s="206"/>
      <c r="C11969" s="206"/>
      <c r="D11969" s="9"/>
      <c r="E11969" s="9"/>
      <c r="F11969" s="9"/>
      <c r="G11969" s="9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9"/>
      <c r="S11969" s="9"/>
      <c r="T11969" s="9"/>
      <c r="U11969" s="9"/>
      <c r="V11969" s="9"/>
      <c r="W11969" s="9"/>
      <c r="X11969" s="9"/>
      <c r="Y11969" s="9"/>
      <c r="Z11969" s="9"/>
      <c r="AA11969" s="9"/>
      <c r="AB11969" s="9"/>
      <c r="AC11969" s="9"/>
      <c r="AD11969" s="9"/>
      <c r="AE11969" s="9"/>
    </row>
    <row r="11970" spans="1:31" x14ac:dyDescent="0.15">
      <c r="A11970" s="210">
        <f t="shared" si="186"/>
        <v>11965</v>
      </c>
      <c r="B11970" s="206"/>
      <c r="C11970" s="206"/>
      <c r="D11970" s="9"/>
      <c r="E11970" s="9"/>
      <c r="F11970" s="9"/>
      <c r="G11970" s="9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9"/>
      <c r="S11970" s="9"/>
      <c r="T11970" s="9"/>
      <c r="U11970" s="9"/>
      <c r="V11970" s="9"/>
      <c r="W11970" s="9"/>
      <c r="X11970" s="9"/>
      <c r="Y11970" s="9"/>
      <c r="Z11970" s="9"/>
      <c r="AA11970" s="9"/>
      <c r="AB11970" s="9"/>
      <c r="AC11970" s="9"/>
      <c r="AD11970" s="9"/>
      <c r="AE11970" s="9"/>
    </row>
    <row r="11971" spans="1:31" x14ac:dyDescent="0.15">
      <c r="A11971" s="210">
        <f t="shared" si="186"/>
        <v>11966</v>
      </c>
      <c r="B11971" s="206"/>
      <c r="C11971" s="206"/>
      <c r="D11971" s="9"/>
      <c r="E11971" s="9"/>
      <c r="F11971" s="9"/>
      <c r="G11971" s="9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9"/>
      <c r="S11971" s="9"/>
      <c r="T11971" s="9"/>
      <c r="U11971" s="9"/>
      <c r="V11971" s="9"/>
      <c r="W11971" s="9"/>
      <c r="X11971" s="9"/>
      <c r="Y11971" s="9"/>
      <c r="Z11971" s="9"/>
      <c r="AA11971" s="9"/>
      <c r="AB11971" s="9"/>
      <c r="AC11971" s="9"/>
      <c r="AD11971" s="9"/>
      <c r="AE11971" s="9"/>
    </row>
    <row r="11972" spans="1:31" x14ac:dyDescent="0.15">
      <c r="A11972" s="210">
        <f t="shared" si="186"/>
        <v>11967</v>
      </c>
      <c r="B11972" s="206"/>
      <c r="C11972" s="206"/>
      <c r="D11972" s="9"/>
      <c r="E11972" s="9"/>
      <c r="F11972" s="9"/>
      <c r="G11972" s="9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9"/>
      <c r="S11972" s="9"/>
      <c r="T11972" s="9"/>
      <c r="U11972" s="9"/>
      <c r="V11972" s="9"/>
      <c r="W11972" s="9"/>
      <c r="X11972" s="9"/>
      <c r="Y11972" s="9"/>
      <c r="Z11972" s="9"/>
      <c r="AA11972" s="9"/>
      <c r="AB11972" s="9"/>
      <c r="AC11972" s="9"/>
      <c r="AD11972" s="9"/>
      <c r="AE11972" s="9"/>
    </row>
    <row r="11973" spans="1:31" x14ac:dyDescent="0.15">
      <c r="A11973" s="210">
        <f t="shared" si="186"/>
        <v>11968</v>
      </c>
      <c r="B11973" s="206"/>
      <c r="C11973" s="206"/>
      <c r="D11973" s="9"/>
      <c r="E11973" s="9"/>
      <c r="F11973" s="9"/>
      <c r="G11973" s="9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9"/>
      <c r="S11973" s="9"/>
      <c r="T11973" s="9"/>
      <c r="U11973" s="9"/>
      <c r="V11973" s="9"/>
      <c r="W11973" s="9"/>
      <c r="X11973" s="9"/>
      <c r="Y11973" s="9"/>
      <c r="Z11973" s="9"/>
      <c r="AA11973" s="9"/>
      <c r="AB11973" s="9"/>
      <c r="AC11973" s="9"/>
      <c r="AD11973" s="9"/>
      <c r="AE11973" s="9"/>
    </row>
    <row r="11974" spans="1:31" x14ac:dyDescent="0.15">
      <c r="A11974" s="210">
        <f t="shared" si="186"/>
        <v>11969</v>
      </c>
      <c r="B11974" s="206"/>
      <c r="C11974" s="206"/>
      <c r="D11974" s="9"/>
      <c r="E11974" s="9"/>
      <c r="F11974" s="9"/>
      <c r="G11974" s="9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9"/>
      <c r="S11974" s="9"/>
      <c r="T11974" s="9"/>
      <c r="U11974" s="9"/>
      <c r="V11974" s="9"/>
      <c r="W11974" s="9"/>
      <c r="X11974" s="9"/>
      <c r="Y11974" s="9"/>
      <c r="Z11974" s="9"/>
      <c r="AA11974" s="9"/>
      <c r="AB11974" s="9"/>
      <c r="AC11974" s="9"/>
      <c r="AD11974" s="9"/>
      <c r="AE11974" s="9"/>
    </row>
    <row r="11975" spans="1:31" x14ac:dyDescent="0.15">
      <c r="A11975" s="210">
        <f t="shared" ref="A11975:A12005" si="187">A11974+1</f>
        <v>11970</v>
      </c>
      <c r="B11975" s="206"/>
      <c r="C11975" s="206"/>
      <c r="D11975" s="9"/>
      <c r="E11975" s="9"/>
      <c r="F11975" s="9"/>
      <c r="G11975" s="9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9"/>
      <c r="S11975" s="9"/>
      <c r="T11975" s="9"/>
      <c r="U11975" s="9"/>
      <c r="V11975" s="9"/>
      <c r="W11975" s="9"/>
      <c r="X11975" s="9"/>
      <c r="Y11975" s="9"/>
      <c r="Z11975" s="9"/>
      <c r="AA11975" s="9"/>
      <c r="AB11975" s="9"/>
      <c r="AC11975" s="9"/>
      <c r="AD11975" s="9"/>
      <c r="AE11975" s="9"/>
    </row>
    <row r="11976" spans="1:31" x14ac:dyDescent="0.15">
      <c r="A11976" s="210">
        <f t="shared" si="187"/>
        <v>11971</v>
      </c>
      <c r="B11976" s="206"/>
      <c r="C11976" s="206"/>
      <c r="D11976" s="9"/>
      <c r="E11976" s="9"/>
      <c r="F11976" s="9"/>
      <c r="G11976" s="9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9"/>
      <c r="S11976" s="9"/>
      <c r="T11976" s="9"/>
      <c r="U11976" s="9"/>
      <c r="V11976" s="9"/>
      <c r="W11976" s="9"/>
      <c r="X11976" s="9"/>
      <c r="Y11976" s="9"/>
      <c r="Z11976" s="9"/>
      <c r="AA11976" s="9"/>
      <c r="AB11976" s="9"/>
      <c r="AC11976" s="9"/>
      <c r="AD11976" s="9"/>
      <c r="AE11976" s="9"/>
    </row>
    <row r="11977" spans="1:31" x14ac:dyDescent="0.15">
      <c r="A11977" s="210">
        <f t="shared" si="187"/>
        <v>11972</v>
      </c>
      <c r="B11977" s="206"/>
      <c r="C11977" s="206"/>
      <c r="D11977" s="9"/>
      <c r="E11977" s="9"/>
      <c r="F11977" s="9"/>
      <c r="G11977" s="9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9"/>
      <c r="S11977" s="9"/>
      <c r="T11977" s="9"/>
      <c r="U11977" s="9"/>
      <c r="V11977" s="9"/>
      <c r="W11977" s="9"/>
      <c r="X11977" s="9"/>
      <c r="Y11977" s="9"/>
      <c r="Z11977" s="9"/>
      <c r="AA11977" s="9"/>
      <c r="AB11977" s="9"/>
      <c r="AC11977" s="9"/>
      <c r="AD11977" s="9"/>
      <c r="AE11977" s="9"/>
    </row>
    <row r="11978" spans="1:31" x14ac:dyDescent="0.15">
      <c r="A11978" s="210">
        <f t="shared" si="187"/>
        <v>11973</v>
      </c>
      <c r="B11978" s="206"/>
      <c r="C11978" s="206"/>
      <c r="D11978" s="9"/>
      <c r="E11978" s="9"/>
      <c r="F11978" s="9"/>
      <c r="G11978" s="9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9"/>
      <c r="S11978" s="9"/>
      <c r="T11978" s="9"/>
      <c r="U11978" s="9"/>
      <c r="V11978" s="9"/>
      <c r="W11978" s="9"/>
      <c r="X11978" s="9"/>
      <c r="Y11978" s="9"/>
      <c r="Z11978" s="9"/>
      <c r="AA11978" s="9"/>
      <c r="AB11978" s="9"/>
      <c r="AC11978" s="9"/>
      <c r="AD11978" s="9"/>
      <c r="AE11978" s="9"/>
    </row>
    <row r="11979" spans="1:31" x14ac:dyDescent="0.15">
      <c r="A11979" s="210">
        <f t="shared" si="187"/>
        <v>11974</v>
      </c>
      <c r="B11979" s="206"/>
      <c r="C11979" s="206"/>
      <c r="D11979" s="9"/>
      <c r="E11979" s="9"/>
      <c r="F11979" s="9"/>
      <c r="G11979" s="9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9"/>
      <c r="S11979" s="9"/>
      <c r="T11979" s="9"/>
      <c r="U11979" s="9"/>
      <c r="V11979" s="9"/>
      <c r="W11979" s="9"/>
      <c r="X11979" s="9"/>
      <c r="Y11979" s="9"/>
      <c r="Z11979" s="9"/>
      <c r="AA11979" s="9"/>
      <c r="AB11979" s="9"/>
      <c r="AC11979" s="9"/>
      <c r="AD11979" s="9"/>
      <c r="AE11979" s="9"/>
    </row>
    <row r="11980" spans="1:31" x14ac:dyDescent="0.15">
      <c r="A11980" s="210">
        <f t="shared" si="187"/>
        <v>11975</v>
      </c>
      <c r="B11980" s="206"/>
      <c r="C11980" s="206"/>
      <c r="D11980" s="9"/>
      <c r="E11980" s="9"/>
      <c r="F11980" s="9"/>
      <c r="G11980" s="9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9"/>
      <c r="S11980" s="9"/>
      <c r="T11980" s="9"/>
      <c r="U11980" s="9"/>
      <c r="V11980" s="9"/>
      <c r="W11980" s="9"/>
      <c r="X11980" s="9"/>
      <c r="Y11980" s="9"/>
      <c r="Z11980" s="9"/>
      <c r="AA11980" s="9"/>
      <c r="AB11980" s="9"/>
      <c r="AC11980" s="9"/>
      <c r="AD11980" s="9"/>
      <c r="AE11980" s="9"/>
    </row>
    <row r="11981" spans="1:31" x14ac:dyDescent="0.15">
      <c r="A11981" s="210">
        <f t="shared" si="187"/>
        <v>11976</v>
      </c>
      <c r="B11981" s="206"/>
      <c r="C11981" s="206"/>
      <c r="D11981" s="9"/>
      <c r="E11981" s="9"/>
      <c r="F11981" s="9"/>
      <c r="G11981" s="9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9"/>
      <c r="S11981" s="9"/>
      <c r="T11981" s="9"/>
      <c r="U11981" s="9"/>
      <c r="V11981" s="9"/>
      <c r="W11981" s="9"/>
      <c r="X11981" s="9"/>
      <c r="Y11981" s="9"/>
      <c r="Z11981" s="9"/>
      <c r="AA11981" s="9"/>
      <c r="AB11981" s="9"/>
      <c r="AC11981" s="9"/>
      <c r="AD11981" s="9"/>
      <c r="AE11981" s="9"/>
    </row>
    <row r="11982" spans="1:31" x14ac:dyDescent="0.15">
      <c r="A11982" s="210">
        <f t="shared" si="187"/>
        <v>11977</v>
      </c>
      <c r="B11982" s="206"/>
      <c r="C11982" s="206"/>
      <c r="D11982" s="9"/>
      <c r="E11982" s="9"/>
      <c r="F11982" s="9"/>
      <c r="G11982" s="9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9"/>
      <c r="S11982" s="9"/>
      <c r="T11982" s="9"/>
      <c r="U11982" s="9"/>
      <c r="V11982" s="9"/>
      <c r="W11982" s="9"/>
      <c r="X11982" s="9"/>
      <c r="Y11982" s="9"/>
      <c r="Z11982" s="9"/>
      <c r="AA11982" s="9"/>
      <c r="AB11982" s="9"/>
      <c r="AC11982" s="9"/>
      <c r="AD11982" s="9"/>
      <c r="AE11982" s="9"/>
    </row>
    <row r="11983" spans="1:31" x14ac:dyDescent="0.15">
      <c r="A11983" s="210">
        <f t="shared" si="187"/>
        <v>11978</v>
      </c>
      <c r="B11983" s="206"/>
      <c r="C11983" s="206"/>
      <c r="D11983" s="9"/>
      <c r="E11983" s="9"/>
      <c r="F11983" s="9"/>
      <c r="G11983" s="9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9"/>
      <c r="S11983" s="9"/>
      <c r="T11983" s="9"/>
      <c r="U11983" s="9"/>
      <c r="V11983" s="9"/>
      <c r="W11983" s="9"/>
      <c r="X11983" s="9"/>
      <c r="Y11983" s="9"/>
      <c r="Z11983" s="9"/>
      <c r="AA11983" s="9"/>
      <c r="AB11983" s="9"/>
      <c r="AC11983" s="9"/>
      <c r="AD11983" s="9"/>
      <c r="AE11983" s="9"/>
    </row>
    <row r="11984" spans="1:31" x14ac:dyDescent="0.15">
      <c r="A11984" s="210">
        <f t="shared" si="187"/>
        <v>11979</v>
      </c>
      <c r="B11984" s="206"/>
      <c r="C11984" s="206"/>
      <c r="D11984" s="9"/>
      <c r="E11984" s="9"/>
      <c r="F11984" s="9"/>
      <c r="G11984" s="9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9"/>
      <c r="S11984" s="9"/>
      <c r="T11984" s="9"/>
      <c r="U11984" s="9"/>
      <c r="V11984" s="9"/>
      <c r="W11984" s="9"/>
      <c r="X11984" s="9"/>
      <c r="Y11984" s="9"/>
      <c r="Z11984" s="9"/>
      <c r="AA11984" s="9"/>
      <c r="AB11984" s="9"/>
      <c r="AC11984" s="9"/>
      <c r="AD11984" s="9"/>
      <c r="AE11984" s="9"/>
    </row>
    <row r="11985" spans="1:31" x14ac:dyDescent="0.15">
      <c r="A11985" s="210">
        <f t="shared" si="187"/>
        <v>11980</v>
      </c>
      <c r="B11985" s="206"/>
      <c r="C11985" s="206"/>
      <c r="D11985" s="9"/>
      <c r="E11985" s="9"/>
      <c r="F11985" s="9"/>
      <c r="G11985" s="9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9"/>
      <c r="S11985" s="9"/>
      <c r="T11985" s="9"/>
      <c r="U11985" s="9"/>
      <c r="V11985" s="9"/>
      <c r="W11985" s="9"/>
      <c r="X11985" s="9"/>
      <c r="Y11985" s="9"/>
      <c r="Z11985" s="9"/>
      <c r="AA11985" s="9"/>
      <c r="AB11985" s="9"/>
      <c r="AC11985" s="9"/>
      <c r="AD11985" s="9"/>
      <c r="AE11985" s="9"/>
    </row>
    <row r="11986" spans="1:31" x14ac:dyDescent="0.15">
      <c r="A11986" s="210">
        <f t="shared" si="187"/>
        <v>11981</v>
      </c>
      <c r="B11986" s="206"/>
      <c r="C11986" s="206"/>
      <c r="D11986" s="9"/>
      <c r="E11986" s="9"/>
      <c r="F11986" s="9"/>
      <c r="G11986" s="9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9"/>
      <c r="S11986" s="9"/>
      <c r="T11986" s="9"/>
      <c r="U11986" s="9"/>
      <c r="V11986" s="9"/>
      <c r="W11986" s="9"/>
      <c r="X11986" s="9"/>
      <c r="Y11986" s="9"/>
      <c r="Z11986" s="9"/>
      <c r="AA11986" s="9"/>
      <c r="AB11986" s="9"/>
      <c r="AC11986" s="9"/>
      <c r="AD11986" s="9"/>
      <c r="AE11986" s="9"/>
    </row>
    <row r="11987" spans="1:31" x14ac:dyDescent="0.15">
      <c r="A11987" s="210">
        <f t="shared" si="187"/>
        <v>11982</v>
      </c>
      <c r="B11987" s="206"/>
      <c r="C11987" s="206"/>
      <c r="D11987" s="9"/>
      <c r="E11987" s="9"/>
      <c r="F11987" s="9"/>
      <c r="G11987" s="9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9"/>
      <c r="S11987" s="9"/>
      <c r="T11987" s="9"/>
      <c r="U11987" s="9"/>
      <c r="V11987" s="9"/>
      <c r="W11987" s="9"/>
      <c r="X11987" s="9"/>
      <c r="Y11987" s="9"/>
      <c r="Z11987" s="9"/>
      <c r="AA11987" s="9"/>
      <c r="AB11987" s="9"/>
      <c r="AC11987" s="9"/>
      <c r="AD11987" s="9"/>
      <c r="AE11987" s="9"/>
    </row>
    <row r="11988" spans="1:31" x14ac:dyDescent="0.15">
      <c r="A11988" s="210">
        <f t="shared" si="187"/>
        <v>11983</v>
      </c>
      <c r="B11988" s="206"/>
      <c r="C11988" s="206"/>
      <c r="D11988" s="9"/>
      <c r="E11988" s="9"/>
      <c r="F11988" s="9"/>
      <c r="G11988" s="9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9"/>
      <c r="S11988" s="9"/>
      <c r="T11988" s="9"/>
      <c r="U11988" s="9"/>
      <c r="V11988" s="9"/>
      <c r="W11988" s="9"/>
      <c r="X11988" s="9"/>
      <c r="Y11988" s="9"/>
      <c r="Z11988" s="9"/>
      <c r="AA11988" s="9"/>
      <c r="AB11988" s="9"/>
      <c r="AC11988" s="9"/>
      <c r="AD11988" s="9"/>
      <c r="AE11988" s="9"/>
    </row>
    <row r="11989" spans="1:31" x14ac:dyDescent="0.15">
      <c r="A11989" s="210">
        <f t="shared" si="187"/>
        <v>11984</v>
      </c>
      <c r="B11989" s="206"/>
      <c r="C11989" s="206"/>
      <c r="D11989" s="9"/>
      <c r="E11989" s="9"/>
      <c r="F11989" s="9"/>
      <c r="G11989" s="9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9"/>
      <c r="S11989" s="9"/>
      <c r="T11989" s="9"/>
      <c r="U11989" s="9"/>
      <c r="V11989" s="9"/>
      <c r="W11989" s="9"/>
      <c r="X11989" s="9"/>
      <c r="Y11989" s="9"/>
      <c r="Z11989" s="9"/>
      <c r="AA11989" s="9"/>
      <c r="AB11989" s="9"/>
      <c r="AC11989" s="9"/>
      <c r="AD11989" s="9"/>
      <c r="AE11989" s="9"/>
    </row>
    <row r="11990" spans="1:31" x14ac:dyDescent="0.15">
      <c r="A11990" s="210">
        <f t="shared" si="187"/>
        <v>11985</v>
      </c>
      <c r="B11990" s="206"/>
      <c r="C11990" s="206"/>
      <c r="D11990" s="9"/>
      <c r="E11990" s="9"/>
      <c r="F11990" s="9"/>
      <c r="G11990" s="9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9"/>
      <c r="S11990" s="9"/>
      <c r="T11990" s="9"/>
      <c r="U11990" s="9"/>
      <c r="V11990" s="9"/>
      <c r="W11990" s="9"/>
      <c r="X11990" s="9"/>
      <c r="Y11990" s="9"/>
      <c r="Z11990" s="9"/>
      <c r="AA11990" s="9"/>
      <c r="AB11990" s="9"/>
      <c r="AC11990" s="9"/>
      <c r="AD11990" s="9"/>
      <c r="AE11990" s="9"/>
    </row>
    <row r="11991" spans="1:31" x14ac:dyDescent="0.15">
      <c r="A11991" s="210">
        <f t="shared" si="187"/>
        <v>11986</v>
      </c>
      <c r="B11991" s="206"/>
      <c r="C11991" s="206"/>
      <c r="D11991" s="9"/>
      <c r="E11991" s="9"/>
      <c r="F11991" s="9"/>
      <c r="G11991" s="9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9"/>
      <c r="S11991" s="9"/>
      <c r="T11991" s="9"/>
      <c r="U11991" s="9"/>
      <c r="V11991" s="9"/>
      <c r="W11991" s="9"/>
      <c r="X11991" s="9"/>
      <c r="Y11991" s="9"/>
      <c r="Z11991" s="9"/>
      <c r="AA11991" s="9"/>
      <c r="AB11991" s="9"/>
      <c r="AC11991" s="9"/>
      <c r="AD11991" s="9"/>
      <c r="AE11991" s="9"/>
    </row>
    <row r="11992" spans="1:31" x14ac:dyDescent="0.15">
      <c r="A11992" s="210">
        <f t="shared" si="187"/>
        <v>11987</v>
      </c>
      <c r="B11992" s="206"/>
      <c r="C11992" s="206"/>
      <c r="D11992" s="9"/>
      <c r="E11992" s="9"/>
      <c r="F11992" s="9"/>
      <c r="G11992" s="9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9"/>
      <c r="S11992" s="9"/>
      <c r="T11992" s="9"/>
      <c r="U11992" s="9"/>
      <c r="V11992" s="9"/>
      <c r="W11992" s="9"/>
      <c r="X11992" s="9"/>
      <c r="Y11992" s="9"/>
      <c r="Z11992" s="9"/>
      <c r="AA11992" s="9"/>
      <c r="AB11992" s="9"/>
      <c r="AC11992" s="9"/>
      <c r="AD11992" s="9"/>
      <c r="AE11992" s="9"/>
    </row>
    <row r="11993" spans="1:31" x14ac:dyDescent="0.15">
      <c r="A11993" s="210">
        <f t="shared" si="187"/>
        <v>11988</v>
      </c>
      <c r="B11993" s="206"/>
      <c r="C11993" s="206"/>
      <c r="D11993" s="9"/>
      <c r="E11993" s="9"/>
      <c r="F11993" s="9"/>
      <c r="G11993" s="9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9"/>
      <c r="S11993" s="9"/>
      <c r="T11993" s="9"/>
      <c r="U11993" s="9"/>
      <c r="V11993" s="9"/>
      <c r="W11993" s="9"/>
      <c r="X11993" s="9"/>
      <c r="Y11993" s="9"/>
      <c r="Z11993" s="9"/>
      <c r="AA11993" s="9"/>
      <c r="AB11993" s="9"/>
      <c r="AC11993" s="9"/>
      <c r="AD11993" s="9"/>
      <c r="AE11993" s="9"/>
    </row>
    <row r="11994" spans="1:31" x14ac:dyDescent="0.15">
      <c r="A11994" s="210">
        <f t="shared" si="187"/>
        <v>11989</v>
      </c>
      <c r="B11994" s="206"/>
      <c r="C11994" s="206"/>
      <c r="D11994" s="9"/>
      <c r="E11994" s="9"/>
      <c r="F11994" s="9"/>
      <c r="G11994" s="9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9"/>
      <c r="S11994" s="9"/>
      <c r="T11994" s="9"/>
      <c r="U11994" s="9"/>
      <c r="V11994" s="9"/>
      <c r="W11994" s="9"/>
      <c r="X11994" s="9"/>
      <c r="Y11994" s="9"/>
      <c r="Z11994" s="9"/>
      <c r="AA11994" s="9"/>
      <c r="AB11994" s="9"/>
      <c r="AC11994" s="9"/>
      <c r="AD11994" s="9"/>
      <c r="AE11994" s="9"/>
    </row>
    <row r="11995" spans="1:31" x14ac:dyDescent="0.15">
      <c r="A11995" s="210">
        <f t="shared" si="187"/>
        <v>11990</v>
      </c>
      <c r="B11995" s="206"/>
      <c r="C11995" s="206"/>
      <c r="D11995" s="9"/>
      <c r="E11995" s="9"/>
      <c r="F11995" s="9"/>
      <c r="G11995" s="9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9"/>
      <c r="S11995" s="9"/>
      <c r="T11995" s="9"/>
      <c r="U11995" s="9"/>
      <c r="V11995" s="9"/>
      <c r="W11995" s="9"/>
      <c r="X11995" s="9"/>
      <c r="Y11995" s="9"/>
      <c r="Z11995" s="9"/>
      <c r="AA11995" s="9"/>
      <c r="AB11995" s="9"/>
      <c r="AC11995" s="9"/>
      <c r="AD11995" s="9"/>
      <c r="AE11995" s="9"/>
    </row>
    <row r="11996" spans="1:31" x14ac:dyDescent="0.15">
      <c r="A11996" s="210">
        <f t="shared" si="187"/>
        <v>11991</v>
      </c>
      <c r="B11996" s="206"/>
      <c r="C11996" s="206"/>
      <c r="D11996" s="9"/>
      <c r="E11996" s="9"/>
      <c r="F11996" s="9"/>
      <c r="G11996" s="9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9"/>
      <c r="S11996" s="9"/>
      <c r="T11996" s="9"/>
      <c r="U11996" s="9"/>
      <c r="V11996" s="9"/>
      <c r="W11996" s="9"/>
      <c r="X11996" s="9"/>
      <c r="Y11996" s="9"/>
      <c r="Z11996" s="9"/>
      <c r="AA11996" s="9"/>
      <c r="AB11996" s="9"/>
      <c r="AC11996" s="9"/>
      <c r="AD11996" s="9"/>
      <c r="AE11996" s="9"/>
    </row>
    <row r="11997" spans="1:31" x14ac:dyDescent="0.15">
      <c r="A11997" s="210">
        <f t="shared" si="187"/>
        <v>11992</v>
      </c>
      <c r="B11997" s="206"/>
      <c r="C11997" s="206"/>
      <c r="D11997" s="9"/>
      <c r="E11997" s="9"/>
      <c r="F11997" s="9"/>
      <c r="G11997" s="9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9"/>
      <c r="S11997" s="9"/>
      <c r="T11997" s="9"/>
      <c r="U11997" s="9"/>
      <c r="V11997" s="9"/>
      <c r="W11997" s="9"/>
      <c r="X11997" s="9"/>
      <c r="Y11997" s="9"/>
      <c r="Z11997" s="9"/>
      <c r="AA11997" s="9"/>
      <c r="AB11997" s="9"/>
      <c r="AC11997" s="9"/>
      <c r="AD11997" s="9"/>
      <c r="AE11997" s="9"/>
    </row>
    <row r="11998" spans="1:31" x14ac:dyDescent="0.15">
      <c r="A11998" s="210">
        <f t="shared" si="187"/>
        <v>11993</v>
      </c>
      <c r="B11998" s="206"/>
      <c r="C11998" s="206"/>
      <c r="D11998" s="9"/>
      <c r="E11998" s="9"/>
      <c r="F11998" s="9"/>
      <c r="G11998" s="9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9"/>
      <c r="S11998" s="9"/>
      <c r="T11998" s="9"/>
      <c r="U11998" s="9"/>
      <c r="V11998" s="9"/>
      <c r="W11998" s="9"/>
      <c r="X11998" s="9"/>
      <c r="Y11998" s="9"/>
      <c r="Z11998" s="9"/>
      <c r="AA11998" s="9"/>
      <c r="AB11998" s="9"/>
      <c r="AC11998" s="9"/>
      <c r="AD11998" s="9"/>
      <c r="AE11998" s="9"/>
    </row>
    <row r="11999" spans="1:31" x14ac:dyDescent="0.15">
      <c r="A11999" s="210">
        <f t="shared" si="187"/>
        <v>11994</v>
      </c>
      <c r="B11999" s="206"/>
      <c r="C11999" s="206"/>
      <c r="D11999" s="9"/>
      <c r="E11999" s="9"/>
      <c r="F11999" s="9"/>
      <c r="G11999" s="9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9"/>
      <c r="S11999" s="9"/>
      <c r="T11999" s="9"/>
      <c r="U11999" s="9"/>
      <c r="V11999" s="9"/>
      <c r="W11999" s="9"/>
      <c r="X11999" s="9"/>
      <c r="Y11999" s="9"/>
      <c r="Z11999" s="9"/>
      <c r="AA11999" s="9"/>
      <c r="AB11999" s="9"/>
      <c r="AC11999" s="9"/>
      <c r="AD11999" s="9"/>
      <c r="AE11999" s="9"/>
    </row>
    <row r="12000" spans="1:31" x14ac:dyDescent="0.15">
      <c r="A12000" s="210">
        <f t="shared" si="187"/>
        <v>11995</v>
      </c>
      <c r="B12000" s="206"/>
      <c r="C12000" s="206"/>
      <c r="D12000" s="9"/>
      <c r="E12000" s="9"/>
      <c r="F12000" s="9"/>
      <c r="G12000" s="9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9"/>
      <c r="S12000" s="9"/>
      <c r="T12000" s="9"/>
      <c r="U12000" s="9"/>
      <c r="V12000" s="9"/>
      <c r="W12000" s="9"/>
      <c r="X12000" s="9"/>
      <c r="Y12000" s="9"/>
      <c r="Z12000" s="9"/>
      <c r="AA12000" s="9"/>
      <c r="AB12000" s="9"/>
      <c r="AC12000" s="9"/>
      <c r="AD12000" s="9"/>
      <c r="AE12000" s="9"/>
    </row>
    <row r="12001" spans="1:33" x14ac:dyDescent="0.15">
      <c r="A12001" s="210">
        <f t="shared" si="187"/>
        <v>11996</v>
      </c>
      <c r="B12001" s="206"/>
      <c r="C12001" s="206"/>
      <c r="D12001" s="9"/>
      <c r="E12001" s="9"/>
      <c r="F12001" s="9"/>
      <c r="G12001" s="9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9"/>
      <c r="S12001" s="9"/>
      <c r="T12001" s="9"/>
      <c r="U12001" s="9"/>
      <c r="V12001" s="9"/>
      <c r="W12001" s="9"/>
      <c r="X12001" s="9"/>
      <c r="Y12001" s="9"/>
      <c r="Z12001" s="9"/>
      <c r="AA12001" s="9"/>
      <c r="AB12001" s="9"/>
      <c r="AC12001" s="9"/>
      <c r="AD12001" s="9"/>
      <c r="AE12001" s="9"/>
    </row>
    <row r="12002" spans="1:33" x14ac:dyDescent="0.15">
      <c r="A12002" s="210">
        <f t="shared" si="187"/>
        <v>11997</v>
      </c>
      <c r="B12002" s="206"/>
      <c r="C12002" s="206"/>
      <c r="D12002" s="9"/>
      <c r="E12002" s="9"/>
      <c r="F12002" s="9"/>
      <c r="G12002" s="9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9"/>
      <c r="S12002" s="9"/>
      <c r="T12002" s="9"/>
      <c r="U12002" s="9"/>
      <c r="V12002" s="9"/>
      <c r="W12002" s="9"/>
      <c r="X12002" s="9"/>
      <c r="Y12002" s="9"/>
      <c r="Z12002" s="9"/>
      <c r="AA12002" s="9"/>
      <c r="AB12002" s="9"/>
      <c r="AC12002" s="9"/>
      <c r="AD12002" s="9"/>
      <c r="AE12002" s="9"/>
    </row>
    <row r="12003" spans="1:33" x14ac:dyDescent="0.15">
      <c r="A12003" s="210">
        <f t="shared" si="187"/>
        <v>11998</v>
      </c>
      <c r="B12003" s="206"/>
      <c r="C12003" s="206"/>
      <c r="D12003" s="9"/>
      <c r="E12003" s="9"/>
      <c r="F12003" s="9"/>
      <c r="G12003" s="9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9"/>
      <c r="S12003" s="9"/>
      <c r="T12003" s="9"/>
      <c r="U12003" s="9"/>
      <c r="V12003" s="9"/>
      <c r="W12003" s="9"/>
      <c r="X12003" s="9"/>
      <c r="Y12003" s="9"/>
      <c r="Z12003" s="9"/>
      <c r="AA12003" s="9"/>
      <c r="AB12003" s="9"/>
      <c r="AC12003" s="9"/>
      <c r="AD12003" s="9"/>
      <c r="AE12003" s="9"/>
    </row>
    <row r="12004" spans="1:33" x14ac:dyDescent="0.15">
      <c r="A12004" s="210">
        <f t="shared" si="187"/>
        <v>11999</v>
      </c>
      <c r="B12004" s="206"/>
      <c r="C12004" s="206"/>
      <c r="D12004" s="9"/>
      <c r="E12004" s="9"/>
      <c r="F12004" s="9"/>
      <c r="G12004" s="9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9"/>
      <c r="S12004" s="9"/>
      <c r="T12004" s="9"/>
      <c r="U12004" s="9"/>
      <c r="V12004" s="9"/>
      <c r="W12004" s="9"/>
      <c r="X12004" s="9"/>
      <c r="Y12004" s="9"/>
      <c r="Z12004" s="9"/>
      <c r="AA12004" s="9"/>
      <c r="AB12004" s="9"/>
      <c r="AC12004" s="9"/>
      <c r="AD12004" s="9"/>
      <c r="AE12004" s="9"/>
    </row>
    <row r="12005" spans="1:33" x14ac:dyDescent="0.15">
      <c r="A12005" s="210">
        <f t="shared" si="187"/>
        <v>12000</v>
      </c>
      <c r="B12005" s="206"/>
      <c r="C12005" s="206"/>
      <c r="D12005" s="9"/>
      <c r="E12005" s="9"/>
      <c r="F12005" s="9"/>
      <c r="G12005" s="9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9"/>
      <c r="S12005" s="9"/>
      <c r="T12005" s="9"/>
      <c r="U12005" s="9"/>
      <c r="V12005" s="9"/>
      <c r="W12005" s="9"/>
      <c r="X12005" s="9"/>
      <c r="Y12005" s="9"/>
      <c r="Z12005" s="9"/>
      <c r="AA12005" s="9"/>
      <c r="AB12005" s="9"/>
      <c r="AC12005" s="9"/>
      <c r="AD12005" s="9"/>
      <c r="AE12005" s="9"/>
    </row>
    <row r="12006" spans="1:33" s="9" customFormat="1" x14ac:dyDescent="0.15">
      <c r="A12006" s="292"/>
      <c r="B12006" s="293"/>
      <c r="C12006" s="294"/>
      <c r="D12006" s="149"/>
      <c r="E12006" s="149"/>
      <c r="F12006" s="149"/>
      <c r="G12006" s="149"/>
      <c r="H12006" s="149"/>
      <c r="I12006" s="149"/>
      <c r="J12006" s="149"/>
      <c r="K12006" s="149"/>
      <c r="L12006" s="149"/>
      <c r="M12006" s="149"/>
      <c r="N12006" s="149"/>
      <c r="O12006" s="149"/>
      <c r="P12006" s="149"/>
      <c r="Q12006" s="149"/>
      <c r="R12006" s="149"/>
      <c r="S12006" s="149"/>
      <c r="T12006" s="149"/>
      <c r="U12006" s="149"/>
      <c r="V12006" s="149"/>
      <c r="W12006" s="149"/>
      <c r="X12006" s="149"/>
      <c r="Y12006" s="149"/>
      <c r="Z12006" s="149"/>
      <c r="AA12006" s="149"/>
      <c r="AB12006" s="149"/>
      <c r="AC12006" s="149"/>
      <c r="AD12006" s="149"/>
      <c r="AE12006" s="149"/>
    </row>
    <row r="12007" spans="1:33" s="8" customFormat="1" ht="6.75" customHeight="1" x14ac:dyDescent="0.15">
      <c r="A12007" s="295"/>
      <c r="B12007" s="296"/>
      <c r="C12007" s="296"/>
      <c r="D12007" s="297">
        <v>1</v>
      </c>
      <c r="E12007" s="297"/>
      <c r="F12007" s="297"/>
      <c r="G12007" s="297"/>
      <c r="H12007" s="297"/>
      <c r="I12007" s="297"/>
      <c r="J12007" s="297"/>
      <c r="K12007" s="297"/>
      <c r="L12007" s="297"/>
      <c r="M12007" s="297"/>
      <c r="N12007" s="297"/>
      <c r="O12007" s="297"/>
      <c r="P12007" s="297"/>
      <c r="Q12007" s="297"/>
      <c r="R12007" s="297"/>
      <c r="S12007" s="297"/>
      <c r="T12007" s="297"/>
      <c r="U12007" s="297"/>
      <c r="V12007" s="297"/>
      <c r="W12007" s="297"/>
      <c r="X12007" s="297"/>
      <c r="Y12007" s="297"/>
      <c r="Z12007" s="297"/>
      <c r="AA12007" s="297"/>
      <c r="AB12007" s="297"/>
      <c r="AC12007" s="297"/>
      <c r="AD12007" s="297"/>
      <c r="AE12007" s="297"/>
      <c r="AF12007" s="9"/>
      <c r="AG12007" s="9"/>
    </row>
    <row r="12008" spans="1:33" s="8" customFormat="1" ht="6.75" customHeight="1" x14ac:dyDescent="0.15">
      <c r="A12008" s="295"/>
      <c r="B12008" s="296"/>
      <c r="C12008" s="296"/>
      <c r="D12008" s="297">
        <v>2</v>
      </c>
      <c r="E12008" s="297"/>
      <c r="F12008" s="297"/>
      <c r="G12008" s="297"/>
      <c r="H12008" s="297"/>
      <c r="I12008" s="297"/>
      <c r="J12008" s="297"/>
      <c r="K12008" s="297"/>
      <c r="L12008" s="297"/>
      <c r="M12008" s="297"/>
      <c r="N12008" s="297"/>
      <c r="O12008" s="297"/>
      <c r="P12008" s="297"/>
      <c r="Q12008" s="297"/>
      <c r="R12008" s="297"/>
      <c r="S12008" s="297"/>
      <c r="T12008" s="297"/>
      <c r="U12008" s="297"/>
      <c r="V12008" s="297"/>
      <c r="W12008" s="297"/>
      <c r="X12008" s="297"/>
      <c r="Y12008" s="297"/>
      <c r="Z12008" s="297"/>
      <c r="AA12008" s="297"/>
      <c r="AB12008" s="297"/>
      <c r="AC12008" s="297"/>
      <c r="AD12008" s="297"/>
      <c r="AE12008" s="297"/>
      <c r="AF12008" s="9"/>
      <c r="AG12008" s="9"/>
    </row>
    <row r="12009" spans="1:33" s="8" customFormat="1" ht="6.75" customHeight="1" x14ac:dyDescent="0.15">
      <c r="A12009" s="295"/>
      <c r="B12009" s="296"/>
      <c r="C12009" s="296"/>
      <c r="D12009" s="297">
        <v>3</v>
      </c>
      <c r="E12009" s="297"/>
      <c r="F12009" s="297"/>
      <c r="G12009" s="297"/>
      <c r="H12009" s="297"/>
      <c r="I12009" s="297"/>
      <c r="J12009" s="297"/>
      <c r="K12009" s="297"/>
      <c r="L12009" s="297"/>
      <c r="M12009" s="297"/>
      <c r="N12009" s="297"/>
      <c r="O12009" s="297"/>
      <c r="P12009" s="297"/>
      <c r="Q12009" s="297"/>
      <c r="R12009" s="297"/>
      <c r="S12009" s="297"/>
      <c r="T12009" s="297"/>
      <c r="U12009" s="297"/>
      <c r="V12009" s="297"/>
      <c r="W12009" s="297"/>
      <c r="X12009" s="297"/>
      <c r="Y12009" s="297"/>
      <c r="Z12009" s="297"/>
      <c r="AA12009" s="297"/>
      <c r="AB12009" s="297"/>
      <c r="AC12009" s="297"/>
      <c r="AD12009" s="297"/>
      <c r="AE12009" s="297"/>
      <c r="AF12009" s="9"/>
      <c r="AG12009" s="9"/>
    </row>
    <row r="12010" spans="1:33" s="8" customFormat="1" ht="6.75" customHeight="1" x14ac:dyDescent="0.15">
      <c r="A12010" s="295"/>
      <c r="B12010" s="296"/>
      <c r="C12010" s="296"/>
      <c r="D12010" s="297">
        <v>0</v>
      </c>
      <c r="E12010" s="297"/>
      <c r="F12010" s="297"/>
      <c r="G12010" s="297"/>
      <c r="H12010" s="297"/>
      <c r="I12010" s="297"/>
      <c r="J12010" s="297"/>
      <c r="K12010" s="297"/>
      <c r="L12010" s="297"/>
      <c r="M12010" s="297"/>
      <c r="N12010" s="297"/>
      <c r="O12010" s="297"/>
      <c r="P12010" s="297"/>
      <c r="Q12010" s="297"/>
      <c r="R12010" s="297"/>
      <c r="S12010" s="297"/>
      <c r="T12010" s="297"/>
      <c r="U12010" s="297"/>
      <c r="V12010" s="297"/>
      <c r="W12010" s="297"/>
      <c r="X12010" s="297"/>
      <c r="Y12010" s="297"/>
      <c r="Z12010" s="297"/>
      <c r="AA12010" s="297"/>
      <c r="AB12010" s="297"/>
      <c r="AC12010" s="297"/>
      <c r="AD12010" s="297"/>
      <c r="AE12010" s="297"/>
      <c r="AF12010" s="9"/>
      <c r="AG12010" s="9"/>
    </row>
    <row r="12011" spans="1:33" s="8" customFormat="1" ht="6.75" customHeight="1" x14ac:dyDescent="0.15">
      <c r="A12011" s="295"/>
      <c r="B12011" s="296"/>
      <c r="C12011" s="296"/>
      <c r="D12011" s="297"/>
      <c r="E12011" s="297">
        <v>1</v>
      </c>
      <c r="F12011" s="297"/>
      <c r="G12011" s="297"/>
      <c r="H12011" s="297"/>
      <c r="I12011" s="297"/>
      <c r="J12011" s="297"/>
      <c r="K12011" s="297"/>
      <c r="L12011" s="297"/>
      <c r="M12011" s="297"/>
      <c r="N12011" s="297"/>
      <c r="O12011" s="297"/>
      <c r="P12011" s="297"/>
      <c r="Q12011" s="297"/>
      <c r="R12011" s="297"/>
      <c r="S12011" s="297"/>
      <c r="T12011" s="297"/>
      <c r="U12011" s="297"/>
      <c r="V12011" s="297"/>
      <c r="W12011" s="297"/>
      <c r="X12011" s="297"/>
      <c r="Y12011" s="297"/>
      <c r="Z12011" s="297"/>
      <c r="AA12011" s="297"/>
      <c r="AB12011" s="297"/>
      <c r="AC12011" s="297"/>
      <c r="AD12011" s="297"/>
      <c r="AE12011" s="297"/>
      <c r="AF12011" s="9"/>
      <c r="AG12011" s="9"/>
    </row>
    <row r="12012" spans="1:33" s="8" customFormat="1" ht="6.75" customHeight="1" x14ac:dyDescent="0.15">
      <c r="A12012" s="295"/>
      <c r="B12012" s="296"/>
      <c r="C12012" s="296"/>
      <c r="D12012" s="297"/>
      <c r="E12012" s="297">
        <v>2</v>
      </c>
      <c r="F12012" s="297"/>
      <c r="G12012" s="297"/>
      <c r="H12012" s="297"/>
      <c r="I12012" s="297"/>
      <c r="J12012" s="297"/>
      <c r="K12012" s="297"/>
      <c r="L12012" s="297"/>
      <c r="M12012" s="297"/>
      <c r="N12012" s="297"/>
      <c r="O12012" s="297"/>
      <c r="P12012" s="297"/>
      <c r="Q12012" s="297"/>
      <c r="R12012" s="297"/>
      <c r="S12012" s="297"/>
      <c r="T12012" s="297"/>
      <c r="U12012" s="297"/>
      <c r="V12012" s="297"/>
      <c r="W12012" s="297"/>
      <c r="X12012" s="297"/>
      <c r="Y12012" s="297"/>
      <c r="Z12012" s="297"/>
      <c r="AA12012" s="297"/>
      <c r="AB12012" s="297"/>
      <c r="AC12012" s="297"/>
      <c r="AD12012" s="297"/>
      <c r="AE12012" s="297"/>
      <c r="AF12012" s="9"/>
      <c r="AG12012" s="9"/>
    </row>
    <row r="12013" spans="1:33" s="8" customFormat="1" ht="6.75" customHeight="1" x14ac:dyDescent="0.15">
      <c r="A12013" s="295"/>
      <c r="B12013" s="296"/>
      <c r="C12013" s="296"/>
      <c r="D12013" s="297"/>
      <c r="E12013" s="297">
        <v>3</v>
      </c>
      <c r="F12013" s="297"/>
      <c r="G12013" s="297"/>
      <c r="H12013" s="297"/>
      <c r="I12013" s="297"/>
      <c r="J12013" s="297"/>
      <c r="K12013" s="297"/>
      <c r="L12013" s="297"/>
      <c r="M12013" s="297"/>
      <c r="N12013" s="297"/>
      <c r="O12013" s="297"/>
      <c r="P12013" s="297"/>
      <c r="Q12013" s="297"/>
      <c r="R12013" s="297"/>
      <c r="S12013" s="297"/>
      <c r="T12013" s="297"/>
      <c r="U12013" s="297"/>
      <c r="V12013" s="297"/>
      <c r="W12013" s="297"/>
      <c r="X12013" s="297"/>
      <c r="Y12013" s="297"/>
      <c r="Z12013" s="297"/>
      <c r="AA12013" s="297"/>
      <c r="AB12013" s="297"/>
      <c r="AC12013" s="297"/>
      <c r="AD12013" s="297"/>
      <c r="AE12013" s="297"/>
      <c r="AF12013" s="9"/>
      <c r="AG12013" s="9"/>
    </row>
    <row r="12014" spans="1:33" s="8" customFormat="1" ht="6.75" customHeight="1" x14ac:dyDescent="0.15">
      <c r="A12014" s="295"/>
      <c r="B12014" s="296"/>
      <c r="C12014" s="296"/>
      <c r="D12014" s="297"/>
      <c r="E12014" s="297">
        <v>4</v>
      </c>
      <c r="F12014" s="297"/>
      <c r="G12014" s="297"/>
      <c r="H12014" s="297"/>
      <c r="I12014" s="297"/>
      <c r="J12014" s="297"/>
      <c r="K12014" s="297"/>
      <c r="L12014" s="297"/>
      <c r="M12014" s="297"/>
      <c r="N12014" s="297"/>
      <c r="O12014" s="297"/>
      <c r="P12014" s="297"/>
      <c r="Q12014" s="297"/>
      <c r="R12014" s="297"/>
      <c r="S12014" s="297"/>
      <c r="T12014" s="297"/>
      <c r="U12014" s="297"/>
      <c r="V12014" s="297"/>
      <c r="W12014" s="297"/>
      <c r="X12014" s="297"/>
      <c r="Y12014" s="297"/>
      <c r="Z12014" s="297"/>
      <c r="AA12014" s="297"/>
      <c r="AB12014" s="297"/>
      <c r="AC12014" s="297"/>
      <c r="AD12014" s="297"/>
      <c r="AE12014" s="297"/>
      <c r="AF12014" s="9"/>
      <c r="AG12014" s="9"/>
    </row>
    <row r="12015" spans="1:33" s="8" customFormat="1" ht="6.75" customHeight="1" x14ac:dyDescent="0.15">
      <c r="A12015" s="295"/>
      <c r="B12015" s="296"/>
      <c r="C12015" s="296"/>
      <c r="D12015" s="297"/>
      <c r="E12015" s="297">
        <v>5</v>
      </c>
      <c r="F12015" s="297"/>
      <c r="G12015" s="297"/>
      <c r="H12015" s="297"/>
      <c r="I12015" s="297"/>
      <c r="J12015" s="297"/>
      <c r="K12015" s="297"/>
      <c r="L12015" s="297"/>
      <c r="M12015" s="297"/>
      <c r="N12015" s="297"/>
      <c r="O12015" s="297"/>
      <c r="P12015" s="297"/>
      <c r="Q12015" s="297"/>
      <c r="R12015" s="297"/>
      <c r="S12015" s="297"/>
      <c r="T12015" s="297"/>
      <c r="U12015" s="297"/>
      <c r="V12015" s="297"/>
      <c r="W12015" s="297"/>
      <c r="X12015" s="297"/>
      <c r="Y12015" s="297"/>
      <c r="Z12015" s="297"/>
      <c r="AA12015" s="297"/>
      <c r="AB12015" s="297"/>
      <c r="AC12015" s="297"/>
      <c r="AD12015" s="297"/>
      <c r="AE12015" s="297"/>
      <c r="AF12015" s="9"/>
      <c r="AG12015" s="9"/>
    </row>
    <row r="12016" spans="1:33" s="8" customFormat="1" ht="6.75" customHeight="1" x14ac:dyDescent="0.15">
      <c r="A12016" s="295"/>
      <c r="B12016" s="296"/>
      <c r="C12016" s="296"/>
      <c r="D12016" s="297"/>
      <c r="E12016" s="297">
        <v>6</v>
      </c>
      <c r="F12016" s="297"/>
      <c r="G12016" s="297"/>
      <c r="H12016" s="297"/>
      <c r="I12016" s="297"/>
      <c r="J12016" s="297"/>
      <c r="K12016" s="297"/>
      <c r="L12016" s="297"/>
      <c r="M12016" s="297"/>
      <c r="N12016" s="297"/>
      <c r="O12016" s="297"/>
      <c r="P12016" s="297"/>
      <c r="Q12016" s="297"/>
      <c r="R12016" s="297"/>
      <c r="S12016" s="297"/>
      <c r="T12016" s="297"/>
      <c r="U12016" s="297"/>
      <c r="V12016" s="297"/>
      <c r="W12016" s="297"/>
      <c r="X12016" s="297"/>
      <c r="Y12016" s="297"/>
      <c r="Z12016" s="297"/>
      <c r="AA12016" s="297"/>
      <c r="AB12016" s="297"/>
      <c r="AC12016" s="297"/>
      <c r="AD12016" s="297"/>
      <c r="AE12016" s="297"/>
      <c r="AF12016" s="9"/>
      <c r="AG12016" s="9"/>
    </row>
    <row r="12017" spans="1:33" s="8" customFormat="1" ht="6.75" customHeight="1" x14ac:dyDescent="0.15">
      <c r="A12017" s="295"/>
      <c r="B12017" s="296"/>
      <c r="C12017" s="296"/>
      <c r="D12017" s="297"/>
      <c r="E12017" s="297">
        <v>0</v>
      </c>
      <c r="F12017" s="297"/>
      <c r="G12017" s="297"/>
      <c r="H12017" s="297"/>
      <c r="I12017" s="297"/>
      <c r="J12017" s="297"/>
      <c r="K12017" s="297"/>
      <c r="L12017" s="297"/>
      <c r="M12017" s="297"/>
      <c r="N12017" s="297"/>
      <c r="O12017" s="297"/>
      <c r="P12017" s="297"/>
      <c r="Q12017" s="297"/>
      <c r="R12017" s="297"/>
      <c r="S12017" s="297"/>
      <c r="T12017" s="297"/>
      <c r="U12017" s="297"/>
      <c r="V12017" s="297"/>
      <c r="W12017" s="297"/>
      <c r="X12017" s="297"/>
      <c r="Y12017" s="297"/>
      <c r="Z12017" s="297"/>
      <c r="AA12017" s="297"/>
      <c r="AB12017" s="297"/>
      <c r="AC12017" s="297"/>
      <c r="AD12017" s="297"/>
      <c r="AE12017" s="297"/>
      <c r="AF12017" s="9"/>
      <c r="AG12017" s="9"/>
    </row>
    <row r="12018" spans="1:33" s="8" customFormat="1" ht="6.75" customHeight="1" x14ac:dyDescent="0.15">
      <c r="A12018" s="295"/>
      <c r="B12018" s="296"/>
      <c r="C12018" s="296"/>
      <c r="D12018" s="297"/>
      <c r="E12018" s="297"/>
      <c r="F12018" s="297">
        <v>1</v>
      </c>
      <c r="G12018" s="297"/>
      <c r="H12018" s="297"/>
      <c r="I12018" s="297"/>
      <c r="J12018" s="297"/>
      <c r="K12018" s="297"/>
      <c r="L12018" s="297"/>
      <c r="M12018" s="297"/>
      <c r="N12018" s="297"/>
      <c r="O12018" s="297"/>
      <c r="P12018" s="297"/>
      <c r="Q12018" s="297"/>
      <c r="R12018" s="297"/>
      <c r="S12018" s="297"/>
      <c r="T12018" s="297"/>
      <c r="U12018" s="297"/>
      <c r="V12018" s="297"/>
      <c r="W12018" s="297"/>
      <c r="X12018" s="297"/>
      <c r="Y12018" s="297"/>
      <c r="Z12018" s="297"/>
      <c r="AA12018" s="297"/>
      <c r="AB12018" s="297"/>
      <c r="AC12018" s="297"/>
      <c r="AD12018" s="297"/>
      <c r="AE12018" s="297"/>
      <c r="AF12018" s="9"/>
      <c r="AG12018" s="9"/>
    </row>
    <row r="12019" spans="1:33" s="8" customFormat="1" ht="6.75" customHeight="1" x14ac:dyDescent="0.15">
      <c r="A12019" s="295"/>
      <c r="B12019" s="296"/>
      <c r="C12019" s="296"/>
      <c r="D12019" s="297"/>
      <c r="E12019" s="297"/>
      <c r="F12019" s="297">
        <v>2</v>
      </c>
      <c r="G12019" s="297"/>
      <c r="H12019" s="297"/>
      <c r="I12019" s="297"/>
      <c r="J12019" s="297"/>
      <c r="K12019" s="297"/>
      <c r="L12019" s="297"/>
      <c r="M12019" s="297"/>
      <c r="N12019" s="297"/>
      <c r="O12019" s="297"/>
      <c r="P12019" s="297"/>
      <c r="Q12019" s="297"/>
      <c r="R12019" s="297"/>
      <c r="S12019" s="297"/>
      <c r="T12019" s="297"/>
      <c r="U12019" s="297"/>
      <c r="V12019" s="297"/>
      <c r="W12019" s="297"/>
      <c r="X12019" s="297"/>
      <c r="Y12019" s="297"/>
      <c r="Z12019" s="297"/>
      <c r="AA12019" s="297"/>
      <c r="AB12019" s="297"/>
      <c r="AC12019" s="297"/>
      <c r="AD12019" s="297"/>
      <c r="AE12019" s="297"/>
      <c r="AF12019" s="9"/>
      <c r="AG12019" s="9"/>
    </row>
    <row r="12020" spans="1:33" s="8" customFormat="1" ht="6.75" customHeight="1" x14ac:dyDescent="0.15">
      <c r="A12020" s="295"/>
      <c r="B12020" s="296"/>
      <c r="C12020" s="296"/>
      <c r="D12020" s="297"/>
      <c r="E12020" s="297"/>
      <c r="F12020" s="297">
        <v>3</v>
      </c>
      <c r="G12020" s="297"/>
      <c r="H12020" s="297"/>
      <c r="I12020" s="297"/>
      <c r="J12020" s="297"/>
      <c r="K12020" s="297"/>
      <c r="L12020" s="297"/>
      <c r="M12020" s="297"/>
      <c r="N12020" s="297"/>
      <c r="O12020" s="297"/>
      <c r="P12020" s="297"/>
      <c r="Q12020" s="297"/>
      <c r="R12020" s="297"/>
      <c r="S12020" s="297"/>
      <c r="T12020" s="297"/>
      <c r="U12020" s="297"/>
      <c r="V12020" s="297"/>
      <c r="W12020" s="297"/>
      <c r="X12020" s="297"/>
      <c r="Y12020" s="297"/>
      <c r="Z12020" s="297"/>
      <c r="AA12020" s="297"/>
      <c r="AB12020" s="297"/>
      <c r="AC12020" s="297"/>
      <c r="AD12020" s="297"/>
      <c r="AE12020" s="297"/>
      <c r="AF12020" s="9"/>
      <c r="AG12020" s="9"/>
    </row>
    <row r="12021" spans="1:33" s="8" customFormat="1" ht="6.75" customHeight="1" x14ac:dyDescent="0.15">
      <c r="A12021" s="295"/>
      <c r="B12021" s="296"/>
      <c r="C12021" s="296"/>
      <c r="D12021" s="297"/>
      <c r="E12021" s="297"/>
      <c r="F12021" s="297">
        <v>4</v>
      </c>
      <c r="G12021" s="297"/>
      <c r="H12021" s="297"/>
      <c r="I12021" s="297"/>
      <c r="J12021" s="297"/>
      <c r="K12021" s="297"/>
      <c r="L12021" s="297"/>
      <c r="M12021" s="297"/>
      <c r="N12021" s="297"/>
      <c r="O12021" s="297"/>
      <c r="P12021" s="297"/>
      <c r="Q12021" s="297"/>
      <c r="R12021" s="297"/>
      <c r="S12021" s="297"/>
      <c r="T12021" s="297"/>
      <c r="U12021" s="297"/>
      <c r="V12021" s="297"/>
      <c r="W12021" s="297"/>
      <c r="X12021" s="297"/>
      <c r="Y12021" s="297"/>
      <c r="Z12021" s="297"/>
      <c r="AA12021" s="297"/>
      <c r="AB12021" s="297"/>
      <c r="AC12021" s="297"/>
      <c r="AD12021" s="297"/>
      <c r="AE12021" s="297"/>
      <c r="AF12021" s="9"/>
      <c r="AG12021" s="9"/>
    </row>
    <row r="12022" spans="1:33" s="8" customFormat="1" ht="6.75" customHeight="1" x14ac:dyDescent="0.15">
      <c r="A12022" s="295"/>
      <c r="B12022" s="296"/>
      <c r="C12022" s="296"/>
      <c r="D12022" s="297"/>
      <c r="E12022" s="297"/>
      <c r="F12022" s="297">
        <v>5</v>
      </c>
      <c r="G12022" s="297"/>
      <c r="H12022" s="297"/>
      <c r="I12022" s="297"/>
      <c r="J12022" s="297"/>
      <c r="K12022" s="297"/>
      <c r="L12022" s="297"/>
      <c r="M12022" s="297"/>
      <c r="N12022" s="297"/>
      <c r="O12022" s="297"/>
      <c r="P12022" s="297"/>
      <c r="Q12022" s="297"/>
      <c r="R12022" s="297"/>
      <c r="S12022" s="297"/>
      <c r="T12022" s="297"/>
      <c r="U12022" s="297"/>
      <c r="V12022" s="297"/>
      <c r="W12022" s="297"/>
      <c r="X12022" s="297"/>
      <c r="Y12022" s="297"/>
      <c r="Z12022" s="297"/>
      <c r="AA12022" s="297"/>
      <c r="AB12022" s="297"/>
      <c r="AC12022" s="297"/>
      <c r="AD12022" s="297"/>
      <c r="AE12022" s="297"/>
      <c r="AG12022" s="9"/>
    </row>
    <row r="12023" spans="1:33" s="8" customFormat="1" ht="6.75" customHeight="1" x14ac:dyDescent="0.15">
      <c r="A12023" s="295"/>
      <c r="B12023" s="296"/>
      <c r="C12023" s="296"/>
      <c r="D12023" s="297"/>
      <c r="E12023" s="297"/>
      <c r="F12023" s="297">
        <v>6</v>
      </c>
      <c r="G12023" s="297"/>
      <c r="H12023" s="297"/>
      <c r="I12023" s="297"/>
      <c r="J12023" s="297"/>
      <c r="K12023" s="297"/>
      <c r="L12023" s="297"/>
      <c r="M12023" s="297"/>
      <c r="N12023" s="297"/>
      <c r="O12023" s="297"/>
      <c r="P12023" s="297"/>
      <c r="Q12023" s="297"/>
      <c r="R12023" s="297"/>
      <c r="S12023" s="297"/>
      <c r="T12023" s="297"/>
      <c r="U12023" s="297"/>
      <c r="V12023" s="297"/>
      <c r="W12023" s="297"/>
      <c r="X12023" s="297"/>
      <c r="Y12023" s="297"/>
      <c r="Z12023" s="297"/>
      <c r="AA12023" s="297"/>
      <c r="AB12023" s="297"/>
      <c r="AC12023" s="297"/>
      <c r="AD12023" s="297"/>
      <c r="AE12023" s="297"/>
      <c r="AG12023" s="9"/>
    </row>
    <row r="12024" spans="1:33" s="8" customFormat="1" ht="6.75" customHeight="1" x14ac:dyDescent="0.15">
      <c r="A12024" s="295"/>
      <c r="B12024" s="296"/>
      <c r="C12024" s="296"/>
      <c r="D12024" s="297"/>
      <c r="E12024" s="297"/>
      <c r="F12024" s="297">
        <v>7</v>
      </c>
      <c r="G12024" s="297"/>
      <c r="H12024" s="297"/>
      <c r="I12024" s="297"/>
      <c r="J12024" s="297"/>
      <c r="K12024" s="297"/>
      <c r="L12024" s="297"/>
      <c r="M12024" s="297"/>
      <c r="N12024" s="297"/>
      <c r="O12024" s="297"/>
      <c r="P12024" s="297"/>
      <c r="Q12024" s="297"/>
      <c r="R12024" s="297"/>
      <c r="S12024" s="297"/>
      <c r="T12024" s="297"/>
      <c r="U12024" s="297"/>
      <c r="V12024" s="297"/>
      <c r="W12024" s="297"/>
      <c r="X12024" s="297"/>
      <c r="Y12024" s="297"/>
      <c r="Z12024" s="297"/>
      <c r="AA12024" s="297"/>
      <c r="AB12024" s="297"/>
      <c r="AC12024" s="297"/>
      <c r="AD12024" s="297"/>
      <c r="AE12024" s="297"/>
      <c r="AG12024" s="9"/>
    </row>
    <row r="12025" spans="1:33" s="8" customFormat="1" ht="6.75" customHeight="1" x14ac:dyDescent="0.15">
      <c r="A12025" s="295"/>
      <c r="B12025" s="296"/>
      <c r="C12025" s="296"/>
      <c r="D12025" s="297"/>
      <c r="E12025" s="297"/>
      <c r="F12025" s="297">
        <v>8</v>
      </c>
      <c r="G12025" s="297"/>
      <c r="H12025" s="297"/>
      <c r="I12025" s="297"/>
      <c r="J12025" s="297"/>
      <c r="K12025" s="297"/>
      <c r="L12025" s="297"/>
      <c r="M12025" s="297"/>
      <c r="N12025" s="297"/>
      <c r="O12025" s="297"/>
      <c r="P12025" s="297"/>
      <c r="Q12025" s="297"/>
      <c r="R12025" s="297"/>
      <c r="S12025" s="297"/>
      <c r="T12025" s="297"/>
      <c r="U12025" s="297"/>
      <c r="V12025" s="297"/>
      <c r="W12025" s="297"/>
      <c r="X12025" s="297"/>
      <c r="Y12025" s="297"/>
      <c r="Z12025" s="297"/>
      <c r="AA12025" s="297"/>
      <c r="AB12025" s="297"/>
      <c r="AC12025" s="297"/>
      <c r="AD12025" s="297"/>
      <c r="AE12025" s="297"/>
      <c r="AG12025" s="9"/>
    </row>
    <row r="12026" spans="1:33" s="8" customFormat="1" ht="6.75" customHeight="1" x14ac:dyDescent="0.15">
      <c r="A12026" s="295"/>
      <c r="B12026" s="296"/>
      <c r="C12026" s="296"/>
      <c r="D12026" s="297"/>
      <c r="E12026" s="297"/>
      <c r="F12026" s="297">
        <v>0</v>
      </c>
      <c r="G12026" s="297"/>
      <c r="H12026" s="297"/>
      <c r="I12026" s="297"/>
      <c r="J12026" s="297"/>
      <c r="K12026" s="297"/>
      <c r="L12026" s="297"/>
      <c r="M12026" s="297"/>
      <c r="N12026" s="297"/>
      <c r="O12026" s="297"/>
      <c r="P12026" s="297"/>
      <c r="Q12026" s="297"/>
      <c r="R12026" s="297"/>
      <c r="S12026" s="297"/>
      <c r="T12026" s="297"/>
      <c r="U12026" s="297"/>
      <c r="V12026" s="297"/>
      <c r="W12026" s="297"/>
      <c r="X12026" s="297"/>
      <c r="Y12026" s="297"/>
      <c r="Z12026" s="297"/>
      <c r="AA12026" s="297"/>
      <c r="AB12026" s="297"/>
      <c r="AC12026" s="297"/>
      <c r="AD12026" s="297"/>
      <c r="AE12026" s="297"/>
      <c r="AG12026" s="9"/>
    </row>
    <row r="12027" spans="1:33" s="8" customFormat="1" ht="6.75" customHeight="1" x14ac:dyDescent="0.15">
      <c r="A12027" s="295"/>
      <c r="B12027" s="296"/>
      <c r="C12027" s="296"/>
      <c r="D12027" s="297"/>
      <c r="E12027" s="297"/>
      <c r="F12027" s="297"/>
      <c r="G12027" s="297">
        <v>1</v>
      </c>
      <c r="H12027" s="297"/>
      <c r="I12027" s="297"/>
      <c r="J12027" s="297"/>
      <c r="K12027" s="297"/>
      <c r="L12027" s="297"/>
      <c r="M12027" s="297"/>
      <c r="N12027" s="297"/>
      <c r="O12027" s="297"/>
      <c r="P12027" s="297"/>
      <c r="Q12027" s="297"/>
      <c r="R12027" s="297"/>
      <c r="S12027" s="297"/>
      <c r="T12027" s="297"/>
      <c r="U12027" s="297"/>
      <c r="V12027" s="297"/>
      <c r="W12027" s="297"/>
      <c r="X12027" s="297"/>
      <c r="Y12027" s="297"/>
      <c r="Z12027" s="297"/>
      <c r="AA12027" s="297"/>
      <c r="AB12027" s="297"/>
      <c r="AC12027" s="297"/>
      <c r="AD12027" s="297"/>
      <c r="AE12027" s="297"/>
      <c r="AG12027" s="9"/>
    </row>
    <row r="12028" spans="1:33" s="8" customFormat="1" ht="6.75" customHeight="1" x14ac:dyDescent="0.15">
      <c r="A12028" s="295"/>
      <c r="B12028" s="296"/>
      <c r="C12028" s="296"/>
      <c r="D12028" s="297"/>
      <c r="E12028" s="297"/>
      <c r="F12028" s="297"/>
      <c r="G12028" s="297">
        <v>2</v>
      </c>
      <c r="H12028" s="297"/>
      <c r="I12028" s="297"/>
      <c r="J12028" s="297"/>
      <c r="K12028" s="297"/>
      <c r="L12028" s="297"/>
      <c r="M12028" s="297"/>
      <c r="N12028" s="297"/>
      <c r="O12028" s="297"/>
      <c r="P12028" s="297"/>
      <c r="Q12028" s="297"/>
      <c r="R12028" s="297"/>
      <c r="S12028" s="297"/>
      <c r="T12028" s="297"/>
      <c r="U12028" s="297"/>
      <c r="V12028" s="297"/>
      <c r="W12028" s="297"/>
      <c r="X12028" s="297"/>
      <c r="Y12028" s="297"/>
      <c r="Z12028" s="297"/>
      <c r="AA12028" s="297"/>
      <c r="AB12028" s="297"/>
      <c r="AC12028" s="297"/>
      <c r="AD12028" s="297"/>
      <c r="AE12028" s="297"/>
      <c r="AG12028" s="9"/>
    </row>
    <row r="12029" spans="1:33" s="8" customFormat="1" ht="6.75" customHeight="1" x14ac:dyDescent="0.15">
      <c r="A12029" s="295"/>
      <c r="B12029" s="296"/>
      <c r="C12029" s="296"/>
      <c r="D12029" s="297"/>
      <c r="E12029" s="297"/>
      <c r="F12029" s="297"/>
      <c r="G12029" s="297">
        <v>3</v>
      </c>
      <c r="H12029" s="297"/>
      <c r="I12029" s="297"/>
      <c r="J12029" s="297"/>
      <c r="K12029" s="297"/>
      <c r="L12029" s="297"/>
      <c r="M12029" s="297"/>
      <c r="N12029" s="297"/>
      <c r="O12029" s="297"/>
      <c r="P12029" s="297"/>
      <c r="Q12029" s="297"/>
      <c r="R12029" s="297"/>
      <c r="S12029" s="297"/>
      <c r="T12029" s="297"/>
      <c r="U12029" s="297"/>
      <c r="V12029" s="297"/>
      <c r="W12029" s="297"/>
      <c r="X12029" s="297"/>
      <c r="Y12029" s="297"/>
      <c r="Z12029" s="297"/>
      <c r="AA12029" s="297"/>
      <c r="AB12029" s="297"/>
      <c r="AC12029" s="297"/>
      <c r="AD12029" s="297"/>
      <c r="AE12029" s="297"/>
      <c r="AG12029" s="9"/>
    </row>
    <row r="12030" spans="1:33" s="8" customFormat="1" ht="6.75" customHeight="1" x14ac:dyDescent="0.15">
      <c r="A12030" s="295"/>
      <c r="B12030" s="296"/>
      <c r="C12030" s="296"/>
      <c r="D12030" s="297"/>
      <c r="E12030" s="297"/>
      <c r="F12030" s="297"/>
      <c r="G12030" s="297">
        <v>4</v>
      </c>
      <c r="H12030" s="297"/>
      <c r="I12030" s="297"/>
      <c r="J12030" s="297"/>
      <c r="K12030" s="297"/>
      <c r="L12030" s="297"/>
      <c r="M12030" s="297"/>
      <c r="N12030" s="297"/>
      <c r="O12030" s="297"/>
      <c r="P12030" s="297"/>
      <c r="Q12030" s="297"/>
      <c r="R12030" s="297"/>
      <c r="S12030" s="297"/>
      <c r="T12030" s="297"/>
      <c r="U12030" s="297"/>
      <c r="V12030" s="297"/>
      <c r="W12030" s="297"/>
      <c r="X12030" s="297"/>
      <c r="Y12030" s="297"/>
      <c r="Z12030" s="297"/>
      <c r="AA12030" s="297"/>
      <c r="AB12030" s="297"/>
      <c r="AC12030" s="297"/>
      <c r="AD12030" s="297"/>
      <c r="AE12030" s="297"/>
      <c r="AG12030" s="9"/>
    </row>
    <row r="12031" spans="1:33" s="8" customFormat="1" ht="6.75" customHeight="1" x14ac:dyDescent="0.15">
      <c r="A12031" s="295"/>
      <c r="B12031" s="296"/>
      <c r="C12031" s="296"/>
      <c r="D12031" s="297"/>
      <c r="E12031" s="297"/>
      <c r="F12031" s="297"/>
      <c r="G12031" s="297">
        <v>5</v>
      </c>
      <c r="H12031" s="297"/>
      <c r="I12031" s="297"/>
      <c r="J12031" s="297"/>
      <c r="K12031" s="297"/>
      <c r="L12031" s="297"/>
      <c r="M12031" s="297"/>
      <c r="N12031" s="297"/>
      <c r="O12031" s="297"/>
      <c r="P12031" s="297"/>
      <c r="Q12031" s="297"/>
      <c r="R12031" s="297"/>
      <c r="S12031" s="297"/>
      <c r="T12031" s="297"/>
      <c r="U12031" s="297"/>
      <c r="V12031" s="297"/>
      <c r="W12031" s="297"/>
      <c r="X12031" s="297"/>
      <c r="Y12031" s="297"/>
      <c r="Z12031" s="297"/>
      <c r="AA12031" s="297"/>
      <c r="AB12031" s="297"/>
      <c r="AC12031" s="297"/>
      <c r="AD12031" s="297"/>
      <c r="AE12031" s="297"/>
      <c r="AG12031" s="9"/>
    </row>
    <row r="12032" spans="1:33" s="8" customFormat="1" ht="6.75" customHeight="1" x14ac:dyDescent="0.15">
      <c r="A12032" s="295"/>
      <c r="B12032" s="296"/>
      <c r="C12032" s="296"/>
      <c r="D12032" s="297"/>
      <c r="E12032" s="297"/>
      <c r="F12032" s="297"/>
      <c r="G12032" s="297">
        <v>6</v>
      </c>
      <c r="H12032" s="297"/>
      <c r="I12032" s="297"/>
      <c r="J12032" s="297"/>
      <c r="K12032" s="297"/>
      <c r="L12032" s="297"/>
      <c r="M12032" s="297"/>
      <c r="N12032" s="297"/>
      <c r="O12032" s="297"/>
      <c r="P12032" s="297"/>
      <c r="Q12032" s="297"/>
      <c r="R12032" s="297"/>
      <c r="S12032" s="297"/>
      <c r="T12032" s="297"/>
      <c r="U12032" s="297"/>
      <c r="V12032" s="297"/>
      <c r="W12032" s="297"/>
      <c r="X12032" s="297"/>
      <c r="Y12032" s="297"/>
      <c r="Z12032" s="297"/>
      <c r="AA12032" s="297"/>
      <c r="AB12032" s="297"/>
      <c r="AC12032" s="297"/>
      <c r="AD12032" s="297"/>
      <c r="AE12032" s="297"/>
      <c r="AG12032" s="9"/>
    </row>
    <row r="12033" spans="1:33" s="8" customFormat="1" ht="6.75" customHeight="1" x14ac:dyDescent="0.15">
      <c r="A12033" s="295"/>
      <c r="B12033" s="296"/>
      <c r="C12033" s="296"/>
      <c r="D12033" s="297"/>
      <c r="E12033" s="297"/>
      <c r="F12033" s="297"/>
      <c r="G12033" s="297">
        <v>0</v>
      </c>
      <c r="H12033" s="297"/>
      <c r="I12033" s="297"/>
      <c r="J12033" s="297"/>
      <c r="K12033" s="297"/>
      <c r="L12033" s="297"/>
      <c r="M12033" s="297"/>
      <c r="N12033" s="297"/>
      <c r="O12033" s="297"/>
      <c r="P12033" s="297"/>
      <c r="Q12033" s="297"/>
      <c r="R12033" s="297"/>
      <c r="S12033" s="297"/>
      <c r="T12033" s="297"/>
      <c r="U12033" s="297"/>
      <c r="V12033" s="297"/>
      <c r="W12033" s="297"/>
      <c r="X12033" s="297"/>
      <c r="Y12033" s="297"/>
      <c r="Z12033" s="297"/>
      <c r="AA12033" s="297"/>
      <c r="AB12033" s="297"/>
      <c r="AC12033" s="297"/>
      <c r="AD12033" s="297"/>
      <c r="AE12033" s="297"/>
      <c r="AG12033" s="9"/>
    </row>
    <row r="12034" spans="1:33" s="8" customFormat="1" ht="6.75" customHeight="1" x14ac:dyDescent="0.15">
      <c r="A12034" s="295"/>
      <c r="B12034" s="296"/>
      <c r="C12034" s="296"/>
      <c r="D12034" s="297"/>
      <c r="E12034" s="297"/>
      <c r="F12034" s="297"/>
      <c r="G12034" s="297"/>
      <c r="H12034" s="297">
        <v>1</v>
      </c>
      <c r="I12034" s="297"/>
      <c r="J12034" s="297"/>
      <c r="K12034" s="297"/>
      <c r="L12034" s="297"/>
      <c r="M12034" s="297"/>
      <c r="N12034" s="297"/>
      <c r="O12034" s="297"/>
      <c r="P12034" s="297"/>
      <c r="Q12034" s="297"/>
      <c r="R12034" s="297"/>
      <c r="S12034" s="297"/>
      <c r="T12034" s="297"/>
      <c r="U12034" s="297"/>
      <c r="V12034" s="297"/>
      <c r="W12034" s="297"/>
      <c r="X12034" s="297"/>
      <c r="Y12034" s="297"/>
      <c r="Z12034" s="297"/>
      <c r="AA12034" s="297"/>
      <c r="AB12034" s="297"/>
      <c r="AC12034" s="297"/>
      <c r="AD12034" s="297"/>
      <c r="AE12034" s="297"/>
      <c r="AG12034" s="9"/>
    </row>
    <row r="12035" spans="1:33" s="8" customFormat="1" ht="6.75" customHeight="1" x14ac:dyDescent="0.15">
      <c r="A12035" s="295"/>
      <c r="B12035" s="296"/>
      <c r="C12035" s="296"/>
      <c r="D12035" s="297"/>
      <c r="E12035" s="297"/>
      <c r="F12035" s="297"/>
      <c r="G12035" s="297"/>
      <c r="H12035" s="297">
        <v>2</v>
      </c>
      <c r="I12035" s="297"/>
      <c r="J12035" s="297"/>
      <c r="K12035" s="297"/>
      <c r="L12035" s="297"/>
      <c r="M12035" s="297"/>
      <c r="N12035" s="297"/>
      <c r="O12035" s="297"/>
      <c r="P12035" s="297"/>
      <c r="Q12035" s="297"/>
      <c r="R12035" s="297"/>
      <c r="S12035" s="297"/>
      <c r="T12035" s="297"/>
      <c r="U12035" s="297"/>
      <c r="V12035" s="297"/>
      <c r="W12035" s="297"/>
      <c r="X12035" s="297"/>
      <c r="Y12035" s="297"/>
      <c r="Z12035" s="297"/>
      <c r="AA12035" s="297"/>
      <c r="AB12035" s="297"/>
      <c r="AC12035" s="297"/>
      <c r="AD12035" s="297"/>
      <c r="AE12035" s="297"/>
      <c r="AG12035" s="9"/>
    </row>
    <row r="12036" spans="1:33" s="8" customFormat="1" ht="6.75" customHeight="1" x14ac:dyDescent="0.15">
      <c r="A12036" s="295"/>
      <c r="B12036" s="296"/>
      <c r="C12036" s="296"/>
      <c r="D12036" s="297"/>
      <c r="E12036" s="297"/>
      <c r="F12036" s="297"/>
      <c r="G12036" s="297"/>
      <c r="H12036" s="297">
        <v>0</v>
      </c>
      <c r="I12036" s="297"/>
      <c r="J12036" s="297"/>
      <c r="K12036" s="297"/>
      <c r="L12036" s="297"/>
      <c r="M12036" s="297"/>
      <c r="N12036" s="297"/>
      <c r="O12036" s="297"/>
      <c r="P12036" s="297"/>
      <c r="Q12036" s="297"/>
      <c r="R12036" s="297"/>
      <c r="S12036" s="297"/>
      <c r="T12036" s="297"/>
      <c r="U12036" s="297"/>
      <c r="V12036" s="297"/>
      <c r="W12036" s="297"/>
      <c r="X12036" s="297"/>
      <c r="Y12036" s="297"/>
      <c r="Z12036" s="297"/>
      <c r="AA12036" s="297"/>
      <c r="AB12036" s="297"/>
      <c r="AC12036" s="297"/>
      <c r="AD12036" s="297"/>
      <c r="AE12036" s="297"/>
      <c r="AG12036" s="9"/>
    </row>
    <row r="12037" spans="1:33" s="8" customFormat="1" ht="6.75" customHeight="1" x14ac:dyDescent="0.15">
      <c r="A12037" s="295"/>
      <c r="B12037" s="296"/>
      <c r="C12037" s="296"/>
      <c r="D12037" s="297"/>
      <c r="E12037" s="297"/>
      <c r="F12037" s="297"/>
      <c r="G12037" s="297"/>
      <c r="H12037" s="297"/>
      <c r="I12037" s="297">
        <v>1</v>
      </c>
      <c r="J12037" s="297"/>
      <c r="K12037" s="297"/>
      <c r="L12037" s="297"/>
      <c r="M12037" s="297"/>
      <c r="N12037" s="297"/>
      <c r="O12037" s="297"/>
      <c r="P12037" s="297"/>
      <c r="Q12037" s="297"/>
      <c r="R12037" s="297"/>
      <c r="S12037" s="297"/>
      <c r="T12037" s="297"/>
      <c r="U12037" s="297"/>
      <c r="V12037" s="297"/>
      <c r="W12037" s="297"/>
      <c r="X12037" s="297"/>
      <c r="Y12037" s="297"/>
      <c r="Z12037" s="297"/>
      <c r="AA12037" s="297"/>
      <c r="AB12037" s="297"/>
      <c r="AC12037" s="297"/>
      <c r="AD12037" s="297"/>
      <c r="AE12037" s="297"/>
      <c r="AG12037" s="9"/>
    </row>
    <row r="12038" spans="1:33" s="8" customFormat="1" ht="6.75" customHeight="1" x14ac:dyDescent="0.15">
      <c r="A12038" s="295"/>
      <c r="B12038" s="296"/>
      <c r="C12038" s="296"/>
      <c r="D12038" s="297"/>
      <c r="E12038" s="297"/>
      <c r="F12038" s="297"/>
      <c r="G12038" s="297"/>
      <c r="H12038" s="297"/>
      <c r="I12038" s="297">
        <v>2</v>
      </c>
      <c r="J12038" s="297"/>
      <c r="K12038" s="297"/>
      <c r="L12038" s="297"/>
      <c r="M12038" s="297"/>
      <c r="N12038" s="297"/>
      <c r="O12038" s="297"/>
      <c r="P12038" s="297"/>
      <c r="Q12038" s="297"/>
      <c r="R12038" s="297"/>
      <c r="S12038" s="297"/>
      <c r="T12038" s="297"/>
      <c r="U12038" s="297"/>
      <c r="V12038" s="297"/>
      <c r="W12038" s="297"/>
      <c r="X12038" s="297"/>
      <c r="Y12038" s="297"/>
      <c r="Z12038" s="297"/>
      <c r="AA12038" s="297"/>
      <c r="AB12038" s="297"/>
      <c r="AC12038" s="297"/>
      <c r="AD12038" s="297"/>
      <c r="AE12038" s="297"/>
      <c r="AG12038" s="9"/>
    </row>
    <row r="12039" spans="1:33" s="8" customFormat="1" ht="6.75" customHeight="1" x14ac:dyDescent="0.15">
      <c r="A12039" s="295"/>
      <c r="B12039" s="296"/>
      <c r="C12039" s="296"/>
      <c r="D12039" s="297"/>
      <c r="E12039" s="297"/>
      <c r="F12039" s="297"/>
      <c r="G12039" s="297"/>
      <c r="H12039" s="297"/>
      <c r="I12039" s="297">
        <v>3</v>
      </c>
      <c r="J12039" s="297"/>
      <c r="K12039" s="297"/>
      <c r="L12039" s="297"/>
      <c r="M12039" s="297"/>
      <c r="N12039" s="297"/>
      <c r="O12039" s="297"/>
      <c r="P12039" s="297"/>
      <c r="Q12039" s="297"/>
      <c r="R12039" s="297"/>
      <c r="S12039" s="297"/>
      <c r="T12039" s="297"/>
      <c r="U12039" s="297"/>
      <c r="V12039" s="297"/>
      <c r="W12039" s="297"/>
      <c r="X12039" s="297"/>
      <c r="Y12039" s="297"/>
      <c r="Z12039" s="297"/>
      <c r="AA12039" s="297"/>
      <c r="AB12039" s="297"/>
      <c r="AC12039" s="297"/>
      <c r="AD12039" s="297"/>
      <c r="AE12039" s="297"/>
      <c r="AG12039" s="9"/>
    </row>
    <row r="12040" spans="1:33" s="8" customFormat="1" ht="6.75" customHeight="1" x14ac:dyDescent="0.15">
      <c r="A12040" s="295"/>
      <c r="B12040" s="296"/>
      <c r="C12040" s="296"/>
      <c r="D12040" s="297"/>
      <c r="E12040" s="297"/>
      <c r="F12040" s="297"/>
      <c r="G12040" s="297"/>
      <c r="H12040" s="297"/>
      <c r="I12040" s="297">
        <v>4</v>
      </c>
      <c r="J12040" s="297"/>
      <c r="K12040" s="297"/>
      <c r="L12040" s="297"/>
      <c r="M12040" s="297"/>
      <c r="N12040" s="297"/>
      <c r="O12040" s="297"/>
      <c r="P12040" s="297"/>
      <c r="Q12040" s="297"/>
      <c r="R12040" s="297"/>
      <c r="S12040" s="297"/>
      <c r="T12040" s="297"/>
      <c r="U12040" s="297"/>
      <c r="V12040" s="297"/>
      <c r="W12040" s="297"/>
      <c r="X12040" s="297"/>
      <c r="Y12040" s="297"/>
      <c r="Z12040" s="297"/>
      <c r="AA12040" s="297"/>
      <c r="AB12040" s="297"/>
      <c r="AC12040" s="297"/>
      <c r="AD12040" s="297"/>
      <c r="AE12040" s="297"/>
      <c r="AG12040" s="9"/>
    </row>
    <row r="12041" spans="1:33" s="8" customFormat="1" ht="6.75" customHeight="1" x14ac:dyDescent="0.15">
      <c r="A12041" s="295"/>
      <c r="B12041" s="296"/>
      <c r="C12041" s="296"/>
      <c r="D12041" s="297"/>
      <c r="E12041" s="297"/>
      <c r="F12041" s="297"/>
      <c r="G12041" s="297"/>
      <c r="H12041" s="297"/>
      <c r="I12041" s="297">
        <v>5</v>
      </c>
      <c r="J12041" s="297"/>
      <c r="K12041" s="297"/>
      <c r="L12041" s="297"/>
      <c r="M12041" s="297"/>
      <c r="N12041" s="297"/>
      <c r="O12041" s="297"/>
      <c r="P12041" s="297"/>
      <c r="Q12041" s="297"/>
      <c r="R12041" s="297"/>
      <c r="S12041" s="297"/>
      <c r="T12041" s="297"/>
      <c r="U12041" s="297"/>
      <c r="V12041" s="297"/>
      <c r="W12041" s="297"/>
      <c r="X12041" s="297"/>
      <c r="Y12041" s="297"/>
      <c r="Z12041" s="297"/>
      <c r="AA12041" s="297"/>
      <c r="AB12041" s="297"/>
      <c r="AC12041" s="297"/>
      <c r="AD12041" s="297"/>
      <c r="AE12041" s="297"/>
      <c r="AG12041" s="9"/>
    </row>
    <row r="12042" spans="1:33" s="8" customFormat="1" ht="6.75" customHeight="1" x14ac:dyDescent="0.15">
      <c r="A12042" s="295"/>
      <c r="B12042" s="296"/>
      <c r="C12042" s="296"/>
      <c r="D12042" s="297"/>
      <c r="E12042" s="297"/>
      <c r="F12042" s="297"/>
      <c r="G12042" s="297"/>
      <c r="H12042" s="297"/>
      <c r="I12042" s="297">
        <v>0</v>
      </c>
      <c r="J12042" s="297"/>
      <c r="K12042" s="297"/>
      <c r="L12042" s="297"/>
      <c r="M12042" s="297"/>
      <c r="N12042" s="297"/>
      <c r="O12042" s="297"/>
      <c r="P12042" s="297"/>
      <c r="Q12042" s="297"/>
      <c r="R12042" s="297"/>
      <c r="S12042" s="297"/>
      <c r="T12042" s="297"/>
      <c r="U12042" s="297"/>
      <c r="V12042" s="297"/>
      <c r="W12042" s="297"/>
      <c r="X12042" s="297"/>
      <c r="Y12042" s="297"/>
      <c r="Z12042" s="297"/>
      <c r="AA12042" s="297"/>
      <c r="AB12042" s="297"/>
      <c r="AC12042" s="297"/>
      <c r="AD12042" s="297"/>
      <c r="AE12042" s="297"/>
      <c r="AG12042" s="9"/>
    </row>
    <row r="12043" spans="1:33" s="8" customFormat="1" ht="6.75" customHeight="1" x14ac:dyDescent="0.15">
      <c r="A12043" s="295"/>
      <c r="B12043" s="296"/>
      <c r="C12043" s="296"/>
      <c r="D12043" s="297"/>
      <c r="E12043" s="297"/>
      <c r="F12043" s="297"/>
      <c r="G12043" s="297"/>
      <c r="H12043" s="297"/>
      <c r="I12043" s="297"/>
      <c r="J12043" s="297">
        <v>1</v>
      </c>
      <c r="K12043" s="297"/>
      <c r="L12043" s="297"/>
      <c r="M12043" s="297"/>
      <c r="N12043" s="297"/>
      <c r="O12043" s="297"/>
      <c r="P12043" s="297"/>
      <c r="Q12043" s="297"/>
      <c r="R12043" s="297"/>
      <c r="S12043" s="297"/>
      <c r="T12043" s="297"/>
      <c r="U12043" s="297"/>
      <c r="V12043" s="297"/>
      <c r="W12043" s="297"/>
      <c r="X12043" s="297"/>
      <c r="Y12043" s="297"/>
      <c r="Z12043" s="297"/>
      <c r="AA12043" s="297"/>
      <c r="AB12043" s="297"/>
      <c r="AC12043" s="297"/>
      <c r="AD12043" s="297"/>
      <c r="AE12043" s="297"/>
      <c r="AG12043" s="9"/>
    </row>
    <row r="12044" spans="1:33" s="8" customFormat="1" ht="6.75" customHeight="1" x14ac:dyDescent="0.15">
      <c r="A12044" s="295"/>
      <c r="B12044" s="296"/>
      <c r="C12044" s="296"/>
      <c r="D12044" s="297"/>
      <c r="E12044" s="297"/>
      <c r="F12044" s="297"/>
      <c r="G12044" s="297"/>
      <c r="H12044" s="297"/>
      <c r="I12044" s="297"/>
      <c r="J12044" s="297">
        <v>2</v>
      </c>
      <c r="K12044" s="297"/>
      <c r="L12044" s="297"/>
      <c r="M12044" s="297"/>
      <c r="N12044" s="297"/>
      <c r="O12044" s="297"/>
      <c r="P12044" s="297"/>
      <c r="Q12044" s="297"/>
      <c r="R12044" s="297"/>
      <c r="S12044" s="297"/>
      <c r="T12044" s="297"/>
      <c r="U12044" s="297"/>
      <c r="V12044" s="297"/>
      <c r="W12044" s="297"/>
      <c r="X12044" s="297"/>
      <c r="Y12044" s="297"/>
      <c r="Z12044" s="297"/>
      <c r="AA12044" s="297"/>
      <c r="AB12044" s="297"/>
      <c r="AC12044" s="297"/>
      <c r="AD12044" s="297"/>
      <c r="AE12044" s="297"/>
      <c r="AG12044" s="9"/>
    </row>
    <row r="12045" spans="1:33" s="8" customFormat="1" ht="6.75" customHeight="1" x14ac:dyDescent="0.15">
      <c r="A12045" s="295"/>
      <c r="B12045" s="296"/>
      <c r="C12045" s="296"/>
      <c r="D12045" s="297"/>
      <c r="E12045" s="297"/>
      <c r="F12045" s="297"/>
      <c r="G12045" s="297"/>
      <c r="H12045" s="297"/>
      <c r="I12045" s="297"/>
      <c r="J12045" s="297">
        <v>3</v>
      </c>
      <c r="K12045" s="297"/>
      <c r="L12045" s="297"/>
      <c r="M12045" s="297"/>
      <c r="N12045" s="297"/>
      <c r="O12045" s="297"/>
      <c r="P12045" s="297"/>
      <c r="Q12045" s="297"/>
      <c r="R12045" s="297"/>
      <c r="S12045" s="297"/>
      <c r="T12045" s="297"/>
      <c r="U12045" s="297"/>
      <c r="V12045" s="297"/>
      <c r="W12045" s="297"/>
      <c r="X12045" s="297"/>
      <c r="Y12045" s="297"/>
      <c r="Z12045" s="297"/>
      <c r="AA12045" s="297"/>
      <c r="AB12045" s="297"/>
      <c r="AC12045" s="297"/>
      <c r="AD12045" s="297"/>
      <c r="AE12045" s="297"/>
      <c r="AG12045" s="9"/>
    </row>
    <row r="12046" spans="1:33" s="8" customFormat="1" ht="6.75" customHeight="1" x14ac:dyDescent="0.15">
      <c r="A12046" s="295"/>
      <c r="B12046" s="296"/>
      <c r="C12046" s="296"/>
      <c r="D12046" s="297"/>
      <c r="E12046" s="297"/>
      <c r="F12046" s="297"/>
      <c r="G12046" s="297"/>
      <c r="H12046" s="297"/>
      <c r="I12046" s="297"/>
      <c r="J12046" s="297">
        <v>4</v>
      </c>
      <c r="K12046" s="297"/>
      <c r="L12046" s="297"/>
      <c r="M12046" s="297"/>
      <c r="N12046" s="297"/>
      <c r="O12046" s="297"/>
      <c r="P12046" s="297"/>
      <c r="Q12046" s="297"/>
      <c r="R12046" s="297"/>
      <c r="S12046" s="297"/>
      <c r="T12046" s="297"/>
      <c r="U12046" s="297"/>
      <c r="V12046" s="297"/>
      <c r="W12046" s="297"/>
      <c r="X12046" s="297"/>
      <c r="Y12046" s="297"/>
      <c r="Z12046" s="297"/>
      <c r="AA12046" s="297"/>
      <c r="AB12046" s="297"/>
      <c r="AC12046" s="297"/>
      <c r="AD12046" s="297"/>
      <c r="AE12046" s="297"/>
      <c r="AG12046" s="9"/>
    </row>
    <row r="12047" spans="1:33" s="8" customFormat="1" ht="6.75" customHeight="1" x14ac:dyDescent="0.15">
      <c r="A12047" s="295"/>
      <c r="B12047" s="296"/>
      <c r="C12047" s="296"/>
      <c r="D12047" s="297"/>
      <c r="E12047" s="297"/>
      <c r="F12047" s="297"/>
      <c r="G12047" s="297"/>
      <c r="H12047" s="297"/>
      <c r="I12047" s="297"/>
      <c r="J12047" s="297">
        <v>5</v>
      </c>
      <c r="K12047" s="297"/>
      <c r="L12047" s="297"/>
      <c r="M12047" s="297"/>
      <c r="N12047" s="297"/>
      <c r="O12047" s="297"/>
      <c r="P12047" s="297"/>
      <c r="Q12047" s="297"/>
      <c r="R12047" s="297"/>
      <c r="S12047" s="297"/>
      <c r="T12047" s="297"/>
      <c r="U12047" s="297"/>
      <c r="V12047" s="297"/>
      <c r="W12047" s="297"/>
      <c r="X12047" s="297"/>
      <c r="Y12047" s="297"/>
      <c r="Z12047" s="297"/>
      <c r="AA12047" s="297"/>
      <c r="AB12047" s="297"/>
      <c r="AC12047" s="297"/>
      <c r="AD12047" s="297"/>
      <c r="AE12047" s="297"/>
      <c r="AG12047" s="9"/>
    </row>
    <row r="12048" spans="1:33" s="8" customFormat="1" ht="6.75" customHeight="1" x14ac:dyDescent="0.15">
      <c r="A12048" s="295"/>
      <c r="B12048" s="296"/>
      <c r="C12048" s="296"/>
      <c r="D12048" s="297"/>
      <c r="E12048" s="297"/>
      <c r="F12048" s="297"/>
      <c r="G12048" s="297"/>
      <c r="H12048" s="297"/>
      <c r="I12048" s="297"/>
      <c r="J12048" s="297">
        <v>6</v>
      </c>
      <c r="K12048" s="297"/>
      <c r="L12048" s="297"/>
      <c r="M12048" s="297"/>
      <c r="N12048" s="297"/>
      <c r="O12048" s="297"/>
      <c r="P12048" s="297"/>
      <c r="Q12048" s="297"/>
      <c r="R12048" s="297"/>
      <c r="S12048" s="297"/>
      <c r="T12048" s="297"/>
      <c r="U12048" s="297"/>
      <c r="V12048" s="297"/>
      <c r="W12048" s="297"/>
      <c r="X12048" s="297"/>
      <c r="Y12048" s="297"/>
      <c r="Z12048" s="297"/>
      <c r="AA12048" s="297"/>
      <c r="AB12048" s="297"/>
      <c r="AC12048" s="297"/>
      <c r="AD12048" s="297"/>
      <c r="AE12048" s="297"/>
      <c r="AG12048" s="9"/>
    </row>
    <row r="12049" spans="1:33" s="8" customFormat="1" ht="6.75" customHeight="1" x14ac:dyDescent="0.15">
      <c r="A12049" s="295"/>
      <c r="B12049" s="296"/>
      <c r="C12049" s="296"/>
      <c r="D12049" s="297"/>
      <c r="E12049" s="297"/>
      <c r="F12049" s="297"/>
      <c r="G12049" s="297"/>
      <c r="H12049" s="297"/>
      <c r="I12049" s="297"/>
      <c r="J12049" s="297">
        <v>7</v>
      </c>
      <c r="K12049" s="297"/>
      <c r="L12049" s="297"/>
      <c r="M12049" s="297"/>
      <c r="N12049" s="297"/>
      <c r="O12049" s="297"/>
      <c r="P12049" s="297"/>
      <c r="Q12049" s="297"/>
      <c r="R12049" s="297"/>
      <c r="S12049" s="297"/>
      <c r="T12049" s="297"/>
      <c r="U12049" s="297"/>
      <c r="V12049" s="297"/>
      <c r="W12049" s="297"/>
      <c r="X12049" s="297"/>
      <c r="Y12049" s="297"/>
      <c r="Z12049" s="297"/>
      <c r="AA12049" s="297"/>
      <c r="AB12049" s="297"/>
      <c r="AC12049" s="297"/>
      <c r="AD12049" s="297"/>
      <c r="AE12049" s="297"/>
      <c r="AG12049" s="9"/>
    </row>
    <row r="12050" spans="1:33" s="8" customFormat="1" ht="6.75" customHeight="1" x14ac:dyDescent="0.15">
      <c r="A12050" s="295"/>
      <c r="B12050" s="296"/>
      <c r="C12050" s="296"/>
      <c r="D12050" s="297"/>
      <c r="E12050" s="297"/>
      <c r="F12050" s="297"/>
      <c r="G12050" s="297"/>
      <c r="H12050" s="297"/>
      <c r="I12050" s="297"/>
      <c r="J12050" s="297">
        <v>8</v>
      </c>
      <c r="K12050" s="297"/>
      <c r="L12050" s="297"/>
      <c r="M12050" s="297"/>
      <c r="N12050" s="297"/>
      <c r="O12050" s="297"/>
      <c r="P12050" s="297"/>
      <c r="Q12050" s="297"/>
      <c r="R12050" s="297"/>
      <c r="S12050" s="297"/>
      <c r="T12050" s="297"/>
      <c r="U12050" s="297"/>
      <c r="V12050" s="297"/>
      <c r="W12050" s="297"/>
      <c r="X12050" s="297"/>
      <c r="Y12050" s="297"/>
      <c r="Z12050" s="297"/>
      <c r="AA12050" s="297"/>
      <c r="AB12050" s="297"/>
      <c r="AC12050" s="297"/>
      <c r="AD12050" s="297"/>
      <c r="AE12050" s="297"/>
      <c r="AG12050" s="9"/>
    </row>
    <row r="12051" spans="1:33" s="8" customFormat="1" ht="6.75" customHeight="1" x14ac:dyDescent="0.15">
      <c r="A12051" s="295"/>
      <c r="B12051" s="296"/>
      <c r="C12051" s="296"/>
      <c r="D12051" s="297"/>
      <c r="E12051" s="297"/>
      <c r="F12051" s="297"/>
      <c r="G12051" s="297"/>
      <c r="H12051" s="297"/>
      <c r="I12051" s="297"/>
      <c r="J12051" s="297">
        <v>9</v>
      </c>
      <c r="K12051" s="297"/>
      <c r="L12051" s="297"/>
      <c r="M12051" s="297"/>
      <c r="N12051" s="297"/>
      <c r="O12051" s="297"/>
      <c r="P12051" s="297"/>
      <c r="Q12051" s="297"/>
      <c r="R12051" s="297"/>
      <c r="S12051" s="297"/>
      <c r="T12051" s="297"/>
      <c r="U12051" s="297"/>
      <c r="V12051" s="297"/>
      <c r="W12051" s="297"/>
      <c r="X12051" s="297"/>
      <c r="Y12051" s="297"/>
      <c r="Z12051" s="297"/>
      <c r="AA12051" s="297"/>
      <c r="AB12051" s="297"/>
      <c r="AC12051" s="297"/>
      <c r="AD12051" s="297"/>
      <c r="AE12051" s="297"/>
      <c r="AG12051" s="9"/>
    </row>
    <row r="12052" spans="1:33" s="8" customFormat="1" ht="6.75" customHeight="1" x14ac:dyDescent="0.15">
      <c r="A12052" s="295"/>
      <c r="B12052" s="296"/>
      <c r="C12052" s="296"/>
      <c r="D12052" s="297"/>
      <c r="E12052" s="297"/>
      <c r="F12052" s="297"/>
      <c r="G12052" s="297"/>
      <c r="H12052" s="297"/>
      <c r="I12052" s="297"/>
      <c r="J12052" s="297">
        <v>10</v>
      </c>
      <c r="K12052" s="297"/>
      <c r="L12052" s="297"/>
      <c r="M12052" s="297"/>
      <c r="N12052" s="297"/>
      <c r="O12052" s="297"/>
      <c r="P12052" s="297"/>
      <c r="Q12052" s="297"/>
      <c r="R12052" s="297"/>
      <c r="S12052" s="297"/>
      <c r="T12052" s="297"/>
      <c r="U12052" s="297"/>
      <c r="V12052" s="297"/>
      <c r="W12052" s="297"/>
      <c r="X12052" s="297"/>
      <c r="Y12052" s="297"/>
      <c r="Z12052" s="297"/>
      <c r="AA12052" s="297"/>
      <c r="AB12052" s="297"/>
      <c r="AC12052" s="297"/>
      <c r="AD12052" s="297"/>
      <c r="AE12052" s="297"/>
      <c r="AG12052" s="9"/>
    </row>
    <row r="12053" spans="1:33" s="8" customFormat="1" ht="6.75" customHeight="1" x14ac:dyDescent="0.15">
      <c r="A12053" s="295"/>
      <c r="B12053" s="296"/>
      <c r="C12053" s="296"/>
      <c r="D12053" s="297"/>
      <c r="E12053" s="297"/>
      <c r="F12053" s="297"/>
      <c r="G12053" s="297"/>
      <c r="H12053" s="297"/>
      <c r="I12053" s="297"/>
      <c r="J12053" s="297">
        <v>0</v>
      </c>
      <c r="K12053" s="297"/>
      <c r="L12053" s="297"/>
      <c r="M12053" s="297"/>
      <c r="N12053" s="297"/>
      <c r="O12053" s="297"/>
      <c r="P12053" s="297"/>
      <c r="Q12053" s="297"/>
      <c r="R12053" s="297"/>
      <c r="S12053" s="297"/>
      <c r="T12053" s="297"/>
      <c r="U12053" s="297"/>
      <c r="V12053" s="297"/>
      <c r="W12053" s="297"/>
      <c r="X12053" s="297"/>
      <c r="Y12053" s="297"/>
      <c r="Z12053" s="297"/>
      <c r="AA12053" s="297"/>
      <c r="AB12053" s="297"/>
      <c r="AC12053" s="297"/>
      <c r="AD12053" s="297"/>
      <c r="AE12053" s="297"/>
      <c r="AG12053" s="9"/>
    </row>
    <row r="12054" spans="1:33" s="8" customFormat="1" ht="6.75" customHeight="1" x14ac:dyDescent="0.15">
      <c r="A12054" s="295"/>
      <c r="B12054" s="296"/>
      <c r="C12054" s="296"/>
      <c r="D12054" s="297"/>
      <c r="E12054" s="297"/>
      <c r="F12054" s="297"/>
      <c r="G12054" s="297"/>
      <c r="H12054" s="297"/>
      <c r="I12054" s="297"/>
      <c r="J12054" s="297"/>
      <c r="K12054" s="297">
        <v>1</v>
      </c>
      <c r="L12054" s="297"/>
      <c r="M12054" s="297"/>
      <c r="N12054" s="297"/>
      <c r="O12054" s="297"/>
      <c r="P12054" s="297"/>
      <c r="Q12054" s="297"/>
      <c r="R12054" s="297"/>
      <c r="S12054" s="297"/>
      <c r="T12054" s="297"/>
      <c r="U12054" s="297"/>
      <c r="V12054" s="297"/>
      <c r="W12054" s="297"/>
      <c r="X12054" s="297"/>
      <c r="Y12054" s="297"/>
      <c r="Z12054" s="297"/>
      <c r="AA12054" s="297"/>
      <c r="AB12054" s="297"/>
      <c r="AC12054" s="297"/>
      <c r="AD12054" s="297"/>
      <c r="AE12054" s="297"/>
      <c r="AG12054" s="9"/>
    </row>
    <row r="12055" spans="1:33" s="8" customFormat="1" ht="6.75" customHeight="1" x14ac:dyDescent="0.15">
      <c r="A12055" s="295"/>
      <c r="B12055" s="296"/>
      <c r="C12055" s="296"/>
      <c r="D12055" s="297"/>
      <c r="E12055" s="297"/>
      <c r="F12055" s="297"/>
      <c r="G12055" s="297"/>
      <c r="H12055" s="297"/>
      <c r="I12055" s="297"/>
      <c r="J12055" s="297"/>
      <c r="K12055" s="297">
        <v>2</v>
      </c>
      <c r="L12055" s="297"/>
      <c r="M12055" s="297"/>
      <c r="N12055" s="297"/>
      <c r="O12055" s="297"/>
      <c r="P12055" s="297"/>
      <c r="Q12055" s="297"/>
      <c r="R12055" s="297"/>
      <c r="S12055" s="297"/>
      <c r="T12055" s="297"/>
      <c r="U12055" s="297"/>
      <c r="V12055" s="297"/>
      <c r="W12055" s="297"/>
      <c r="X12055" s="297"/>
      <c r="Y12055" s="297"/>
      <c r="Z12055" s="297"/>
      <c r="AA12055" s="297"/>
      <c r="AB12055" s="297"/>
      <c r="AC12055" s="297"/>
      <c r="AD12055" s="297"/>
      <c r="AE12055" s="297"/>
      <c r="AG12055" s="9"/>
    </row>
    <row r="12056" spans="1:33" s="8" customFormat="1" ht="6.75" customHeight="1" x14ac:dyDescent="0.15">
      <c r="A12056" s="295"/>
      <c r="B12056" s="296"/>
      <c r="C12056" s="296"/>
      <c r="D12056" s="297"/>
      <c r="E12056" s="297"/>
      <c r="F12056" s="297"/>
      <c r="G12056" s="297"/>
      <c r="H12056" s="297"/>
      <c r="I12056" s="297"/>
      <c r="J12056" s="297"/>
      <c r="K12056" s="297">
        <v>3</v>
      </c>
      <c r="L12056" s="297"/>
      <c r="M12056" s="297"/>
      <c r="N12056" s="297"/>
      <c r="O12056" s="297"/>
      <c r="P12056" s="297"/>
      <c r="Q12056" s="297"/>
      <c r="R12056" s="297"/>
      <c r="S12056" s="297"/>
      <c r="T12056" s="297"/>
      <c r="U12056" s="297"/>
      <c r="V12056" s="297"/>
      <c r="W12056" s="297"/>
      <c r="X12056" s="297"/>
      <c r="Y12056" s="297"/>
      <c r="Z12056" s="297"/>
      <c r="AA12056" s="297"/>
      <c r="AB12056" s="297"/>
      <c r="AC12056" s="297"/>
      <c r="AD12056" s="297"/>
      <c r="AE12056" s="297"/>
      <c r="AG12056" s="9"/>
    </row>
    <row r="12057" spans="1:33" s="8" customFormat="1" ht="6.75" customHeight="1" x14ac:dyDescent="0.15">
      <c r="A12057" s="295"/>
      <c r="B12057" s="296"/>
      <c r="C12057" s="296"/>
      <c r="D12057" s="297"/>
      <c r="E12057" s="297"/>
      <c r="F12057" s="297"/>
      <c r="G12057" s="297"/>
      <c r="H12057" s="297"/>
      <c r="I12057" s="297"/>
      <c r="J12057" s="297"/>
      <c r="K12057" s="297">
        <v>4</v>
      </c>
      <c r="L12057" s="297"/>
      <c r="M12057" s="297"/>
      <c r="N12057" s="297"/>
      <c r="O12057" s="297"/>
      <c r="P12057" s="297"/>
      <c r="Q12057" s="297"/>
      <c r="R12057" s="297"/>
      <c r="S12057" s="297"/>
      <c r="T12057" s="297"/>
      <c r="U12057" s="297"/>
      <c r="V12057" s="297"/>
      <c r="W12057" s="297"/>
      <c r="X12057" s="297"/>
      <c r="Y12057" s="297"/>
      <c r="Z12057" s="297"/>
      <c r="AA12057" s="297"/>
      <c r="AB12057" s="297"/>
      <c r="AC12057" s="297"/>
      <c r="AD12057" s="297"/>
      <c r="AE12057" s="297"/>
      <c r="AG12057" s="9"/>
    </row>
    <row r="12058" spans="1:33" s="8" customFormat="1" ht="6.75" customHeight="1" x14ac:dyDescent="0.15">
      <c r="A12058" s="295"/>
      <c r="B12058" s="296"/>
      <c r="C12058" s="296"/>
      <c r="D12058" s="297"/>
      <c r="E12058" s="297"/>
      <c r="F12058" s="297"/>
      <c r="G12058" s="297"/>
      <c r="H12058" s="297"/>
      <c r="I12058" s="297"/>
      <c r="J12058" s="297"/>
      <c r="K12058" s="297">
        <v>5</v>
      </c>
      <c r="L12058" s="297"/>
      <c r="M12058" s="297"/>
      <c r="N12058" s="297"/>
      <c r="O12058" s="297"/>
      <c r="P12058" s="297"/>
      <c r="Q12058" s="297"/>
      <c r="R12058" s="297"/>
      <c r="S12058" s="297"/>
      <c r="T12058" s="297"/>
      <c r="U12058" s="297"/>
      <c r="V12058" s="297"/>
      <c r="W12058" s="297"/>
      <c r="X12058" s="297"/>
      <c r="Y12058" s="297"/>
      <c r="Z12058" s="297"/>
      <c r="AA12058" s="297"/>
      <c r="AB12058" s="297"/>
      <c r="AC12058" s="297"/>
      <c r="AD12058" s="297"/>
      <c r="AE12058" s="297"/>
      <c r="AG12058" s="9"/>
    </row>
    <row r="12059" spans="1:33" s="8" customFormat="1" ht="6.75" customHeight="1" x14ac:dyDescent="0.15">
      <c r="A12059" s="295"/>
      <c r="B12059" s="296"/>
      <c r="C12059" s="296"/>
      <c r="D12059" s="297"/>
      <c r="E12059" s="297"/>
      <c r="F12059" s="297"/>
      <c r="G12059" s="297"/>
      <c r="H12059" s="297"/>
      <c r="I12059" s="297"/>
      <c r="J12059" s="297"/>
      <c r="K12059" s="297">
        <v>6</v>
      </c>
      <c r="L12059" s="297"/>
      <c r="M12059" s="297"/>
      <c r="N12059" s="297"/>
      <c r="O12059" s="297"/>
      <c r="P12059" s="297"/>
      <c r="Q12059" s="297"/>
      <c r="R12059" s="297"/>
      <c r="S12059" s="297"/>
      <c r="T12059" s="297"/>
      <c r="U12059" s="297"/>
      <c r="V12059" s="297"/>
      <c r="W12059" s="297"/>
      <c r="X12059" s="297"/>
      <c r="Y12059" s="297"/>
      <c r="Z12059" s="297"/>
      <c r="AA12059" s="297"/>
      <c r="AB12059" s="297"/>
      <c r="AC12059" s="297"/>
      <c r="AD12059" s="297"/>
      <c r="AE12059" s="297"/>
      <c r="AG12059" s="9"/>
    </row>
    <row r="12060" spans="1:33" s="8" customFormat="1" ht="6.75" customHeight="1" x14ac:dyDescent="0.15">
      <c r="A12060" s="295"/>
      <c r="B12060" s="296"/>
      <c r="C12060" s="296"/>
      <c r="D12060" s="297"/>
      <c r="E12060" s="297"/>
      <c r="F12060" s="297"/>
      <c r="G12060" s="297"/>
      <c r="H12060" s="297"/>
      <c r="I12060" s="297"/>
      <c r="J12060" s="297"/>
      <c r="K12060" s="297">
        <v>7</v>
      </c>
      <c r="L12060" s="297"/>
      <c r="M12060" s="297"/>
      <c r="N12060" s="297"/>
      <c r="O12060" s="297"/>
      <c r="P12060" s="297"/>
      <c r="Q12060" s="297"/>
      <c r="R12060" s="297"/>
      <c r="S12060" s="297"/>
      <c r="T12060" s="297"/>
      <c r="U12060" s="297"/>
      <c r="V12060" s="297"/>
      <c r="W12060" s="297"/>
      <c r="X12060" s="297"/>
      <c r="Y12060" s="297"/>
      <c r="Z12060" s="297"/>
      <c r="AA12060" s="297"/>
      <c r="AB12060" s="297"/>
      <c r="AC12060" s="297"/>
      <c r="AD12060" s="297"/>
      <c r="AE12060" s="297"/>
      <c r="AG12060" s="9"/>
    </row>
    <row r="12061" spans="1:33" s="8" customFormat="1" ht="6.75" customHeight="1" x14ac:dyDescent="0.15">
      <c r="A12061" s="295"/>
      <c r="B12061" s="296"/>
      <c r="C12061" s="296"/>
      <c r="D12061" s="297"/>
      <c r="E12061" s="297"/>
      <c r="F12061" s="297"/>
      <c r="G12061" s="297"/>
      <c r="H12061" s="297"/>
      <c r="I12061" s="297"/>
      <c r="J12061" s="297"/>
      <c r="K12061" s="297">
        <v>8</v>
      </c>
      <c r="L12061" s="297"/>
      <c r="M12061" s="297"/>
      <c r="N12061" s="297"/>
      <c r="O12061" s="297"/>
      <c r="P12061" s="297"/>
      <c r="Q12061" s="297"/>
      <c r="R12061" s="297"/>
      <c r="S12061" s="297"/>
      <c r="T12061" s="297"/>
      <c r="U12061" s="297"/>
      <c r="V12061" s="297"/>
      <c r="W12061" s="297"/>
      <c r="X12061" s="297"/>
      <c r="Y12061" s="297"/>
      <c r="Z12061" s="297"/>
      <c r="AA12061" s="297"/>
      <c r="AB12061" s="297"/>
      <c r="AC12061" s="297"/>
      <c r="AD12061" s="297"/>
      <c r="AE12061" s="297"/>
      <c r="AG12061" s="9"/>
    </row>
    <row r="12062" spans="1:33" s="8" customFormat="1" ht="6.75" customHeight="1" x14ac:dyDescent="0.15">
      <c r="A12062" s="295"/>
      <c r="B12062" s="296"/>
      <c r="C12062" s="296"/>
      <c r="D12062" s="297"/>
      <c r="E12062" s="297"/>
      <c r="F12062" s="297"/>
      <c r="G12062" s="297"/>
      <c r="H12062" s="297"/>
      <c r="I12062" s="297"/>
      <c r="J12062" s="297"/>
      <c r="K12062" s="297">
        <v>9</v>
      </c>
      <c r="L12062" s="297"/>
      <c r="M12062" s="297"/>
      <c r="N12062" s="297"/>
      <c r="O12062" s="297"/>
      <c r="P12062" s="297"/>
      <c r="Q12062" s="297"/>
      <c r="R12062" s="297"/>
      <c r="S12062" s="297"/>
      <c r="T12062" s="297"/>
      <c r="U12062" s="297"/>
      <c r="V12062" s="297"/>
      <c r="W12062" s="297"/>
      <c r="X12062" s="297"/>
      <c r="Y12062" s="297"/>
      <c r="Z12062" s="297"/>
      <c r="AA12062" s="297"/>
      <c r="AB12062" s="297"/>
      <c r="AC12062" s="297"/>
      <c r="AD12062" s="297"/>
      <c r="AE12062" s="297"/>
      <c r="AG12062" s="9"/>
    </row>
    <row r="12063" spans="1:33" s="8" customFormat="1" ht="6.75" customHeight="1" x14ac:dyDescent="0.15">
      <c r="A12063" s="295"/>
      <c r="B12063" s="296"/>
      <c r="C12063" s="296"/>
      <c r="D12063" s="297"/>
      <c r="E12063" s="297"/>
      <c r="F12063" s="297"/>
      <c r="G12063" s="297"/>
      <c r="H12063" s="297"/>
      <c r="I12063" s="297"/>
      <c r="J12063" s="297"/>
      <c r="K12063" s="297">
        <v>10</v>
      </c>
      <c r="L12063" s="297"/>
      <c r="M12063" s="297"/>
      <c r="N12063" s="297"/>
      <c r="O12063" s="297"/>
      <c r="P12063" s="297"/>
      <c r="Q12063" s="297"/>
      <c r="R12063" s="297"/>
      <c r="S12063" s="297"/>
      <c r="T12063" s="297"/>
      <c r="U12063" s="297"/>
      <c r="V12063" s="297"/>
      <c r="W12063" s="297"/>
      <c r="X12063" s="297"/>
      <c r="Y12063" s="297"/>
      <c r="Z12063" s="297"/>
      <c r="AA12063" s="297"/>
      <c r="AB12063" s="297"/>
      <c r="AC12063" s="297"/>
      <c r="AD12063" s="297"/>
      <c r="AE12063" s="297"/>
      <c r="AG12063" s="9"/>
    </row>
    <row r="12064" spans="1:33" s="8" customFormat="1" ht="6.75" customHeight="1" x14ac:dyDescent="0.15">
      <c r="A12064" s="295"/>
      <c r="B12064" s="296"/>
      <c r="C12064" s="296"/>
      <c r="D12064" s="297"/>
      <c r="E12064" s="297"/>
      <c r="F12064" s="297"/>
      <c r="G12064" s="297"/>
      <c r="H12064" s="297"/>
      <c r="I12064" s="297"/>
      <c r="J12064" s="297"/>
      <c r="K12064" s="297">
        <v>11</v>
      </c>
      <c r="L12064" s="297"/>
      <c r="M12064" s="297"/>
      <c r="N12064" s="297"/>
      <c r="O12064" s="297"/>
      <c r="P12064" s="297"/>
      <c r="Q12064" s="297"/>
      <c r="R12064" s="297"/>
      <c r="S12064" s="297"/>
      <c r="T12064" s="297"/>
      <c r="U12064" s="297"/>
      <c r="V12064" s="297"/>
      <c r="W12064" s="297"/>
      <c r="X12064" s="297"/>
      <c r="Y12064" s="297"/>
      <c r="Z12064" s="297"/>
      <c r="AA12064" s="297"/>
      <c r="AB12064" s="297"/>
      <c r="AC12064" s="297"/>
      <c r="AD12064" s="297"/>
      <c r="AE12064" s="297"/>
      <c r="AG12064" s="9"/>
    </row>
    <row r="12065" spans="1:33" s="8" customFormat="1" ht="6.75" customHeight="1" x14ac:dyDescent="0.15">
      <c r="A12065" s="295"/>
      <c r="B12065" s="296"/>
      <c r="C12065" s="296"/>
      <c r="D12065" s="297"/>
      <c r="E12065" s="297"/>
      <c r="F12065" s="297"/>
      <c r="G12065" s="297"/>
      <c r="H12065" s="297"/>
      <c r="I12065" s="297"/>
      <c r="J12065" s="297"/>
      <c r="K12065" s="297">
        <v>12</v>
      </c>
      <c r="L12065" s="297"/>
      <c r="M12065" s="297"/>
      <c r="N12065" s="297"/>
      <c r="O12065" s="297"/>
      <c r="P12065" s="297"/>
      <c r="Q12065" s="297"/>
      <c r="R12065" s="297"/>
      <c r="S12065" s="297"/>
      <c r="T12065" s="297"/>
      <c r="U12065" s="297"/>
      <c r="V12065" s="297"/>
      <c r="W12065" s="297"/>
      <c r="X12065" s="297"/>
      <c r="Y12065" s="297"/>
      <c r="Z12065" s="297"/>
      <c r="AA12065" s="297"/>
      <c r="AB12065" s="297"/>
      <c r="AC12065" s="297"/>
      <c r="AD12065" s="297"/>
      <c r="AE12065" s="297"/>
      <c r="AG12065" s="9"/>
    </row>
    <row r="12066" spans="1:33" s="8" customFormat="1" ht="6.75" customHeight="1" x14ac:dyDescent="0.15">
      <c r="A12066" s="295"/>
      <c r="B12066" s="296"/>
      <c r="C12066" s="296"/>
      <c r="D12066" s="297"/>
      <c r="E12066" s="297"/>
      <c r="F12066" s="297"/>
      <c r="G12066" s="297"/>
      <c r="H12066" s="297"/>
      <c r="I12066" s="297"/>
      <c r="J12066" s="297"/>
      <c r="K12066" s="297">
        <v>0</v>
      </c>
      <c r="L12066" s="297"/>
      <c r="M12066" s="297"/>
      <c r="N12066" s="297"/>
      <c r="O12066" s="297"/>
      <c r="P12066" s="297"/>
      <c r="Q12066" s="297"/>
      <c r="R12066" s="297"/>
      <c r="S12066" s="297"/>
      <c r="T12066" s="297"/>
      <c r="U12066" s="297"/>
      <c r="V12066" s="297"/>
      <c r="W12066" s="297"/>
      <c r="X12066" s="297"/>
      <c r="Y12066" s="297"/>
      <c r="Z12066" s="297"/>
      <c r="AA12066" s="297"/>
      <c r="AB12066" s="297"/>
      <c r="AC12066" s="297"/>
      <c r="AD12066" s="297"/>
      <c r="AE12066" s="297"/>
      <c r="AG12066" s="9"/>
    </row>
    <row r="12067" spans="1:33" s="8" customFormat="1" ht="6.75" customHeight="1" x14ac:dyDescent="0.15">
      <c r="A12067" s="295"/>
      <c r="B12067" s="296"/>
      <c r="C12067" s="296"/>
      <c r="D12067" s="297"/>
      <c r="E12067" s="297"/>
      <c r="F12067" s="297"/>
      <c r="G12067" s="297"/>
      <c r="H12067" s="297"/>
      <c r="I12067" s="297"/>
      <c r="J12067" s="297"/>
      <c r="K12067" s="297"/>
      <c r="L12067" s="297">
        <v>1</v>
      </c>
      <c r="M12067" s="297"/>
      <c r="N12067" s="297"/>
      <c r="O12067" s="297"/>
      <c r="P12067" s="297"/>
      <c r="Q12067" s="297"/>
      <c r="R12067" s="297"/>
      <c r="S12067" s="297"/>
      <c r="T12067" s="297"/>
      <c r="U12067" s="297"/>
      <c r="V12067" s="297"/>
      <c r="W12067" s="297"/>
      <c r="X12067" s="297"/>
      <c r="Y12067" s="297"/>
      <c r="Z12067" s="297"/>
      <c r="AA12067" s="297"/>
      <c r="AB12067" s="297"/>
      <c r="AC12067" s="297"/>
      <c r="AD12067" s="297"/>
      <c r="AE12067" s="297"/>
      <c r="AG12067" s="9"/>
    </row>
    <row r="12068" spans="1:33" s="8" customFormat="1" ht="6.75" customHeight="1" x14ac:dyDescent="0.15">
      <c r="A12068" s="295"/>
      <c r="B12068" s="296"/>
      <c r="C12068" s="296"/>
      <c r="D12068" s="297"/>
      <c r="E12068" s="297"/>
      <c r="F12068" s="297"/>
      <c r="G12068" s="297"/>
      <c r="H12068" s="297"/>
      <c r="I12068" s="297"/>
      <c r="J12068" s="297"/>
      <c r="K12068" s="297"/>
      <c r="L12068" s="297">
        <v>2</v>
      </c>
      <c r="M12068" s="297"/>
      <c r="N12068" s="297"/>
      <c r="O12068" s="297"/>
      <c r="P12068" s="297"/>
      <c r="Q12068" s="297"/>
      <c r="R12068" s="297"/>
      <c r="S12068" s="297"/>
      <c r="T12068" s="297"/>
      <c r="U12068" s="297"/>
      <c r="V12068" s="297"/>
      <c r="W12068" s="297"/>
      <c r="X12068" s="297"/>
      <c r="Y12068" s="297"/>
      <c r="Z12068" s="297"/>
      <c r="AA12068" s="297"/>
      <c r="AB12068" s="297"/>
      <c r="AC12068" s="297"/>
      <c r="AD12068" s="297"/>
      <c r="AE12068" s="297"/>
      <c r="AG12068" s="9"/>
    </row>
    <row r="12069" spans="1:33" s="8" customFormat="1" ht="6.75" customHeight="1" x14ac:dyDescent="0.15">
      <c r="A12069" s="295"/>
      <c r="B12069" s="296"/>
      <c r="C12069" s="296"/>
      <c r="D12069" s="297"/>
      <c r="E12069" s="297"/>
      <c r="F12069" s="297"/>
      <c r="G12069" s="297"/>
      <c r="H12069" s="297"/>
      <c r="I12069" s="297"/>
      <c r="J12069" s="297"/>
      <c r="K12069" s="297"/>
      <c r="L12069" s="297">
        <v>3</v>
      </c>
      <c r="M12069" s="297"/>
      <c r="N12069" s="297"/>
      <c r="O12069" s="297"/>
      <c r="P12069" s="297"/>
      <c r="Q12069" s="297"/>
      <c r="R12069" s="297"/>
      <c r="S12069" s="297"/>
      <c r="T12069" s="297"/>
      <c r="U12069" s="297"/>
      <c r="V12069" s="297"/>
      <c r="W12069" s="297"/>
      <c r="X12069" s="297"/>
      <c r="Y12069" s="297"/>
      <c r="Z12069" s="297"/>
      <c r="AA12069" s="297"/>
      <c r="AB12069" s="297"/>
      <c r="AC12069" s="297"/>
      <c r="AD12069" s="297"/>
      <c r="AE12069" s="297"/>
      <c r="AG12069" s="9"/>
    </row>
    <row r="12070" spans="1:33" s="8" customFormat="1" ht="6.75" customHeight="1" x14ac:dyDescent="0.15">
      <c r="A12070" s="295"/>
      <c r="B12070" s="296"/>
      <c r="C12070" s="296"/>
      <c r="D12070" s="297"/>
      <c r="E12070" s="297"/>
      <c r="F12070" s="297"/>
      <c r="G12070" s="297"/>
      <c r="H12070" s="297"/>
      <c r="I12070" s="297"/>
      <c r="J12070" s="297"/>
      <c r="K12070" s="297"/>
      <c r="L12070" s="297">
        <v>4</v>
      </c>
      <c r="M12070" s="297"/>
      <c r="N12070" s="297"/>
      <c r="O12070" s="297"/>
      <c r="P12070" s="297"/>
      <c r="Q12070" s="297"/>
      <c r="R12070" s="297"/>
      <c r="S12070" s="297"/>
      <c r="T12070" s="297"/>
      <c r="U12070" s="297"/>
      <c r="V12070" s="297"/>
      <c r="W12070" s="297"/>
      <c r="X12070" s="297"/>
      <c r="Y12070" s="297"/>
      <c r="Z12070" s="297"/>
      <c r="AA12070" s="297"/>
      <c r="AB12070" s="297"/>
      <c r="AC12070" s="297"/>
      <c r="AD12070" s="297"/>
      <c r="AE12070" s="297"/>
    </row>
    <row r="12071" spans="1:33" s="8" customFormat="1" ht="6.75" customHeight="1" x14ac:dyDescent="0.15">
      <c r="A12071" s="295"/>
      <c r="B12071" s="296"/>
      <c r="C12071" s="296"/>
      <c r="D12071" s="297"/>
      <c r="E12071" s="297"/>
      <c r="F12071" s="297"/>
      <c r="G12071" s="297"/>
      <c r="H12071" s="297"/>
      <c r="I12071" s="297"/>
      <c r="J12071" s="297"/>
      <c r="K12071" s="297"/>
      <c r="L12071" s="297">
        <v>5</v>
      </c>
      <c r="M12071" s="297"/>
      <c r="N12071" s="297"/>
      <c r="O12071" s="297"/>
      <c r="P12071" s="297"/>
      <c r="Q12071" s="297"/>
      <c r="R12071" s="297"/>
      <c r="S12071" s="297"/>
      <c r="T12071" s="297"/>
      <c r="U12071" s="297"/>
      <c r="V12071" s="297"/>
      <c r="W12071" s="297"/>
      <c r="X12071" s="297"/>
      <c r="Y12071" s="297"/>
      <c r="Z12071" s="297"/>
      <c r="AA12071" s="297"/>
      <c r="AB12071" s="297"/>
      <c r="AC12071" s="297"/>
      <c r="AD12071" s="297"/>
      <c r="AE12071" s="297"/>
    </row>
    <row r="12072" spans="1:33" s="8" customFormat="1" ht="6.75" customHeight="1" x14ac:dyDescent="0.15">
      <c r="A12072" s="295"/>
      <c r="B12072" s="296"/>
      <c r="C12072" s="296"/>
      <c r="D12072" s="297"/>
      <c r="E12072" s="297"/>
      <c r="F12072" s="297"/>
      <c r="G12072" s="297"/>
      <c r="H12072" s="297"/>
      <c r="I12072" s="297"/>
      <c r="J12072" s="297"/>
      <c r="K12072" s="297"/>
      <c r="L12072" s="297">
        <v>6</v>
      </c>
      <c r="M12072" s="297"/>
      <c r="N12072" s="297"/>
      <c r="O12072" s="297"/>
      <c r="P12072" s="297"/>
      <c r="Q12072" s="297"/>
      <c r="R12072" s="297"/>
      <c r="S12072" s="297"/>
      <c r="T12072" s="297"/>
      <c r="U12072" s="297"/>
      <c r="V12072" s="297"/>
      <c r="W12072" s="297"/>
      <c r="X12072" s="297"/>
      <c r="Y12072" s="297"/>
      <c r="Z12072" s="297"/>
      <c r="AA12072" s="297"/>
      <c r="AB12072" s="297"/>
      <c r="AC12072" s="297"/>
      <c r="AD12072" s="297"/>
      <c r="AE12072" s="297"/>
    </row>
    <row r="12073" spans="1:33" s="8" customFormat="1" ht="6.75" customHeight="1" x14ac:dyDescent="0.15">
      <c r="A12073" s="295"/>
      <c r="B12073" s="296"/>
      <c r="C12073" s="296"/>
      <c r="D12073" s="297"/>
      <c r="E12073" s="297"/>
      <c r="F12073" s="297"/>
      <c r="G12073" s="297"/>
      <c r="H12073" s="297"/>
      <c r="I12073" s="297"/>
      <c r="J12073" s="297"/>
      <c r="K12073" s="297"/>
      <c r="L12073" s="297">
        <v>7</v>
      </c>
      <c r="M12073" s="297"/>
      <c r="N12073" s="297"/>
      <c r="O12073" s="297"/>
      <c r="P12073" s="297"/>
      <c r="Q12073" s="297"/>
      <c r="R12073" s="297"/>
      <c r="S12073" s="297"/>
      <c r="T12073" s="297"/>
      <c r="U12073" s="297"/>
      <c r="V12073" s="297"/>
      <c r="W12073" s="297"/>
      <c r="X12073" s="297"/>
      <c r="Y12073" s="297"/>
      <c r="Z12073" s="297"/>
      <c r="AA12073" s="297"/>
      <c r="AB12073" s="297"/>
      <c r="AC12073" s="297"/>
      <c r="AD12073" s="297"/>
      <c r="AE12073" s="297"/>
    </row>
    <row r="12074" spans="1:33" s="8" customFormat="1" ht="6.75" customHeight="1" x14ac:dyDescent="0.15">
      <c r="A12074" s="295"/>
      <c r="B12074" s="296"/>
      <c r="C12074" s="296"/>
      <c r="D12074" s="297"/>
      <c r="E12074" s="297"/>
      <c r="F12074" s="297"/>
      <c r="G12074" s="297"/>
      <c r="H12074" s="297"/>
      <c r="I12074" s="297"/>
      <c r="J12074" s="297"/>
      <c r="K12074" s="297"/>
      <c r="L12074" s="297">
        <v>8</v>
      </c>
      <c r="M12074" s="297"/>
      <c r="N12074" s="297"/>
      <c r="O12074" s="297"/>
      <c r="P12074" s="297"/>
      <c r="Q12074" s="297"/>
      <c r="R12074" s="297"/>
      <c r="S12074" s="297"/>
      <c r="T12074" s="297"/>
      <c r="U12074" s="297"/>
      <c r="V12074" s="297"/>
      <c r="W12074" s="297"/>
      <c r="X12074" s="297"/>
      <c r="Y12074" s="297"/>
      <c r="Z12074" s="297"/>
      <c r="AA12074" s="297"/>
      <c r="AB12074" s="297"/>
      <c r="AC12074" s="297"/>
      <c r="AD12074" s="297"/>
      <c r="AE12074" s="297"/>
    </row>
    <row r="12075" spans="1:33" s="8" customFormat="1" ht="6.75" customHeight="1" x14ac:dyDescent="0.15">
      <c r="A12075" s="295"/>
      <c r="B12075" s="296"/>
      <c r="C12075" s="296"/>
      <c r="D12075" s="297"/>
      <c r="E12075" s="297"/>
      <c r="F12075" s="297"/>
      <c r="G12075" s="297"/>
      <c r="H12075" s="297"/>
      <c r="I12075" s="297"/>
      <c r="J12075" s="297"/>
      <c r="K12075" s="297"/>
      <c r="L12075" s="297">
        <v>9</v>
      </c>
      <c r="M12075" s="297"/>
      <c r="N12075" s="297"/>
      <c r="O12075" s="297"/>
      <c r="P12075" s="297"/>
      <c r="Q12075" s="297"/>
      <c r="R12075" s="297"/>
      <c r="S12075" s="297"/>
      <c r="T12075" s="297"/>
      <c r="U12075" s="297"/>
      <c r="V12075" s="297"/>
      <c r="W12075" s="297"/>
      <c r="X12075" s="297"/>
      <c r="Y12075" s="297"/>
      <c r="Z12075" s="297"/>
      <c r="AA12075" s="297"/>
      <c r="AB12075" s="297"/>
      <c r="AC12075" s="297"/>
      <c r="AD12075" s="297"/>
      <c r="AE12075" s="297"/>
    </row>
    <row r="12076" spans="1:33" s="8" customFormat="1" ht="6.75" customHeight="1" x14ac:dyDescent="0.15">
      <c r="A12076" s="295"/>
      <c r="B12076" s="296"/>
      <c r="C12076" s="296"/>
      <c r="D12076" s="297"/>
      <c r="E12076" s="297"/>
      <c r="F12076" s="297"/>
      <c r="G12076" s="297"/>
      <c r="H12076" s="297"/>
      <c r="I12076" s="297"/>
      <c r="J12076" s="297"/>
      <c r="K12076" s="297"/>
      <c r="L12076" s="297">
        <v>10</v>
      </c>
      <c r="M12076" s="297"/>
      <c r="N12076" s="297"/>
      <c r="O12076" s="297"/>
      <c r="P12076" s="297"/>
      <c r="Q12076" s="297"/>
      <c r="R12076" s="297"/>
      <c r="S12076" s="297"/>
      <c r="T12076" s="297"/>
      <c r="U12076" s="297"/>
      <c r="V12076" s="297"/>
      <c r="W12076" s="297"/>
      <c r="X12076" s="297"/>
      <c r="Y12076" s="297"/>
      <c r="Z12076" s="297"/>
      <c r="AA12076" s="297"/>
      <c r="AB12076" s="297"/>
      <c r="AC12076" s="297"/>
      <c r="AD12076" s="297"/>
      <c r="AE12076" s="297"/>
    </row>
    <row r="12077" spans="1:33" s="8" customFormat="1" ht="6.75" customHeight="1" x14ac:dyDescent="0.15">
      <c r="A12077" s="295"/>
      <c r="B12077" s="296"/>
      <c r="C12077" s="296"/>
      <c r="D12077" s="297"/>
      <c r="E12077" s="297"/>
      <c r="F12077" s="297"/>
      <c r="G12077" s="297"/>
      <c r="H12077" s="297"/>
      <c r="I12077" s="297"/>
      <c r="J12077" s="297"/>
      <c r="K12077" s="297"/>
      <c r="L12077" s="297">
        <v>11</v>
      </c>
      <c r="M12077" s="297"/>
      <c r="N12077" s="297"/>
      <c r="O12077" s="297"/>
      <c r="P12077" s="297"/>
      <c r="Q12077" s="297"/>
      <c r="R12077" s="297"/>
      <c r="S12077" s="297"/>
      <c r="T12077" s="297"/>
      <c r="U12077" s="297"/>
      <c r="V12077" s="297"/>
      <c r="W12077" s="297"/>
      <c r="X12077" s="297"/>
      <c r="Y12077" s="297"/>
      <c r="Z12077" s="297"/>
      <c r="AA12077" s="297"/>
      <c r="AB12077" s="297"/>
      <c r="AC12077" s="297"/>
      <c r="AD12077" s="297"/>
      <c r="AE12077" s="297"/>
    </row>
    <row r="12078" spans="1:33" s="8" customFormat="1" ht="6.75" customHeight="1" x14ac:dyDescent="0.15">
      <c r="A12078" s="295"/>
      <c r="B12078" s="296"/>
      <c r="C12078" s="296"/>
      <c r="D12078" s="297"/>
      <c r="E12078" s="297"/>
      <c r="F12078" s="297"/>
      <c r="G12078" s="297"/>
      <c r="H12078" s="297"/>
      <c r="I12078" s="297"/>
      <c r="J12078" s="297"/>
      <c r="K12078" s="297"/>
      <c r="L12078" s="297">
        <v>12</v>
      </c>
      <c r="M12078" s="297"/>
      <c r="N12078" s="297"/>
      <c r="O12078" s="297"/>
      <c r="P12078" s="297"/>
      <c r="Q12078" s="297"/>
      <c r="R12078" s="297"/>
      <c r="S12078" s="297"/>
      <c r="T12078" s="297"/>
      <c r="U12078" s="297"/>
      <c r="V12078" s="297"/>
      <c r="W12078" s="297"/>
      <c r="X12078" s="297"/>
      <c r="Y12078" s="297"/>
      <c r="Z12078" s="297"/>
      <c r="AA12078" s="297"/>
      <c r="AB12078" s="297"/>
      <c r="AC12078" s="297"/>
      <c r="AD12078" s="297"/>
      <c r="AE12078" s="297"/>
    </row>
    <row r="12079" spans="1:33" s="8" customFormat="1" ht="6.75" customHeight="1" x14ac:dyDescent="0.15">
      <c r="A12079" s="295"/>
      <c r="B12079" s="296"/>
      <c r="C12079" s="296"/>
      <c r="D12079" s="297"/>
      <c r="E12079" s="297"/>
      <c r="F12079" s="297"/>
      <c r="G12079" s="297"/>
      <c r="H12079" s="297"/>
      <c r="I12079" s="297"/>
      <c r="J12079" s="297"/>
      <c r="K12079" s="297"/>
      <c r="L12079" s="297">
        <v>0</v>
      </c>
      <c r="M12079" s="297"/>
      <c r="N12079" s="297"/>
      <c r="O12079" s="297"/>
      <c r="P12079" s="297"/>
      <c r="Q12079" s="297"/>
      <c r="R12079" s="297"/>
      <c r="S12079" s="297"/>
      <c r="T12079" s="297"/>
      <c r="U12079" s="297"/>
      <c r="V12079" s="297"/>
      <c r="W12079" s="297"/>
      <c r="X12079" s="297"/>
      <c r="Y12079" s="297"/>
      <c r="Z12079" s="297"/>
      <c r="AA12079" s="297"/>
      <c r="AB12079" s="297"/>
      <c r="AC12079" s="297"/>
      <c r="AD12079" s="297"/>
      <c r="AE12079" s="297"/>
    </row>
    <row r="12080" spans="1:33" s="8" customFormat="1" ht="6.75" customHeight="1" x14ac:dyDescent="0.15">
      <c r="A12080" s="295"/>
      <c r="B12080" s="296"/>
      <c r="C12080" s="296"/>
      <c r="D12080" s="297"/>
      <c r="E12080" s="297"/>
      <c r="F12080" s="297"/>
      <c r="G12080" s="297"/>
      <c r="H12080" s="297"/>
      <c r="I12080" s="297"/>
      <c r="J12080" s="297"/>
      <c r="K12080" s="297"/>
      <c r="L12080" s="297"/>
      <c r="M12080" s="297">
        <v>1</v>
      </c>
      <c r="N12080" s="297"/>
      <c r="O12080" s="297"/>
      <c r="P12080" s="297"/>
      <c r="Q12080" s="297"/>
      <c r="R12080" s="297"/>
      <c r="S12080" s="297"/>
      <c r="T12080" s="297"/>
      <c r="U12080" s="297"/>
      <c r="V12080" s="297"/>
      <c r="W12080" s="297"/>
      <c r="X12080" s="297"/>
      <c r="Y12080" s="297"/>
      <c r="Z12080" s="297"/>
      <c r="AA12080" s="297"/>
      <c r="AB12080" s="297"/>
      <c r="AC12080" s="297"/>
      <c r="AD12080" s="297"/>
      <c r="AE12080" s="297"/>
    </row>
    <row r="12081" spans="1:31" s="8" customFormat="1" ht="6.75" customHeight="1" x14ac:dyDescent="0.15">
      <c r="A12081" s="295"/>
      <c r="B12081" s="296"/>
      <c r="C12081" s="296"/>
      <c r="D12081" s="297"/>
      <c r="E12081" s="297"/>
      <c r="F12081" s="297"/>
      <c r="G12081" s="297"/>
      <c r="H12081" s="297"/>
      <c r="I12081" s="297"/>
      <c r="J12081" s="297"/>
      <c r="K12081" s="297"/>
      <c r="L12081" s="297"/>
      <c r="M12081" s="297">
        <v>2</v>
      </c>
      <c r="N12081" s="297"/>
      <c r="O12081" s="297"/>
      <c r="P12081" s="297"/>
      <c r="Q12081" s="297"/>
      <c r="R12081" s="297"/>
      <c r="S12081" s="297"/>
      <c r="T12081" s="297"/>
      <c r="U12081" s="297"/>
      <c r="V12081" s="297"/>
      <c r="W12081" s="297"/>
      <c r="X12081" s="297"/>
      <c r="Y12081" s="297"/>
      <c r="Z12081" s="297"/>
      <c r="AA12081" s="297"/>
      <c r="AB12081" s="297"/>
      <c r="AC12081" s="297"/>
      <c r="AD12081" s="297"/>
      <c r="AE12081" s="297"/>
    </row>
    <row r="12082" spans="1:31" s="8" customFormat="1" ht="6.75" customHeight="1" x14ac:dyDescent="0.15">
      <c r="A12082" s="295"/>
      <c r="B12082" s="296"/>
      <c r="C12082" s="296"/>
      <c r="D12082" s="297"/>
      <c r="E12082" s="297"/>
      <c r="F12082" s="297"/>
      <c r="G12082" s="297"/>
      <c r="H12082" s="297"/>
      <c r="I12082" s="297"/>
      <c r="J12082" s="297"/>
      <c r="K12082" s="297"/>
      <c r="L12082" s="297"/>
      <c r="M12082" s="297">
        <v>3</v>
      </c>
      <c r="N12082" s="297"/>
      <c r="O12082" s="297"/>
      <c r="P12082" s="297"/>
      <c r="Q12082" s="297"/>
      <c r="R12082" s="297"/>
      <c r="S12082" s="297"/>
      <c r="T12082" s="297"/>
      <c r="U12082" s="297"/>
      <c r="V12082" s="297"/>
      <c r="W12082" s="297"/>
      <c r="X12082" s="297"/>
      <c r="Y12082" s="297"/>
      <c r="Z12082" s="297"/>
      <c r="AA12082" s="297"/>
      <c r="AB12082" s="297"/>
      <c r="AC12082" s="297"/>
      <c r="AD12082" s="297"/>
      <c r="AE12082" s="297"/>
    </row>
    <row r="12083" spans="1:31" s="8" customFormat="1" ht="6.75" customHeight="1" x14ac:dyDescent="0.15">
      <c r="A12083" s="295"/>
      <c r="B12083" s="296"/>
      <c r="C12083" s="296"/>
      <c r="D12083" s="297"/>
      <c r="E12083" s="297"/>
      <c r="F12083" s="297"/>
      <c r="G12083" s="297"/>
      <c r="H12083" s="297"/>
      <c r="I12083" s="297"/>
      <c r="J12083" s="297"/>
      <c r="K12083" s="297"/>
      <c r="L12083" s="297"/>
      <c r="M12083" s="297">
        <v>4</v>
      </c>
      <c r="N12083" s="297"/>
      <c r="O12083" s="297"/>
      <c r="P12083" s="297"/>
      <c r="Q12083" s="297"/>
      <c r="R12083" s="297"/>
      <c r="S12083" s="297"/>
      <c r="T12083" s="297"/>
      <c r="U12083" s="297"/>
      <c r="V12083" s="297"/>
      <c r="W12083" s="297"/>
      <c r="X12083" s="297"/>
      <c r="Y12083" s="297"/>
      <c r="Z12083" s="297"/>
      <c r="AA12083" s="297"/>
      <c r="AB12083" s="297"/>
      <c r="AC12083" s="297"/>
      <c r="AD12083" s="297"/>
      <c r="AE12083" s="297"/>
    </row>
    <row r="12084" spans="1:31" s="8" customFormat="1" ht="6.75" customHeight="1" x14ac:dyDescent="0.15">
      <c r="A12084" s="295"/>
      <c r="B12084" s="296"/>
      <c r="C12084" s="296"/>
      <c r="D12084" s="297"/>
      <c r="E12084" s="297"/>
      <c r="F12084" s="297"/>
      <c r="G12084" s="297"/>
      <c r="H12084" s="297"/>
      <c r="I12084" s="297"/>
      <c r="J12084" s="297"/>
      <c r="K12084" s="297"/>
      <c r="L12084" s="297"/>
      <c r="M12084" s="297">
        <v>0</v>
      </c>
      <c r="N12084" s="297"/>
      <c r="O12084" s="297"/>
      <c r="P12084" s="297"/>
      <c r="Q12084" s="297"/>
      <c r="R12084" s="297"/>
      <c r="S12084" s="297"/>
      <c r="T12084" s="297"/>
      <c r="U12084" s="297"/>
      <c r="V12084" s="297"/>
      <c r="W12084" s="297"/>
      <c r="X12084" s="297"/>
      <c r="Y12084" s="297"/>
      <c r="Z12084" s="297"/>
      <c r="AA12084" s="297"/>
      <c r="AB12084" s="297"/>
      <c r="AC12084" s="297"/>
      <c r="AD12084" s="297"/>
      <c r="AE12084" s="297"/>
    </row>
    <row r="12085" spans="1:31" s="8" customFormat="1" ht="6.75" customHeight="1" x14ac:dyDescent="0.15">
      <c r="A12085" s="295"/>
      <c r="B12085" s="296"/>
      <c r="C12085" s="296"/>
      <c r="D12085" s="297"/>
      <c r="E12085" s="297"/>
      <c r="F12085" s="297"/>
      <c r="G12085" s="297"/>
      <c r="H12085" s="297"/>
      <c r="I12085" s="297"/>
      <c r="J12085" s="297"/>
      <c r="K12085" s="297"/>
      <c r="L12085" s="297"/>
      <c r="M12085" s="297"/>
      <c r="N12085" s="297">
        <v>1</v>
      </c>
      <c r="O12085" s="297"/>
      <c r="P12085" s="297"/>
      <c r="Q12085" s="297"/>
      <c r="R12085" s="297"/>
      <c r="S12085" s="297"/>
      <c r="T12085" s="297"/>
      <c r="U12085" s="297"/>
      <c r="V12085" s="297"/>
      <c r="W12085" s="297"/>
      <c r="X12085" s="297"/>
      <c r="Y12085" s="297"/>
      <c r="Z12085" s="297"/>
      <c r="AA12085" s="297"/>
      <c r="AB12085" s="297"/>
      <c r="AC12085" s="297"/>
      <c r="AD12085" s="297"/>
      <c r="AE12085" s="297"/>
    </row>
    <row r="12086" spans="1:31" s="8" customFormat="1" ht="6.75" customHeight="1" x14ac:dyDescent="0.15">
      <c r="A12086" s="295"/>
      <c r="B12086" s="296"/>
      <c r="C12086" s="296"/>
      <c r="D12086" s="297"/>
      <c r="E12086" s="297"/>
      <c r="F12086" s="297"/>
      <c r="G12086" s="297"/>
      <c r="H12086" s="297"/>
      <c r="I12086" s="297"/>
      <c r="J12086" s="297"/>
      <c r="K12086" s="297"/>
      <c r="L12086" s="297"/>
      <c r="M12086" s="297"/>
      <c r="N12086" s="297">
        <v>2</v>
      </c>
      <c r="O12086" s="297"/>
      <c r="P12086" s="297"/>
      <c r="Q12086" s="297"/>
      <c r="R12086" s="297"/>
      <c r="S12086" s="297"/>
      <c r="T12086" s="297"/>
      <c r="U12086" s="297"/>
      <c r="V12086" s="297"/>
      <c r="W12086" s="297"/>
      <c r="X12086" s="297"/>
      <c r="Y12086" s="297"/>
      <c r="Z12086" s="297"/>
      <c r="AA12086" s="297"/>
      <c r="AB12086" s="297"/>
      <c r="AC12086" s="297"/>
      <c r="AD12086" s="297"/>
      <c r="AE12086" s="297"/>
    </row>
    <row r="12087" spans="1:31" s="8" customFormat="1" ht="6.75" customHeight="1" x14ac:dyDescent="0.15">
      <c r="A12087" s="295"/>
      <c r="B12087" s="296"/>
      <c r="C12087" s="296"/>
      <c r="D12087" s="297"/>
      <c r="E12087" s="297"/>
      <c r="F12087" s="297"/>
      <c r="G12087" s="297"/>
      <c r="H12087" s="297"/>
      <c r="I12087" s="297"/>
      <c r="J12087" s="297"/>
      <c r="K12087" s="297"/>
      <c r="L12087" s="297"/>
      <c r="M12087" s="297"/>
      <c r="N12087" s="297">
        <v>3</v>
      </c>
      <c r="O12087" s="297"/>
      <c r="P12087" s="297"/>
      <c r="Q12087" s="297"/>
      <c r="R12087" s="297"/>
      <c r="S12087" s="297"/>
      <c r="T12087" s="297"/>
      <c r="U12087" s="297"/>
      <c r="V12087" s="297"/>
      <c r="W12087" s="297"/>
      <c r="X12087" s="297"/>
      <c r="Y12087" s="297"/>
      <c r="Z12087" s="297"/>
      <c r="AA12087" s="297"/>
      <c r="AB12087" s="297"/>
      <c r="AC12087" s="297"/>
      <c r="AD12087" s="297"/>
      <c r="AE12087" s="297"/>
    </row>
    <row r="12088" spans="1:31" s="8" customFormat="1" ht="6.75" customHeight="1" x14ac:dyDescent="0.15">
      <c r="A12088" s="295"/>
      <c r="B12088" s="296"/>
      <c r="C12088" s="296"/>
      <c r="D12088" s="297"/>
      <c r="E12088" s="297"/>
      <c r="F12088" s="297"/>
      <c r="G12088" s="297"/>
      <c r="H12088" s="297"/>
      <c r="I12088" s="297"/>
      <c r="J12088" s="297"/>
      <c r="K12088" s="297"/>
      <c r="L12088" s="297"/>
      <c r="M12088" s="297"/>
      <c r="N12088" s="297">
        <v>0</v>
      </c>
      <c r="O12088" s="297"/>
      <c r="P12088" s="297"/>
      <c r="Q12088" s="297"/>
      <c r="R12088" s="297"/>
      <c r="S12088" s="297"/>
      <c r="T12088" s="297"/>
      <c r="U12088" s="297"/>
      <c r="V12088" s="297"/>
      <c r="W12088" s="297"/>
      <c r="X12088" s="297"/>
      <c r="Y12088" s="297"/>
      <c r="Z12088" s="297"/>
      <c r="AA12088" s="297"/>
      <c r="AB12088" s="297"/>
      <c r="AC12088" s="297"/>
      <c r="AD12088" s="297"/>
      <c r="AE12088" s="297"/>
    </row>
    <row r="12089" spans="1:31" s="8" customFormat="1" ht="6.75" customHeight="1" x14ac:dyDescent="0.15">
      <c r="A12089" s="295"/>
      <c r="B12089" s="296"/>
      <c r="C12089" s="296"/>
      <c r="D12089" s="297"/>
      <c r="E12089" s="297"/>
      <c r="F12089" s="297"/>
      <c r="G12089" s="297"/>
      <c r="H12089" s="297"/>
      <c r="I12089" s="297"/>
      <c r="J12089" s="297"/>
      <c r="K12089" s="297"/>
      <c r="L12089" s="297"/>
      <c r="M12089" s="297"/>
      <c r="N12089" s="297"/>
      <c r="O12089" s="297">
        <v>1</v>
      </c>
      <c r="P12089" s="297"/>
      <c r="Q12089" s="297"/>
      <c r="R12089" s="297"/>
      <c r="S12089" s="297"/>
      <c r="T12089" s="297"/>
      <c r="U12089" s="297"/>
      <c r="V12089" s="297"/>
      <c r="W12089" s="297"/>
      <c r="X12089" s="297"/>
      <c r="Y12089" s="297"/>
      <c r="Z12089" s="297"/>
      <c r="AA12089" s="297"/>
      <c r="AB12089" s="297"/>
      <c r="AC12089" s="297"/>
      <c r="AD12089" s="297"/>
      <c r="AE12089" s="297"/>
    </row>
    <row r="12090" spans="1:31" s="8" customFormat="1" ht="6.75" customHeight="1" x14ac:dyDescent="0.15">
      <c r="A12090" s="295"/>
      <c r="B12090" s="296"/>
      <c r="C12090" s="296"/>
      <c r="D12090" s="297"/>
      <c r="E12090" s="297"/>
      <c r="F12090" s="297"/>
      <c r="G12090" s="297"/>
      <c r="H12090" s="297"/>
      <c r="I12090" s="297"/>
      <c r="J12090" s="297"/>
      <c r="K12090" s="297"/>
      <c r="L12090" s="297"/>
      <c r="M12090" s="297"/>
      <c r="N12090" s="297"/>
      <c r="O12090" s="297">
        <v>2</v>
      </c>
      <c r="P12090" s="297"/>
      <c r="Q12090" s="297"/>
      <c r="R12090" s="297"/>
      <c r="S12090" s="297"/>
      <c r="T12090" s="297"/>
      <c r="U12090" s="297"/>
      <c r="V12090" s="297"/>
      <c r="W12090" s="297"/>
      <c r="X12090" s="297"/>
      <c r="Y12090" s="297"/>
      <c r="Z12090" s="297"/>
      <c r="AA12090" s="297"/>
      <c r="AB12090" s="297"/>
      <c r="AC12090" s="297"/>
      <c r="AD12090" s="297"/>
      <c r="AE12090" s="297"/>
    </row>
    <row r="12091" spans="1:31" s="8" customFormat="1" ht="6.75" customHeight="1" x14ac:dyDescent="0.15">
      <c r="A12091" s="295"/>
      <c r="B12091" s="296"/>
      <c r="C12091" s="296"/>
      <c r="D12091" s="297"/>
      <c r="E12091" s="297"/>
      <c r="F12091" s="297"/>
      <c r="G12091" s="297"/>
      <c r="H12091" s="297"/>
      <c r="I12091" s="297"/>
      <c r="J12091" s="297"/>
      <c r="K12091" s="297"/>
      <c r="L12091" s="297"/>
      <c r="M12091" s="297"/>
      <c r="N12091" s="297"/>
      <c r="O12091" s="297">
        <v>3</v>
      </c>
      <c r="P12091" s="297"/>
      <c r="Q12091" s="297"/>
      <c r="R12091" s="297"/>
      <c r="S12091" s="297"/>
      <c r="T12091" s="297"/>
      <c r="U12091" s="297"/>
      <c r="V12091" s="297"/>
      <c r="W12091" s="297"/>
      <c r="X12091" s="297"/>
      <c r="Y12091" s="297"/>
      <c r="Z12091" s="297"/>
      <c r="AA12091" s="297"/>
      <c r="AB12091" s="297"/>
      <c r="AC12091" s="297"/>
      <c r="AD12091" s="297"/>
      <c r="AE12091" s="297"/>
    </row>
    <row r="12092" spans="1:31" s="8" customFormat="1" ht="6.75" customHeight="1" x14ac:dyDescent="0.15">
      <c r="A12092" s="295"/>
      <c r="B12092" s="296"/>
      <c r="C12092" s="296"/>
      <c r="D12092" s="297"/>
      <c r="E12092" s="297"/>
      <c r="F12092" s="297"/>
      <c r="G12092" s="297"/>
      <c r="H12092" s="297"/>
      <c r="I12092" s="297"/>
      <c r="J12092" s="297"/>
      <c r="K12092" s="297"/>
      <c r="L12092" s="297"/>
      <c r="M12092" s="297"/>
      <c r="N12092" s="297"/>
      <c r="O12092" s="297">
        <v>4</v>
      </c>
      <c r="P12092" s="297"/>
      <c r="Q12092" s="297"/>
      <c r="R12092" s="297"/>
      <c r="S12092" s="297"/>
      <c r="T12092" s="297"/>
      <c r="U12092" s="297"/>
      <c r="V12092" s="297"/>
      <c r="W12092" s="297"/>
      <c r="X12092" s="297"/>
      <c r="Y12092" s="297"/>
      <c r="Z12092" s="297"/>
      <c r="AA12092" s="297"/>
      <c r="AB12092" s="297"/>
      <c r="AC12092" s="297"/>
      <c r="AD12092" s="297"/>
      <c r="AE12092" s="297"/>
    </row>
    <row r="12093" spans="1:31" s="8" customFormat="1" ht="6.75" customHeight="1" x14ac:dyDescent="0.15">
      <c r="A12093" s="295"/>
      <c r="B12093" s="296"/>
      <c r="C12093" s="296"/>
      <c r="D12093" s="297"/>
      <c r="E12093" s="297"/>
      <c r="F12093" s="297"/>
      <c r="G12093" s="297"/>
      <c r="H12093" s="297"/>
      <c r="I12093" s="297"/>
      <c r="J12093" s="297"/>
      <c r="K12093" s="297"/>
      <c r="L12093" s="297"/>
      <c r="M12093" s="297"/>
      <c r="N12093" s="297"/>
      <c r="O12093" s="297">
        <v>5</v>
      </c>
      <c r="P12093" s="297"/>
      <c r="Q12093" s="297"/>
      <c r="R12093" s="297"/>
      <c r="S12093" s="297"/>
      <c r="T12093" s="297"/>
      <c r="U12093" s="297"/>
      <c r="V12093" s="297"/>
      <c r="W12093" s="297"/>
      <c r="X12093" s="297"/>
      <c r="Y12093" s="297"/>
      <c r="Z12093" s="297"/>
      <c r="AA12093" s="297"/>
      <c r="AB12093" s="297"/>
      <c r="AC12093" s="297"/>
      <c r="AD12093" s="297"/>
      <c r="AE12093" s="297"/>
    </row>
    <row r="12094" spans="1:31" s="8" customFormat="1" ht="6.75" customHeight="1" x14ac:dyDescent="0.15">
      <c r="A12094" s="295"/>
      <c r="B12094" s="296"/>
      <c r="C12094" s="296"/>
      <c r="D12094" s="297"/>
      <c r="E12094" s="297"/>
      <c r="F12094" s="297"/>
      <c r="G12094" s="297"/>
      <c r="H12094" s="297"/>
      <c r="I12094" s="297"/>
      <c r="J12094" s="297"/>
      <c r="K12094" s="297"/>
      <c r="L12094" s="297"/>
      <c r="M12094" s="297"/>
      <c r="N12094" s="297"/>
      <c r="O12094" s="297">
        <v>6</v>
      </c>
      <c r="P12094" s="297"/>
      <c r="Q12094" s="297"/>
      <c r="R12094" s="297"/>
      <c r="S12094" s="297"/>
      <c r="T12094" s="297"/>
      <c r="U12094" s="297"/>
      <c r="V12094" s="297"/>
      <c r="W12094" s="297"/>
      <c r="X12094" s="297"/>
      <c r="Y12094" s="297"/>
      <c r="Z12094" s="297"/>
      <c r="AA12094" s="297"/>
      <c r="AB12094" s="297"/>
      <c r="AC12094" s="297"/>
      <c r="AD12094" s="297"/>
      <c r="AE12094" s="297"/>
    </row>
    <row r="12095" spans="1:31" s="8" customFormat="1" ht="6.75" customHeight="1" x14ac:dyDescent="0.15">
      <c r="A12095" s="295"/>
      <c r="B12095" s="296"/>
      <c r="C12095" s="296"/>
      <c r="D12095" s="297"/>
      <c r="E12095" s="297"/>
      <c r="F12095" s="297"/>
      <c r="G12095" s="297"/>
      <c r="H12095" s="297"/>
      <c r="I12095" s="297"/>
      <c r="J12095" s="297"/>
      <c r="K12095" s="297"/>
      <c r="L12095" s="297"/>
      <c r="M12095" s="297"/>
      <c r="N12095" s="297"/>
      <c r="O12095" s="297">
        <v>7</v>
      </c>
      <c r="P12095" s="297"/>
      <c r="Q12095" s="297"/>
      <c r="R12095" s="297"/>
      <c r="S12095" s="297"/>
      <c r="T12095" s="297"/>
      <c r="U12095" s="297"/>
      <c r="V12095" s="297"/>
      <c r="W12095" s="297"/>
      <c r="X12095" s="297"/>
      <c r="Y12095" s="297"/>
      <c r="Z12095" s="297"/>
      <c r="AA12095" s="297"/>
      <c r="AB12095" s="297"/>
      <c r="AC12095" s="297"/>
      <c r="AD12095" s="297"/>
      <c r="AE12095" s="297"/>
    </row>
    <row r="12096" spans="1:31" s="8" customFormat="1" ht="6.75" customHeight="1" x14ac:dyDescent="0.15">
      <c r="A12096" s="295"/>
      <c r="B12096" s="296"/>
      <c r="C12096" s="296"/>
      <c r="D12096" s="297"/>
      <c r="E12096" s="297"/>
      <c r="F12096" s="297"/>
      <c r="G12096" s="297"/>
      <c r="H12096" s="297"/>
      <c r="I12096" s="297"/>
      <c r="J12096" s="297"/>
      <c r="K12096" s="297"/>
      <c r="L12096" s="297"/>
      <c r="M12096" s="297"/>
      <c r="N12096" s="297"/>
      <c r="O12096" s="297">
        <v>8</v>
      </c>
      <c r="P12096" s="297"/>
      <c r="Q12096" s="297"/>
      <c r="R12096" s="297"/>
      <c r="S12096" s="297"/>
      <c r="T12096" s="297"/>
      <c r="U12096" s="297"/>
      <c r="V12096" s="297"/>
      <c r="W12096" s="297"/>
      <c r="X12096" s="297"/>
      <c r="Y12096" s="297"/>
      <c r="Z12096" s="297"/>
      <c r="AA12096" s="297"/>
      <c r="AB12096" s="297"/>
      <c r="AC12096" s="297"/>
      <c r="AD12096" s="297"/>
      <c r="AE12096" s="297"/>
    </row>
    <row r="12097" spans="1:31" s="8" customFormat="1" ht="6.75" customHeight="1" x14ac:dyDescent="0.15">
      <c r="A12097" s="295"/>
      <c r="B12097" s="296"/>
      <c r="C12097" s="296"/>
      <c r="D12097" s="297"/>
      <c r="E12097" s="297"/>
      <c r="F12097" s="297"/>
      <c r="G12097" s="297"/>
      <c r="H12097" s="297"/>
      <c r="I12097" s="297"/>
      <c r="J12097" s="297"/>
      <c r="K12097" s="297"/>
      <c r="L12097" s="297"/>
      <c r="M12097" s="297"/>
      <c r="N12097" s="297"/>
      <c r="O12097" s="297">
        <v>9</v>
      </c>
      <c r="P12097" s="297"/>
      <c r="Q12097" s="297"/>
      <c r="R12097" s="297"/>
      <c r="S12097" s="297"/>
      <c r="T12097" s="297"/>
      <c r="U12097" s="297"/>
      <c r="V12097" s="297"/>
      <c r="W12097" s="297"/>
      <c r="X12097" s="297"/>
      <c r="Y12097" s="297"/>
      <c r="Z12097" s="297"/>
      <c r="AA12097" s="297"/>
      <c r="AB12097" s="297"/>
      <c r="AC12097" s="297"/>
      <c r="AD12097" s="297"/>
      <c r="AE12097" s="297"/>
    </row>
    <row r="12098" spans="1:31" s="8" customFormat="1" ht="6.75" customHeight="1" x14ac:dyDescent="0.15">
      <c r="A12098" s="295"/>
      <c r="B12098" s="296"/>
      <c r="C12098" s="296"/>
      <c r="D12098" s="297"/>
      <c r="E12098" s="297"/>
      <c r="F12098" s="297"/>
      <c r="G12098" s="297"/>
      <c r="H12098" s="297"/>
      <c r="I12098" s="297"/>
      <c r="J12098" s="297"/>
      <c r="K12098" s="297"/>
      <c r="L12098" s="297"/>
      <c r="M12098" s="297"/>
      <c r="N12098" s="297"/>
      <c r="O12098" s="297">
        <v>10</v>
      </c>
      <c r="P12098" s="297"/>
      <c r="Q12098" s="297"/>
      <c r="R12098" s="297"/>
      <c r="S12098" s="297"/>
      <c r="T12098" s="297"/>
      <c r="U12098" s="297"/>
      <c r="V12098" s="297"/>
      <c r="W12098" s="297"/>
      <c r="X12098" s="297"/>
      <c r="Y12098" s="297"/>
      <c r="Z12098" s="297"/>
      <c r="AA12098" s="297"/>
      <c r="AB12098" s="297"/>
      <c r="AC12098" s="297"/>
      <c r="AD12098" s="297"/>
      <c r="AE12098" s="297"/>
    </row>
    <row r="12099" spans="1:31" s="8" customFormat="1" ht="6.75" customHeight="1" x14ac:dyDescent="0.15">
      <c r="A12099" s="295"/>
      <c r="B12099" s="296"/>
      <c r="C12099" s="296"/>
      <c r="D12099" s="297"/>
      <c r="E12099" s="297"/>
      <c r="F12099" s="297"/>
      <c r="G12099" s="297"/>
      <c r="H12099" s="297"/>
      <c r="I12099" s="297"/>
      <c r="J12099" s="297"/>
      <c r="K12099" s="297"/>
      <c r="L12099" s="297"/>
      <c r="M12099" s="297"/>
      <c r="N12099" s="297"/>
      <c r="O12099" s="297">
        <v>11</v>
      </c>
      <c r="P12099" s="297"/>
      <c r="Q12099" s="297"/>
      <c r="R12099" s="297"/>
      <c r="S12099" s="297"/>
      <c r="T12099" s="297"/>
      <c r="U12099" s="297"/>
      <c r="V12099" s="297"/>
      <c r="W12099" s="297"/>
      <c r="X12099" s="297"/>
      <c r="Y12099" s="297"/>
      <c r="Z12099" s="297"/>
      <c r="AA12099" s="297"/>
      <c r="AB12099" s="297"/>
      <c r="AC12099" s="297"/>
      <c r="AD12099" s="297"/>
      <c r="AE12099" s="297"/>
    </row>
    <row r="12100" spans="1:31" s="8" customFormat="1" ht="6.75" customHeight="1" x14ac:dyDescent="0.15">
      <c r="A12100" s="295"/>
      <c r="B12100" s="296"/>
      <c r="C12100" s="296"/>
      <c r="D12100" s="297"/>
      <c r="E12100" s="297"/>
      <c r="F12100" s="297"/>
      <c r="G12100" s="297"/>
      <c r="H12100" s="297"/>
      <c r="I12100" s="297"/>
      <c r="J12100" s="297"/>
      <c r="K12100" s="297"/>
      <c r="L12100" s="297"/>
      <c r="M12100" s="297"/>
      <c r="N12100" s="297"/>
      <c r="O12100" s="297">
        <v>12</v>
      </c>
      <c r="P12100" s="297"/>
      <c r="Q12100" s="297"/>
      <c r="R12100" s="297"/>
      <c r="S12100" s="297"/>
      <c r="T12100" s="297"/>
      <c r="U12100" s="297"/>
      <c r="V12100" s="297"/>
      <c r="W12100" s="297"/>
      <c r="X12100" s="297"/>
      <c r="Y12100" s="297"/>
      <c r="Z12100" s="297"/>
      <c r="AA12100" s="297"/>
      <c r="AB12100" s="297"/>
      <c r="AC12100" s="297"/>
      <c r="AD12100" s="297"/>
      <c r="AE12100" s="297"/>
    </row>
    <row r="12101" spans="1:31" s="8" customFormat="1" ht="6.75" customHeight="1" x14ac:dyDescent="0.15">
      <c r="A12101" s="295"/>
      <c r="B12101" s="296"/>
      <c r="C12101" s="296"/>
      <c r="D12101" s="297"/>
      <c r="E12101" s="297"/>
      <c r="F12101" s="297"/>
      <c r="G12101" s="297"/>
      <c r="H12101" s="297"/>
      <c r="I12101" s="297"/>
      <c r="J12101" s="297"/>
      <c r="K12101" s="297"/>
      <c r="L12101" s="297"/>
      <c r="M12101" s="297"/>
      <c r="N12101" s="297"/>
      <c r="O12101" s="297">
        <v>0</v>
      </c>
      <c r="P12101" s="297"/>
      <c r="Q12101" s="297"/>
      <c r="R12101" s="297"/>
      <c r="S12101" s="297"/>
      <c r="T12101" s="297"/>
      <c r="U12101" s="297"/>
      <c r="V12101" s="297"/>
      <c r="W12101" s="297"/>
      <c r="X12101" s="297"/>
      <c r="Y12101" s="297"/>
      <c r="Z12101" s="297"/>
      <c r="AA12101" s="297"/>
      <c r="AB12101" s="297"/>
      <c r="AC12101" s="297"/>
      <c r="AD12101" s="297"/>
      <c r="AE12101" s="297"/>
    </row>
    <row r="12102" spans="1:31" s="8" customFormat="1" ht="6.75" customHeight="1" x14ac:dyDescent="0.15">
      <c r="A12102" s="295"/>
      <c r="B12102" s="296"/>
      <c r="C12102" s="296"/>
      <c r="D12102" s="297"/>
      <c r="E12102" s="297"/>
      <c r="F12102" s="297"/>
      <c r="G12102" s="297"/>
      <c r="H12102" s="297"/>
      <c r="I12102" s="297"/>
      <c r="J12102" s="297"/>
      <c r="K12102" s="297"/>
      <c r="L12102" s="297"/>
      <c r="M12102" s="297"/>
      <c r="N12102" s="297"/>
      <c r="O12102" s="297"/>
      <c r="P12102" s="297">
        <v>1</v>
      </c>
      <c r="Q12102" s="297"/>
      <c r="R12102" s="297"/>
      <c r="S12102" s="297"/>
      <c r="T12102" s="297"/>
      <c r="U12102" s="297"/>
      <c r="V12102" s="297"/>
      <c r="W12102" s="297"/>
      <c r="X12102" s="297"/>
      <c r="Y12102" s="297"/>
      <c r="Z12102" s="297"/>
      <c r="AA12102" s="297"/>
      <c r="AB12102" s="297"/>
      <c r="AC12102" s="297"/>
      <c r="AD12102" s="297"/>
      <c r="AE12102" s="297"/>
    </row>
    <row r="12103" spans="1:31" s="8" customFormat="1" ht="6.75" customHeight="1" x14ac:dyDescent="0.15">
      <c r="A12103" s="295"/>
      <c r="B12103" s="296"/>
      <c r="C12103" s="296"/>
      <c r="D12103" s="297"/>
      <c r="E12103" s="297"/>
      <c r="F12103" s="297"/>
      <c r="G12103" s="297"/>
      <c r="H12103" s="297"/>
      <c r="I12103" s="297"/>
      <c r="J12103" s="297"/>
      <c r="K12103" s="297"/>
      <c r="L12103" s="297"/>
      <c r="M12103" s="297"/>
      <c r="N12103" s="297"/>
      <c r="O12103" s="297"/>
      <c r="P12103" s="297">
        <v>2</v>
      </c>
      <c r="Q12103" s="297"/>
      <c r="R12103" s="297"/>
      <c r="S12103" s="297"/>
      <c r="T12103" s="297"/>
      <c r="U12103" s="297"/>
      <c r="V12103" s="297"/>
      <c r="W12103" s="297"/>
      <c r="X12103" s="297"/>
      <c r="Y12103" s="297"/>
      <c r="Z12103" s="297"/>
      <c r="AA12103" s="297"/>
      <c r="AB12103" s="297"/>
      <c r="AC12103" s="297"/>
      <c r="AD12103" s="297"/>
      <c r="AE12103" s="297"/>
    </row>
    <row r="12104" spans="1:31" s="8" customFormat="1" ht="6.75" customHeight="1" x14ac:dyDescent="0.15">
      <c r="A12104" s="295"/>
      <c r="B12104" s="296"/>
      <c r="C12104" s="296"/>
      <c r="D12104" s="297"/>
      <c r="E12104" s="297"/>
      <c r="F12104" s="297"/>
      <c r="G12104" s="297"/>
      <c r="H12104" s="297"/>
      <c r="I12104" s="297"/>
      <c r="J12104" s="297"/>
      <c r="K12104" s="297"/>
      <c r="L12104" s="297"/>
      <c r="M12104" s="297"/>
      <c r="N12104" s="297"/>
      <c r="O12104" s="297"/>
      <c r="P12104" s="297">
        <v>3</v>
      </c>
      <c r="Q12104" s="297"/>
      <c r="R12104" s="297"/>
      <c r="S12104" s="297"/>
      <c r="T12104" s="297"/>
      <c r="U12104" s="297"/>
      <c r="V12104" s="297"/>
      <c r="W12104" s="297"/>
      <c r="X12104" s="297"/>
      <c r="Y12104" s="297"/>
      <c r="Z12104" s="297"/>
      <c r="AA12104" s="297"/>
      <c r="AB12104" s="297"/>
      <c r="AC12104" s="297"/>
      <c r="AD12104" s="297"/>
      <c r="AE12104" s="297"/>
    </row>
    <row r="12105" spans="1:31" s="8" customFormat="1" ht="6.75" customHeight="1" x14ac:dyDescent="0.15">
      <c r="A12105" s="295"/>
      <c r="B12105" s="296"/>
      <c r="C12105" s="296"/>
      <c r="D12105" s="297"/>
      <c r="E12105" s="297"/>
      <c r="F12105" s="297"/>
      <c r="G12105" s="297"/>
      <c r="H12105" s="297"/>
      <c r="I12105" s="297"/>
      <c r="J12105" s="297"/>
      <c r="K12105" s="297"/>
      <c r="L12105" s="297"/>
      <c r="M12105" s="297"/>
      <c r="N12105" s="297"/>
      <c r="O12105" s="297"/>
      <c r="P12105" s="297">
        <v>4</v>
      </c>
      <c r="Q12105" s="297"/>
      <c r="R12105" s="297"/>
      <c r="S12105" s="297"/>
      <c r="T12105" s="297"/>
      <c r="U12105" s="297"/>
      <c r="V12105" s="297"/>
      <c r="W12105" s="297"/>
      <c r="X12105" s="297"/>
      <c r="Y12105" s="297"/>
      <c r="Z12105" s="297"/>
      <c r="AA12105" s="297"/>
      <c r="AB12105" s="297"/>
      <c r="AC12105" s="297"/>
      <c r="AD12105" s="297"/>
      <c r="AE12105" s="297"/>
    </row>
    <row r="12106" spans="1:31" s="8" customFormat="1" ht="6.75" customHeight="1" x14ac:dyDescent="0.15">
      <c r="A12106" s="295"/>
      <c r="B12106" s="296"/>
      <c r="C12106" s="296"/>
      <c r="D12106" s="297"/>
      <c r="E12106" s="297"/>
      <c r="F12106" s="297"/>
      <c r="G12106" s="297"/>
      <c r="H12106" s="297"/>
      <c r="I12106" s="297"/>
      <c r="J12106" s="297"/>
      <c r="K12106" s="297"/>
      <c r="L12106" s="297"/>
      <c r="M12106" s="297"/>
      <c r="N12106" s="297"/>
      <c r="O12106" s="297"/>
      <c r="P12106" s="297">
        <v>5</v>
      </c>
      <c r="Q12106" s="297"/>
      <c r="R12106" s="297"/>
      <c r="S12106" s="297"/>
      <c r="T12106" s="297"/>
      <c r="U12106" s="297"/>
      <c r="V12106" s="297"/>
      <c r="W12106" s="297"/>
      <c r="X12106" s="297"/>
      <c r="Y12106" s="297"/>
      <c r="Z12106" s="297"/>
      <c r="AA12106" s="297"/>
      <c r="AB12106" s="297"/>
      <c r="AC12106" s="297"/>
      <c r="AD12106" s="297"/>
      <c r="AE12106" s="297"/>
    </row>
    <row r="12107" spans="1:31" s="8" customFormat="1" ht="6.75" customHeight="1" x14ac:dyDescent="0.15">
      <c r="A12107" s="295"/>
      <c r="B12107" s="296"/>
      <c r="C12107" s="296"/>
      <c r="D12107" s="297"/>
      <c r="E12107" s="297"/>
      <c r="F12107" s="297"/>
      <c r="G12107" s="297"/>
      <c r="H12107" s="297"/>
      <c r="I12107" s="297"/>
      <c r="J12107" s="297"/>
      <c r="K12107" s="297"/>
      <c r="L12107" s="297"/>
      <c r="M12107" s="297"/>
      <c r="N12107" s="297"/>
      <c r="O12107" s="297"/>
      <c r="P12107" s="297">
        <v>6</v>
      </c>
      <c r="Q12107" s="297"/>
      <c r="R12107" s="297"/>
      <c r="S12107" s="297"/>
      <c r="T12107" s="297"/>
      <c r="U12107" s="297"/>
      <c r="V12107" s="297"/>
      <c r="W12107" s="297"/>
      <c r="X12107" s="297"/>
      <c r="Y12107" s="297"/>
      <c r="Z12107" s="297"/>
      <c r="AA12107" s="297"/>
      <c r="AB12107" s="297"/>
      <c r="AC12107" s="297"/>
      <c r="AD12107" s="297"/>
      <c r="AE12107" s="297"/>
    </row>
    <row r="12108" spans="1:31" s="8" customFormat="1" ht="6.75" customHeight="1" x14ac:dyDescent="0.15">
      <c r="A12108" s="295"/>
      <c r="B12108" s="296"/>
      <c r="C12108" s="296"/>
      <c r="D12108" s="297"/>
      <c r="E12108" s="297"/>
      <c r="F12108" s="297"/>
      <c r="G12108" s="297"/>
      <c r="H12108" s="297"/>
      <c r="I12108" s="297"/>
      <c r="J12108" s="297"/>
      <c r="K12108" s="297"/>
      <c r="L12108" s="297"/>
      <c r="M12108" s="297"/>
      <c r="N12108" s="297"/>
      <c r="O12108" s="297"/>
      <c r="P12108" s="297">
        <v>7</v>
      </c>
      <c r="Q12108" s="297"/>
      <c r="R12108" s="297"/>
      <c r="S12108" s="297"/>
      <c r="T12108" s="297"/>
      <c r="U12108" s="297"/>
      <c r="V12108" s="297"/>
      <c r="W12108" s="297"/>
      <c r="X12108" s="297"/>
      <c r="Y12108" s="297"/>
      <c r="Z12108" s="297"/>
      <c r="AA12108" s="297"/>
      <c r="AB12108" s="297"/>
      <c r="AC12108" s="297"/>
      <c r="AD12108" s="297"/>
      <c r="AE12108" s="297"/>
    </row>
    <row r="12109" spans="1:31" s="8" customFormat="1" ht="6.75" customHeight="1" x14ac:dyDescent="0.15">
      <c r="A12109" s="295"/>
      <c r="B12109" s="296"/>
      <c r="C12109" s="296"/>
      <c r="D12109" s="297"/>
      <c r="E12109" s="297"/>
      <c r="F12109" s="297"/>
      <c r="G12109" s="297"/>
      <c r="H12109" s="297"/>
      <c r="I12109" s="297"/>
      <c r="J12109" s="297"/>
      <c r="K12109" s="297"/>
      <c r="L12109" s="297"/>
      <c r="M12109" s="297"/>
      <c r="N12109" s="297"/>
      <c r="O12109" s="297"/>
      <c r="P12109" s="297">
        <v>0</v>
      </c>
      <c r="Q12109" s="297"/>
      <c r="R12109" s="297"/>
      <c r="S12109" s="297"/>
      <c r="T12109" s="297"/>
      <c r="U12109" s="297"/>
      <c r="V12109" s="297"/>
      <c r="W12109" s="297"/>
      <c r="X12109" s="297"/>
      <c r="Y12109" s="297"/>
      <c r="Z12109" s="297"/>
      <c r="AA12109" s="297"/>
      <c r="AB12109" s="297"/>
      <c r="AC12109" s="297"/>
      <c r="AD12109" s="297"/>
      <c r="AE12109" s="297"/>
    </row>
    <row r="12110" spans="1:31" s="8" customFormat="1" ht="6.75" customHeight="1" x14ac:dyDescent="0.15">
      <c r="A12110" s="295"/>
      <c r="B12110" s="296"/>
      <c r="C12110" s="296"/>
      <c r="D12110" s="297"/>
      <c r="E12110" s="297"/>
      <c r="F12110" s="297"/>
      <c r="G12110" s="297"/>
      <c r="H12110" s="297"/>
      <c r="I12110" s="297"/>
      <c r="J12110" s="297"/>
      <c r="K12110" s="297"/>
      <c r="L12110" s="297"/>
      <c r="M12110" s="297"/>
      <c r="N12110" s="297"/>
      <c r="O12110" s="297"/>
      <c r="P12110" s="297"/>
      <c r="Q12110" s="297">
        <v>1</v>
      </c>
      <c r="R12110" s="297"/>
      <c r="S12110" s="297"/>
      <c r="T12110" s="297"/>
      <c r="U12110" s="297"/>
      <c r="V12110" s="297"/>
      <c r="W12110" s="297"/>
      <c r="X12110" s="297"/>
      <c r="Y12110" s="297"/>
      <c r="Z12110" s="297"/>
      <c r="AA12110" s="297"/>
      <c r="AB12110" s="297"/>
      <c r="AC12110" s="297"/>
      <c r="AD12110" s="297"/>
      <c r="AE12110" s="297"/>
    </row>
    <row r="12111" spans="1:31" s="8" customFormat="1" ht="6.75" customHeight="1" x14ac:dyDescent="0.15">
      <c r="A12111" s="295"/>
      <c r="B12111" s="296"/>
      <c r="C12111" s="296"/>
      <c r="D12111" s="297"/>
      <c r="E12111" s="297"/>
      <c r="F12111" s="297"/>
      <c r="G12111" s="297"/>
      <c r="H12111" s="297"/>
      <c r="I12111" s="297"/>
      <c r="J12111" s="297"/>
      <c r="K12111" s="297"/>
      <c r="L12111" s="297"/>
      <c r="M12111" s="297"/>
      <c r="N12111" s="297"/>
      <c r="O12111" s="297"/>
      <c r="P12111" s="297"/>
      <c r="Q12111" s="297">
        <v>2</v>
      </c>
      <c r="R12111" s="297"/>
      <c r="S12111" s="297"/>
      <c r="T12111" s="297"/>
      <c r="U12111" s="297"/>
      <c r="V12111" s="297"/>
      <c r="W12111" s="297"/>
      <c r="X12111" s="297"/>
      <c r="Y12111" s="297"/>
      <c r="Z12111" s="297"/>
      <c r="AA12111" s="297"/>
      <c r="AB12111" s="297"/>
      <c r="AC12111" s="297"/>
      <c r="AD12111" s="297"/>
      <c r="AE12111" s="297"/>
    </row>
    <row r="12112" spans="1:31" s="8" customFormat="1" ht="6.75" customHeight="1" x14ac:dyDescent="0.15">
      <c r="A12112" s="295"/>
      <c r="B12112" s="296"/>
      <c r="C12112" s="296"/>
      <c r="D12112" s="297"/>
      <c r="E12112" s="297"/>
      <c r="F12112" s="297"/>
      <c r="G12112" s="297"/>
      <c r="H12112" s="297"/>
      <c r="I12112" s="297"/>
      <c r="J12112" s="297"/>
      <c r="K12112" s="297"/>
      <c r="L12112" s="297"/>
      <c r="M12112" s="297"/>
      <c r="N12112" s="297"/>
      <c r="O12112" s="297"/>
      <c r="P12112" s="297"/>
      <c r="Q12112" s="297">
        <v>3</v>
      </c>
      <c r="R12112" s="297"/>
      <c r="S12112" s="297"/>
      <c r="T12112" s="297"/>
      <c r="U12112" s="297"/>
      <c r="V12112" s="297"/>
      <c r="W12112" s="297"/>
      <c r="X12112" s="297"/>
      <c r="Y12112" s="297"/>
      <c r="Z12112" s="297"/>
      <c r="AA12112" s="297"/>
      <c r="AB12112" s="297"/>
      <c r="AC12112" s="297"/>
      <c r="AD12112" s="297"/>
      <c r="AE12112" s="297"/>
    </row>
    <row r="12113" spans="1:31" s="8" customFormat="1" ht="6.75" customHeight="1" x14ac:dyDescent="0.15">
      <c r="A12113" s="295"/>
      <c r="B12113" s="296"/>
      <c r="C12113" s="296"/>
      <c r="D12113" s="297"/>
      <c r="E12113" s="297"/>
      <c r="F12113" s="297"/>
      <c r="G12113" s="297"/>
      <c r="H12113" s="297"/>
      <c r="I12113" s="297"/>
      <c r="J12113" s="297"/>
      <c r="K12113" s="297"/>
      <c r="L12113" s="297"/>
      <c r="M12113" s="297"/>
      <c r="N12113" s="297"/>
      <c r="O12113" s="297"/>
      <c r="P12113" s="297"/>
      <c r="Q12113" s="297">
        <v>4</v>
      </c>
      <c r="R12113" s="297"/>
      <c r="S12113" s="297"/>
      <c r="T12113" s="297"/>
      <c r="U12113" s="297"/>
      <c r="V12113" s="297"/>
      <c r="W12113" s="297"/>
      <c r="X12113" s="297"/>
      <c r="Y12113" s="297"/>
      <c r="Z12113" s="297"/>
      <c r="AA12113" s="297"/>
      <c r="AB12113" s="297"/>
      <c r="AC12113" s="297"/>
      <c r="AD12113" s="297"/>
      <c r="AE12113" s="297"/>
    </row>
    <row r="12114" spans="1:31" s="8" customFormat="1" ht="6.75" customHeight="1" x14ac:dyDescent="0.15">
      <c r="A12114" s="295"/>
      <c r="B12114" s="296"/>
      <c r="C12114" s="296"/>
      <c r="D12114" s="297"/>
      <c r="E12114" s="297"/>
      <c r="F12114" s="297"/>
      <c r="G12114" s="297"/>
      <c r="H12114" s="297"/>
      <c r="I12114" s="297"/>
      <c r="J12114" s="297"/>
      <c r="K12114" s="297"/>
      <c r="L12114" s="297"/>
      <c r="M12114" s="297"/>
      <c r="N12114" s="297"/>
      <c r="O12114" s="297"/>
      <c r="P12114" s="297"/>
      <c r="Q12114" s="297">
        <v>5</v>
      </c>
      <c r="R12114" s="297"/>
      <c r="S12114" s="297"/>
      <c r="T12114" s="297"/>
      <c r="U12114" s="297"/>
      <c r="V12114" s="297"/>
      <c r="W12114" s="297"/>
      <c r="X12114" s="297"/>
      <c r="Y12114" s="297"/>
      <c r="Z12114" s="297"/>
      <c r="AA12114" s="297"/>
      <c r="AB12114" s="297"/>
      <c r="AC12114" s="297"/>
      <c r="AD12114" s="297"/>
      <c r="AE12114" s="297"/>
    </row>
    <row r="12115" spans="1:31" s="8" customFormat="1" ht="6.75" customHeight="1" x14ac:dyDescent="0.15">
      <c r="A12115" s="295"/>
      <c r="B12115" s="296"/>
      <c r="C12115" s="296"/>
      <c r="D12115" s="297"/>
      <c r="E12115" s="297"/>
      <c r="F12115" s="297"/>
      <c r="G12115" s="297"/>
      <c r="H12115" s="297"/>
      <c r="I12115" s="297"/>
      <c r="J12115" s="297"/>
      <c r="K12115" s="297"/>
      <c r="L12115" s="297"/>
      <c r="M12115" s="297"/>
      <c r="N12115" s="297"/>
      <c r="O12115" s="297"/>
      <c r="P12115" s="297"/>
      <c r="Q12115" s="297">
        <v>6</v>
      </c>
      <c r="R12115" s="297"/>
      <c r="S12115" s="297"/>
      <c r="T12115" s="297"/>
      <c r="U12115" s="297"/>
      <c r="V12115" s="297"/>
      <c r="W12115" s="297"/>
      <c r="X12115" s="297"/>
      <c r="Y12115" s="297"/>
      <c r="Z12115" s="297"/>
      <c r="AA12115" s="297"/>
      <c r="AB12115" s="297"/>
      <c r="AC12115" s="297"/>
      <c r="AD12115" s="297"/>
      <c r="AE12115" s="297"/>
    </row>
    <row r="12116" spans="1:31" s="8" customFormat="1" ht="6.75" customHeight="1" x14ac:dyDescent="0.15">
      <c r="A12116" s="295"/>
      <c r="B12116" s="296"/>
      <c r="C12116" s="296"/>
      <c r="D12116" s="297"/>
      <c r="E12116" s="297"/>
      <c r="F12116" s="297"/>
      <c r="G12116" s="297"/>
      <c r="H12116" s="297"/>
      <c r="I12116" s="297"/>
      <c r="J12116" s="297"/>
      <c r="K12116" s="297"/>
      <c r="L12116" s="297"/>
      <c r="M12116" s="297"/>
      <c r="N12116" s="297"/>
      <c r="O12116" s="297"/>
      <c r="P12116" s="297"/>
      <c r="Q12116" s="297">
        <v>7</v>
      </c>
      <c r="R12116" s="297"/>
      <c r="S12116" s="297"/>
      <c r="T12116" s="297"/>
      <c r="U12116" s="297"/>
      <c r="V12116" s="297"/>
      <c r="W12116" s="297"/>
      <c r="X12116" s="297"/>
      <c r="Y12116" s="297"/>
      <c r="Z12116" s="297"/>
      <c r="AA12116" s="297"/>
      <c r="AB12116" s="297"/>
      <c r="AC12116" s="297"/>
      <c r="AD12116" s="297"/>
      <c r="AE12116" s="297"/>
    </row>
    <row r="12117" spans="1:31" s="8" customFormat="1" ht="6.75" customHeight="1" x14ac:dyDescent="0.15">
      <c r="A12117" s="295"/>
      <c r="B12117" s="296"/>
      <c r="C12117" s="296"/>
      <c r="D12117" s="297"/>
      <c r="E12117" s="297"/>
      <c r="F12117" s="297"/>
      <c r="G12117" s="297"/>
      <c r="H12117" s="297"/>
      <c r="I12117" s="297"/>
      <c r="J12117" s="297"/>
      <c r="K12117" s="297"/>
      <c r="L12117" s="297"/>
      <c r="M12117" s="297"/>
      <c r="N12117" s="297"/>
      <c r="O12117" s="297"/>
      <c r="P12117" s="297"/>
      <c r="Q12117" s="297">
        <v>0</v>
      </c>
      <c r="R12117" s="297"/>
      <c r="S12117" s="297"/>
      <c r="T12117" s="297"/>
      <c r="U12117" s="297"/>
      <c r="V12117" s="297"/>
      <c r="W12117" s="297"/>
      <c r="X12117" s="297"/>
      <c r="Y12117" s="297"/>
      <c r="Z12117" s="297"/>
      <c r="AA12117" s="297"/>
      <c r="AB12117" s="297"/>
      <c r="AC12117" s="297"/>
      <c r="AD12117" s="297"/>
      <c r="AE12117" s="297"/>
    </row>
    <row r="12118" spans="1:31" s="8" customFormat="1" ht="6.75" customHeight="1" x14ac:dyDescent="0.15">
      <c r="A12118" s="295"/>
      <c r="B12118" s="296"/>
      <c r="C12118" s="296"/>
      <c r="D12118" s="297"/>
      <c r="E12118" s="297"/>
      <c r="F12118" s="297"/>
      <c r="G12118" s="297"/>
      <c r="H12118" s="297"/>
      <c r="I12118" s="297"/>
      <c r="J12118" s="297"/>
      <c r="K12118" s="297"/>
      <c r="L12118" s="297"/>
      <c r="M12118" s="297"/>
      <c r="N12118" s="297"/>
      <c r="O12118" s="297"/>
      <c r="P12118" s="297"/>
      <c r="Q12118" s="297"/>
      <c r="R12118" s="297">
        <v>1</v>
      </c>
      <c r="S12118" s="297"/>
      <c r="T12118" s="297"/>
      <c r="U12118" s="297"/>
      <c r="V12118" s="297"/>
      <c r="W12118" s="297"/>
      <c r="X12118" s="297"/>
      <c r="Y12118" s="297"/>
      <c r="Z12118" s="297"/>
      <c r="AA12118" s="297"/>
      <c r="AB12118" s="297"/>
      <c r="AC12118" s="297"/>
      <c r="AD12118" s="297"/>
      <c r="AE12118" s="297"/>
    </row>
    <row r="12119" spans="1:31" s="8" customFormat="1" ht="6.75" customHeight="1" x14ac:dyDescent="0.15">
      <c r="A12119" s="295"/>
      <c r="B12119" s="296"/>
      <c r="C12119" s="296"/>
      <c r="D12119" s="297"/>
      <c r="E12119" s="297"/>
      <c r="F12119" s="297"/>
      <c r="G12119" s="297"/>
      <c r="H12119" s="297"/>
      <c r="I12119" s="297"/>
      <c r="J12119" s="297"/>
      <c r="K12119" s="297"/>
      <c r="L12119" s="297"/>
      <c r="M12119" s="297"/>
      <c r="N12119" s="297"/>
      <c r="O12119" s="297"/>
      <c r="P12119" s="297"/>
      <c r="Q12119" s="297"/>
      <c r="R12119" s="297">
        <v>2</v>
      </c>
      <c r="S12119" s="297"/>
      <c r="T12119" s="297"/>
      <c r="U12119" s="297"/>
      <c r="V12119" s="297"/>
      <c r="W12119" s="297"/>
      <c r="X12119" s="297"/>
      <c r="Y12119" s="297"/>
      <c r="Z12119" s="297"/>
      <c r="AA12119" s="297"/>
      <c r="AB12119" s="297"/>
      <c r="AC12119" s="297"/>
      <c r="AD12119" s="297"/>
      <c r="AE12119" s="297"/>
    </row>
    <row r="12120" spans="1:31" s="8" customFormat="1" ht="6.75" customHeight="1" x14ac:dyDescent="0.15">
      <c r="A12120" s="295"/>
      <c r="B12120" s="296"/>
      <c r="C12120" s="296"/>
      <c r="D12120" s="297"/>
      <c r="E12120" s="297"/>
      <c r="F12120" s="297"/>
      <c r="G12120" s="297"/>
      <c r="H12120" s="297"/>
      <c r="I12120" s="297"/>
      <c r="J12120" s="297"/>
      <c r="K12120" s="297"/>
      <c r="L12120" s="297"/>
      <c r="M12120" s="297"/>
      <c r="N12120" s="297"/>
      <c r="O12120" s="297"/>
      <c r="P12120" s="297"/>
      <c r="Q12120" s="297"/>
      <c r="R12120" s="297">
        <v>3</v>
      </c>
      <c r="S12120" s="297"/>
      <c r="T12120" s="297"/>
      <c r="U12120" s="297"/>
      <c r="V12120" s="297"/>
      <c r="W12120" s="297"/>
      <c r="X12120" s="297"/>
      <c r="Y12120" s="297"/>
      <c r="Z12120" s="297"/>
      <c r="AA12120" s="297"/>
      <c r="AB12120" s="297"/>
      <c r="AC12120" s="297"/>
      <c r="AD12120" s="297"/>
      <c r="AE12120" s="297"/>
    </row>
    <row r="12121" spans="1:31" s="8" customFormat="1" ht="6.75" customHeight="1" x14ac:dyDescent="0.15">
      <c r="A12121" s="295"/>
      <c r="B12121" s="296"/>
      <c r="C12121" s="296"/>
      <c r="D12121" s="297"/>
      <c r="E12121" s="297"/>
      <c r="F12121" s="297"/>
      <c r="G12121" s="297"/>
      <c r="H12121" s="297"/>
      <c r="I12121" s="297"/>
      <c r="J12121" s="297"/>
      <c r="K12121" s="297"/>
      <c r="L12121" s="297"/>
      <c r="M12121" s="297"/>
      <c r="N12121" s="297"/>
      <c r="O12121" s="297"/>
      <c r="P12121" s="297"/>
      <c r="Q12121" s="297"/>
      <c r="R12121" s="297">
        <v>4</v>
      </c>
      <c r="S12121" s="297"/>
      <c r="T12121" s="297"/>
      <c r="U12121" s="297"/>
      <c r="V12121" s="297"/>
      <c r="W12121" s="297"/>
      <c r="X12121" s="297"/>
      <c r="Y12121" s="297"/>
      <c r="Z12121" s="297"/>
      <c r="AA12121" s="297"/>
      <c r="AB12121" s="297"/>
      <c r="AC12121" s="297"/>
      <c r="AD12121" s="297"/>
      <c r="AE12121" s="297"/>
    </row>
    <row r="12122" spans="1:31" s="8" customFormat="1" ht="6.75" customHeight="1" x14ac:dyDescent="0.15">
      <c r="A12122" s="295"/>
      <c r="B12122" s="296"/>
      <c r="C12122" s="296"/>
      <c r="D12122" s="297"/>
      <c r="E12122" s="297"/>
      <c r="F12122" s="297"/>
      <c r="G12122" s="297"/>
      <c r="H12122" s="297"/>
      <c r="I12122" s="297"/>
      <c r="J12122" s="297"/>
      <c r="K12122" s="297"/>
      <c r="L12122" s="297"/>
      <c r="M12122" s="297"/>
      <c r="N12122" s="297"/>
      <c r="O12122" s="297"/>
      <c r="P12122" s="297"/>
      <c r="Q12122" s="297"/>
      <c r="R12122" s="297">
        <v>5</v>
      </c>
      <c r="S12122" s="297"/>
      <c r="T12122" s="297"/>
      <c r="U12122" s="297"/>
      <c r="V12122" s="297"/>
      <c r="W12122" s="297"/>
      <c r="X12122" s="297"/>
      <c r="Y12122" s="297"/>
      <c r="Z12122" s="297"/>
      <c r="AA12122" s="297"/>
      <c r="AB12122" s="297"/>
      <c r="AC12122" s="297"/>
      <c r="AD12122" s="297"/>
      <c r="AE12122" s="297"/>
    </row>
    <row r="12123" spans="1:31" s="8" customFormat="1" ht="6.75" customHeight="1" x14ac:dyDescent="0.15">
      <c r="A12123" s="295"/>
      <c r="B12123" s="296"/>
      <c r="C12123" s="296"/>
      <c r="D12123" s="297"/>
      <c r="E12123" s="297"/>
      <c r="F12123" s="297"/>
      <c r="G12123" s="297"/>
      <c r="H12123" s="297"/>
      <c r="I12123" s="297"/>
      <c r="J12123" s="297"/>
      <c r="K12123" s="297"/>
      <c r="L12123" s="297"/>
      <c r="M12123" s="297"/>
      <c r="N12123" s="297"/>
      <c r="O12123" s="297"/>
      <c r="P12123" s="297"/>
      <c r="Q12123" s="297"/>
      <c r="R12123" s="297">
        <v>6</v>
      </c>
      <c r="S12123" s="297"/>
      <c r="T12123" s="297"/>
      <c r="U12123" s="297"/>
      <c r="V12123" s="297"/>
      <c r="W12123" s="297"/>
      <c r="X12123" s="297"/>
      <c r="Y12123" s="297"/>
      <c r="Z12123" s="297"/>
      <c r="AA12123" s="297"/>
      <c r="AB12123" s="297"/>
      <c r="AC12123" s="297"/>
      <c r="AD12123" s="297"/>
      <c r="AE12123" s="297"/>
    </row>
    <row r="12124" spans="1:31" s="8" customFormat="1" ht="6.75" customHeight="1" x14ac:dyDescent="0.15">
      <c r="A12124" s="295"/>
      <c r="B12124" s="296"/>
      <c r="C12124" s="296"/>
      <c r="D12124" s="297"/>
      <c r="E12124" s="297"/>
      <c r="F12124" s="297"/>
      <c r="G12124" s="297"/>
      <c r="H12124" s="297"/>
      <c r="I12124" s="297"/>
      <c r="J12124" s="297"/>
      <c r="K12124" s="297"/>
      <c r="L12124" s="297"/>
      <c r="M12124" s="297"/>
      <c r="N12124" s="297"/>
      <c r="O12124" s="297"/>
      <c r="P12124" s="297"/>
      <c r="Q12124" s="297"/>
      <c r="R12124" s="297">
        <v>7</v>
      </c>
      <c r="S12124" s="297"/>
      <c r="T12124" s="297"/>
      <c r="U12124" s="297"/>
      <c r="V12124" s="297"/>
      <c r="W12124" s="297"/>
      <c r="X12124" s="297"/>
      <c r="Y12124" s="297"/>
      <c r="Z12124" s="297"/>
      <c r="AA12124" s="297"/>
      <c r="AB12124" s="297"/>
      <c r="AC12124" s="297"/>
      <c r="AD12124" s="297"/>
      <c r="AE12124" s="297"/>
    </row>
    <row r="12125" spans="1:31" s="8" customFormat="1" ht="6.75" customHeight="1" x14ac:dyDescent="0.15">
      <c r="A12125" s="295"/>
      <c r="B12125" s="296"/>
      <c r="C12125" s="296"/>
      <c r="D12125" s="297"/>
      <c r="E12125" s="297"/>
      <c r="F12125" s="297"/>
      <c r="G12125" s="297"/>
      <c r="H12125" s="297"/>
      <c r="I12125" s="297"/>
      <c r="J12125" s="297"/>
      <c r="K12125" s="297"/>
      <c r="L12125" s="297"/>
      <c r="M12125" s="297"/>
      <c r="N12125" s="297"/>
      <c r="O12125" s="297"/>
      <c r="P12125" s="297"/>
      <c r="Q12125" s="297"/>
      <c r="R12125" s="297">
        <v>0</v>
      </c>
      <c r="S12125" s="297"/>
      <c r="T12125" s="297"/>
      <c r="U12125" s="297"/>
      <c r="V12125" s="297"/>
      <c r="W12125" s="297"/>
      <c r="X12125" s="297"/>
      <c r="Y12125" s="297"/>
      <c r="Z12125" s="297"/>
      <c r="AA12125" s="297"/>
      <c r="AB12125" s="297"/>
      <c r="AC12125" s="297"/>
      <c r="AD12125" s="297"/>
      <c r="AE12125" s="297"/>
    </row>
    <row r="12126" spans="1:31" s="8" customFormat="1" ht="6.75" customHeight="1" x14ac:dyDescent="0.15">
      <c r="A12126" s="295"/>
      <c r="B12126" s="296"/>
      <c r="C12126" s="296"/>
      <c r="D12126" s="297"/>
      <c r="E12126" s="297"/>
      <c r="F12126" s="297"/>
      <c r="G12126" s="297"/>
      <c r="H12126" s="297"/>
      <c r="I12126" s="297"/>
      <c r="J12126" s="297"/>
      <c r="K12126" s="297"/>
      <c r="L12126" s="297"/>
      <c r="M12126" s="297"/>
      <c r="N12126" s="297"/>
      <c r="O12126" s="297"/>
      <c r="P12126" s="297"/>
      <c r="Q12126" s="297"/>
      <c r="R12126" s="297"/>
      <c r="S12126" s="297">
        <v>1</v>
      </c>
      <c r="T12126" s="297"/>
      <c r="U12126" s="297"/>
      <c r="V12126" s="297"/>
      <c r="W12126" s="297"/>
      <c r="X12126" s="297"/>
      <c r="Y12126" s="297"/>
      <c r="Z12126" s="297"/>
      <c r="AA12126" s="297"/>
      <c r="AB12126" s="297"/>
      <c r="AC12126" s="297"/>
      <c r="AD12126" s="297"/>
      <c r="AE12126" s="297"/>
    </row>
    <row r="12127" spans="1:31" s="8" customFormat="1" ht="6.75" customHeight="1" x14ac:dyDescent="0.15">
      <c r="A12127" s="295"/>
      <c r="B12127" s="296"/>
      <c r="C12127" s="296"/>
      <c r="D12127" s="297"/>
      <c r="E12127" s="297"/>
      <c r="F12127" s="297"/>
      <c r="G12127" s="297"/>
      <c r="H12127" s="297"/>
      <c r="I12127" s="297"/>
      <c r="J12127" s="297"/>
      <c r="K12127" s="297"/>
      <c r="L12127" s="297"/>
      <c r="M12127" s="297"/>
      <c r="N12127" s="297"/>
      <c r="O12127" s="297"/>
      <c r="P12127" s="297"/>
      <c r="Q12127" s="297"/>
      <c r="R12127" s="297"/>
      <c r="S12127" s="297">
        <v>2</v>
      </c>
      <c r="T12127" s="297"/>
      <c r="U12127" s="297"/>
      <c r="V12127" s="297"/>
      <c r="W12127" s="297"/>
      <c r="X12127" s="297"/>
      <c r="Y12127" s="297"/>
      <c r="Z12127" s="297"/>
      <c r="AA12127" s="297"/>
      <c r="AB12127" s="297"/>
      <c r="AC12127" s="297"/>
      <c r="AD12127" s="297"/>
      <c r="AE12127" s="297"/>
    </row>
    <row r="12128" spans="1:31" s="8" customFormat="1" ht="6.75" customHeight="1" x14ac:dyDescent="0.15">
      <c r="A12128" s="295"/>
      <c r="B12128" s="296"/>
      <c r="C12128" s="296"/>
      <c r="D12128" s="297"/>
      <c r="E12128" s="297"/>
      <c r="F12128" s="297"/>
      <c r="G12128" s="297"/>
      <c r="H12128" s="297"/>
      <c r="I12128" s="297"/>
      <c r="J12128" s="297"/>
      <c r="K12128" s="297"/>
      <c r="L12128" s="297"/>
      <c r="M12128" s="297"/>
      <c r="N12128" s="297"/>
      <c r="O12128" s="297"/>
      <c r="P12128" s="297"/>
      <c r="Q12128" s="297"/>
      <c r="R12128" s="297"/>
      <c r="S12128" s="297">
        <v>3</v>
      </c>
      <c r="T12128" s="297"/>
      <c r="U12128" s="297"/>
      <c r="V12128" s="297"/>
      <c r="W12128" s="297"/>
      <c r="X12128" s="297"/>
      <c r="Y12128" s="297"/>
      <c r="Z12128" s="297"/>
      <c r="AA12128" s="297"/>
      <c r="AB12128" s="297"/>
      <c r="AC12128" s="297"/>
      <c r="AD12128" s="297"/>
      <c r="AE12128" s="297"/>
    </row>
    <row r="12129" spans="1:31" s="8" customFormat="1" ht="6.75" customHeight="1" x14ac:dyDescent="0.15">
      <c r="A12129" s="295"/>
      <c r="B12129" s="296"/>
      <c r="C12129" s="296"/>
      <c r="D12129" s="297"/>
      <c r="E12129" s="297"/>
      <c r="F12129" s="297"/>
      <c r="G12129" s="297"/>
      <c r="H12129" s="297"/>
      <c r="I12129" s="297"/>
      <c r="J12129" s="297"/>
      <c r="K12129" s="297"/>
      <c r="L12129" s="297"/>
      <c r="M12129" s="297"/>
      <c r="N12129" s="297"/>
      <c r="O12129" s="297"/>
      <c r="P12129" s="297"/>
      <c r="Q12129" s="297"/>
      <c r="R12129" s="297"/>
      <c r="S12129" s="297">
        <v>4</v>
      </c>
      <c r="T12129" s="297"/>
      <c r="U12129" s="297"/>
      <c r="V12129" s="297"/>
      <c r="W12129" s="297"/>
      <c r="X12129" s="297"/>
      <c r="Y12129" s="297"/>
      <c r="Z12129" s="297"/>
      <c r="AA12129" s="297"/>
      <c r="AB12129" s="297"/>
      <c r="AC12129" s="297"/>
      <c r="AD12129" s="297"/>
      <c r="AE12129" s="297"/>
    </row>
    <row r="12130" spans="1:31" s="8" customFormat="1" ht="6.75" customHeight="1" x14ac:dyDescent="0.15">
      <c r="A12130" s="295"/>
      <c r="B12130" s="296"/>
      <c r="C12130" s="296"/>
      <c r="D12130" s="297"/>
      <c r="E12130" s="297"/>
      <c r="F12130" s="297"/>
      <c r="G12130" s="297"/>
      <c r="H12130" s="297"/>
      <c r="I12130" s="297"/>
      <c r="J12130" s="297"/>
      <c r="K12130" s="297"/>
      <c r="L12130" s="297"/>
      <c r="M12130" s="297"/>
      <c r="N12130" s="297"/>
      <c r="O12130" s="297"/>
      <c r="P12130" s="297"/>
      <c r="Q12130" s="297"/>
      <c r="R12130" s="297"/>
      <c r="S12130" s="297">
        <v>5</v>
      </c>
      <c r="T12130" s="297"/>
      <c r="U12130" s="297"/>
      <c r="V12130" s="297"/>
      <c r="W12130" s="297"/>
      <c r="X12130" s="297"/>
      <c r="Y12130" s="297"/>
      <c r="Z12130" s="297"/>
      <c r="AA12130" s="297"/>
      <c r="AB12130" s="297"/>
      <c r="AC12130" s="297"/>
      <c r="AD12130" s="297"/>
      <c r="AE12130" s="297"/>
    </row>
    <row r="12131" spans="1:31" s="8" customFormat="1" ht="6.75" customHeight="1" x14ac:dyDescent="0.15">
      <c r="A12131" s="295"/>
      <c r="B12131" s="296"/>
      <c r="C12131" s="296"/>
      <c r="D12131" s="297"/>
      <c r="E12131" s="297"/>
      <c r="F12131" s="297"/>
      <c r="G12131" s="297"/>
      <c r="H12131" s="297"/>
      <c r="I12131" s="297"/>
      <c r="J12131" s="297"/>
      <c r="K12131" s="297"/>
      <c r="L12131" s="297"/>
      <c r="M12131" s="297"/>
      <c r="N12131" s="297"/>
      <c r="O12131" s="297"/>
      <c r="P12131" s="297"/>
      <c r="Q12131" s="297"/>
      <c r="R12131" s="297"/>
      <c r="S12131" s="297">
        <v>6</v>
      </c>
      <c r="T12131" s="297"/>
      <c r="U12131" s="297"/>
      <c r="V12131" s="297"/>
      <c r="W12131" s="297"/>
      <c r="X12131" s="297"/>
      <c r="Y12131" s="297"/>
      <c r="Z12131" s="297"/>
      <c r="AA12131" s="297"/>
      <c r="AB12131" s="297"/>
      <c r="AC12131" s="297"/>
      <c r="AD12131" s="297"/>
      <c r="AE12131" s="297"/>
    </row>
    <row r="12132" spans="1:31" s="8" customFormat="1" ht="6.75" customHeight="1" x14ac:dyDescent="0.15">
      <c r="A12132" s="295"/>
      <c r="B12132" s="296"/>
      <c r="C12132" s="296"/>
      <c r="D12132" s="297"/>
      <c r="E12132" s="297"/>
      <c r="F12132" s="297"/>
      <c r="G12132" s="297"/>
      <c r="H12132" s="297"/>
      <c r="I12132" s="297"/>
      <c r="J12132" s="297"/>
      <c r="K12132" s="297"/>
      <c r="L12132" s="297"/>
      <c r="M12132" s="297"/>
      <c r="N12132" s="297"/>
      <c r="O12132" s="297"/>
      <c r="P12132" s="297"/>
      <c r="Q12132" s="297"/>
      <c r="R12132" s="297"/>
      <c r="S12132" s="297">
        <v>7</v>
      </c>
      <c r="T12132" s="297"/>
      <c r="U12132" s="297"/>
      <c r="V12132" s="297"/>
      <c r="W12132" s="297"/>
      <c r="X12132" s="297"/>
      <c r="Y12132" s="297"/>
      <c r="Z12132" s="297"/>
      <c r="AA12132" s="297"/>
      <c r="AB12132" s="297"/>
      <c r="AC12132" s="297"/>
      <c r="AD12132" s="297"/>
      <c r="AE12132" s="297"/>
    </row>
    <row r="12133" spans="1:31" s="8" customFormat="1" ht="6.75" customHeight="1" x14ac:dyDescent="0.15">
      <c r="A12133" s="295"/>
      <c r="B12133" s="296"/>
      <c r="C12133" s="296"/>
      <c r="D12133" s="297"/>
      <c r="E12133" s="297"/>
      <c r="F12133" s="297"/>
      <c r="G12133" s="297"/>
      <c r="H12133" s="297"/>
      <c r="I12133" s="297"/>
      <c r="J12133" s="297"/>
      <c r="K12133" s="297"/>
      <c r="L12133" s="297"/>
      <c r="M12133" s="297"/>
      <c r="N12133" s="297"/>
      <c r="O12133" s="297"/>
      <c r="P12133" s="297"/>
      <c r="Q12133" s="297"/>
      <c r="R12133" s="297"/>
      <c r="S12133" s="297">
        <v>0</v>
      </c>
      <c r="T12133" s="297"/>
      <c r="U12133" s="297"/>
      <c r="V12133" s="297"/>
      <c r="W12133" s="297"/>
      <c r="X12133" s="297"/>
      <c r="Y12133" s="297"/>
      <c r="Z12133" s="297"/>
      <c r="AA12133" s="297"/>
      <c r="AB12133" s="297"/>
      <c r="AC12133" s="297"/>
      <c r="AD12133" s="297"/>
      <c r="AE12133" s="297"/>
    </row>
    <row r="12134" spans="1:31" s="8" customFormat="1" ht="6.75" customHeight="1" x14ac:dyDescent="0.15">
      <c r="A12134" s="295"/>
      <c r="B12134" s="296"/>
      <c r="C12134" s="296"/>
      <c r="D12134" s="297"/>
      <c r="E12134" s="297"/>
      <c r="F12134" s="297"/>
      <c r="G12134" s="297"/>
      <c r="H12134" s="297"/>
      <c r="I12134" s="297"/>
      <c r="J12134" s="297"/>
      <c r="K12134" s="297"/>
      <c r="L12134" s="297"/>
      <c r="M12134" s="297"/>
      <c r="N12134" s="297"/>
      <c r="O12134" s="297"/>
      <c r="P12134" s="297"/>
      <c r="Q12134" s="297"/>
      <c r="R12134" s="297"/>
      <c r="S12134" s="297"/>
      <c r="T12134" s="297">
        <v>1</v>
      </c>
      <c r="U12134" s="297"/>
      <c r="V12134" s="297"/>
      <c r="W12134" s="297"/>
      <c r="X12134" s="297"/>
      <c r="Y12134" s="297"/>
      <c r="Z12134" s="297"/>
      <c r="AA12134" s="297"/>
      <c r="AB12134" s="297"/>
      <c r="AC12134" s="297"/>
      <c r="AD12134" s="297"/>
      <c r="AE12134" s="297"/>
    </row>
    <row r="12135" spans="1:31" s="8" customFormat="1" ht="6.75" customHeight="1" x14ac:dyDescent="0.15">
      <c r="A12135" s="295"/>
      <c r="B12135" s="296"/>
      <c r="C12135" s="296"/>
      <c r="D12135" s="297"/>
      <c r="E12135" s="297"/>
      <c r="F12135" s="297"/>
      <c r="G12135" s="297"/>
      <c r="H12135" s="297"/>
      <c r="I12135" s="297"/>
      <c r="J12135" s="297"/>
      <c r="K12135" s="297"/>
      <c r="L12135" s="297"/>
      <c r="M12135" s="297"/>
      <c r="N12135" s="297"/>
      <c r="O12135" s="297"/>
      <c r="P12135" s="297"/>
      <c r="Q12135" s="297"/>
      <c r="R12135" s="297"/>
      <c r="S12135" s="297"/>
      <c r="T12135" s="297">
        <v>2</v>
      </c>
      <c r="U12135" s="297"/>
      <c r="V12135" s="297"/>
      <c r="W12135" s="297"/>
      <c r="X12135" s="297"/>
      <c r="Y12135" s="297"/>
      <c r="Z12135" s="297"/>
      <c r="AA12135" s="297"/>
      <c r="AB12135" s="297"/>
      <c r="AC12135" s="297"/>
      <c r="AD12135" s="297"/>
      <c r="AE12135" s="297"/>
    </row>
    <row r="12136" spans="1:31" s="8" customFormat="1" ht="6.75" customHeight="1" x14ac:dyDescent="0.15">
      <c r="A12136" s="295"/>
      <c r="B12136" s="296"/>
      <c r="C12136" s="296"/>
      <c r="D12136" s="297"/>
      <c r="E12136" s="297"/>
      <c r="F12136" s="297"/>
      <c r="G12136" s="297"/>
      <c r="H12136" s="297"/>
      <c r="I12136" s="297"/>
      <c r="J12136" s="297"/>
      <c r="K12136" s="297"/>
      <c r="L12136" s="297"/>
      <c r="M12136" s="297"/>
      <c r="N12136" s="297"/>
      <c r="O12136" s="297"/>
      <c r="P12136" s="297"/>
      <c r="Q12136" s="297"/>
      <c r="R12136" s="297"/>
      <c r="S12136" s="297"/>
      <c r="T12136" s="297">
        <v>3</v>
      </c>
      <c r="U12136" s="297"/>
      <c r="V12136" s="297"/>
      <c r="W12136" s="297"/>
      <c r="X12136" s="297"/>
      <c r="Y12136" s="297"/>
      <c r="Z12136" s="297"/>
      <c r="AA12136" s="297"/>
      <c r="AB12136" s="297"/>
      <c r="AC12136" s="297"/>
      <c r="AD12136" s="297"/>
      <c r="AE12136" s="297"/>
    </row>
    <row r="12137" spans="1:31" s="8" customFormat="1" ht="6.75" customHeight="1" x14ac:dyDescent="0.15">
      <c r="A12137" s="295"/>
      <c r="B12137" s="296"/>
      <c r="C12137" s="296"/>
      <c r="D12137" s="297"/>
      <c r="E12137" s="297"/>
      <c r="F12137" s="297"/>
      <c r="G12137" s="297"/>
      <c r="H12137" s="297"/>
      <c r="I12137" s="297"/>
      <c r="J12137" s="297"/>
      <c r="K12137" s="297"/>
      <c r="L12137" s="297"/>
      <c r="M12137" s="297"/>
      <c r="N12137" s="297"/>
      <c r="O12137" s="297"/>
      <c r="P12137" s="297"/>
      <c r="Q12137" s="297"/>
      <c r="R12137" s="297"/>
      <c r="S12137" s="297"/>
      <c r="T12137" s="297">
        <v>4</v>
      </c>
      <c r="U12137" s="297"/>
      <c r="V12137" s="297"/>
      <c r="W12137" s="297"/>
      <c r="X12137" s="297"/>
      <c r="Y12137" s="297"/>
      <c r="Z12137" s="297"/>
      <c r="AA12137" s="297"/>
      <c r="AB12137" s="297"/>
      <c r="AC12137" s="297"/>
      <c r="AD12137" s="297"/>
      <c r="AE12137" s="297"/>
    </row>
    <row r="12138" spans="1:31" s="8" customFormat="1" ht="6.75" customHeight="1" x14ac:dyDescent="0.15">
      <c r="A12138" s="295"/>
      <c r="B12138" s="296"/>
      <c r="C12138" s="296"/>
      <c r="D12138" s="297"/>
      <c r="E12138" s="297"/>
      <c r="F12138" s="297"/>
      <c r="G12138" s="297"/>
      <c r="H12138" s="297"/>
      <c r="I12138" s="297"/>
      <c r="J12138" s="297"/>
      <c r="K12138" s="297"/>
      <c r="L12138" s="297"/>
      <c r="M12138" s="297"/>
      <c r="N12138" s="297"/>
      <c r="O12138" s="297"/>
      <c r="P12138" s="297"/>
      <c r="Q12138" s="297"/>
      <c r="R12138" s="297"/>
      <c r="S12138" s="297"/>
      <c r="T12138" s="297">
        <v>5</v>
      </c>
      <c r="U12138" s="297"/>
      <c r="V12138" s="297"/>
      <c r="W12138" s="297"/>
      <c r="X12138" s="297"/>
      <c r="Y12138" s="297"/>
      <c r="Z12138" s="297"/>
      <c r="AA12138" s="297"/>
      <c r="AB12138" s="297"/>
      <c r="AC12138" s="297"/>
      <c r="AD12138" s="297"/>
      <c r="AE12138" s="297"/>
    </row>
    <row r="12139" spans="1:31" s="8" customFormat="1" ht="6.75" customHeight="1" x14ac:dyDescent="0.15">
      <c r="A12139" s="295"/>
      <c r="B12139" s="296"/>
      <c r="C12139" s="296"/>
      <c r="D12139" s="297"/>
      <c r="E12139" s="297"/>
      <c r="F12139" s="297"/>
      <c r="G12139" s="297"/>
      <c r="H12139" s="297"/>
      <c r="I12139" s="297"/>
      <c r="J12139" s="297"/>
      <c r="K12139" s="297"/>
      <c r="L12139" s="297"/>
      <c r="M12139" s="297"/>
      <c r="N12139" s="297"/>
      <c r="O12139" s="297"/>
      <c r="P12139" s="297"/>
      <c r="Q12139" s="297"/>
      <c r="R12139" s="297"/>
      <c r="S12139" s="297"/>
      <c r="T12139" s="297">
        <v>6</v>
      </c>
      <c r="U12139" s="297"/>
      <c r="V12139" s="297"/>
      <c r="W12139" s="297"/>
      <c r="X12139" s="297"/>
      <c r="Y12139" s="297"/>
      <c r="Z12139" s="297"/>
      <c r="AA12139" s="297"/>
      <c r="AB12139" s="297"/>
      <c r="AC12139" s="297"/>
      <c r="AD12139" s="297"/>
      <c r="AE12139" s="297"/>
    </row>
    <row r="12140" spans="1:31" s="8" customFormat="1" ht="6.75" customHeight="1" x14ac:dyDescent="0.15">
      <c r="A12140" s="295"/>
      <c r="B12140" s="296"/>
      <c r="C12140" s="296"/>
      <c r="D12140" s="297"/>
      <c r="E12140" s="297"/>
      <c r="F12140" s="297"/>
      <c r="G12140" s="297"/>
      <c r="H12140" s="297"/>
      <c r="I12140" s="297"/>
      <c r="J12140" s="297"/>
      <c r="K12140" s="297"/>
      <c r="L12140" s="297"/>
      <c r="M12140" s="297"/>
      <c r="N12140" s="297"/>
      <c r="O12140" s="297"/>
      <c r="P12140" s="297"/>
      <c r="Q12140" s="297"/>
      <c r="R12140" s="297"/>
      <c r="S12140" s="297"/>
      <c r="T12140" s="297">
        <v>7</v>
      </c>
      <c r="U12140" s="297"/>
      <c r="V12140" s="297"/>
      <c r="W12140" s="297"/>
      <c r="X12140" s="297"/>
      <c r="Y12140" s="297"/>
      <c r="Z12140" s="297"/>
      <c r="AA12140" s="297"/>
      <c r="AB12140" s="297"/>
      <c r="AC12140" s="297"/>
      <c r="AD12140" s="297"/>
      <c r="AE12140" s="297"/>
    </row>
    <row r="12141" spans="1:31" s="8" customFormat="1" ht="6.75" customHeight="1" x14ac:dyDescent="0.15">
      <c r="A12141" s="295"/>
      <c r="B12141" s="296"/>
      <c r="C12141" s="296"/>
      <c r="D12141" s="297"/>
      <c r="E12141" s="297"/>
      <c r="F12141" s="297"/>
      <c r="G12141" s="297"/>
      <c r="H12141" s="297"/>
      <c r="I12141" s="297"/>
      <c r="J12141" s="297"/>
      <c r="K12141" s="297"/>
      <c r="L12141" s="297"/>
      <c r="M12141" s="297"/>
      <c r="N12141" s="297"/>
      <c r="O12141" s="297"/>
      <c r="P12141" s="297"/>
      <c r="Q12141" s="297"/>
      <c r="R12141" s="297"/>
      <c r="S12141" s="297"/>
      <c r="T12141" s="297">
        <v>0</v>
      </c>
      <c r="U12141" s="297"/>
      <c r="V12141" s="297"/>
      <c r="W12141" s="297"/>
      <c r="X12141" s="297"/>
      <c r="Y12141" s="297"/>
      <c r="Z12141" s="297"/>
      <c r="AA12141" s="297"/>
      <c r="AB12141" s="297"/>
      <c r="AC12141" s="297"/>
      <c r="AD12141" s="297"/>
      <c r="AE12141" s="297"/>
    </row>
    <row r="12142" spans="1:31" s="8" customFormat="1" ht="6.75" customHeight="1" x14ac:dyDescent="0.15">
      <c r="A12142" s="295"/>
      <c r="B12142" s="296"/>
      <c r="C12142" s="296"/>
      <c r="D12142" s="297"/>
      <c r="E12142" s="297"/>
      <c r="F12142" s="297"/>
      <c r="G12142" s="297"/>
      <c r="H12142" s="297"/>
      <c r="I12142" s="297"/>
      <c r="J12142" s="297"/>
      <c r="K12142" s="297"/>
      <c r="L12142" s="297"/>
      <c r="M12142" s="297"/>
      <c r="N12142" s="297"/>
      <c r="O12142" s="297"/>
      <c r="P12142" s="297"/>
      <c r="Q12142" s="297"/>
      <c r="R12142" s="297"/>
      <c r="S12142" s="297"/>
      <c r="T12142" s="297"/>
      <c r="U12142" s="297">
        <v>1</v>
      </c>
      <c r="V12142" s="297"/>
      <c r="W12142" s="297"/>
      <c r="X12142" s="297"/>
      <c r="Y12142" s="297"/>
      <c r="Z12142" s="297"/>
      <c r="AA12142" s="297"/>
      <c r="AB12142" s="297"/>
      <c r="AC12142" s="297"/>
      <c r="AD12142" s="297"/>
      <c r="AE12142" s="297"/>
    </row>
    <row r="12143" spans="1:31" s="8" customFormat="1" ht="6.75" customHeight="1" x14ac:dyDescent="0.15">
      <c r="A12143" s="295"/>
      <c r="B12143" s="296"/>
      <c r="C12143" s="296"/>
      <c r="D12143" s="297"/>
      <c r="E12143" s="297"/>
      <c r="F12143" s="297"/>
      <c r="G12143" s="297"/>
      <c r="H12143" s="297"/>
      <c r="I12143" s="297"/>
      <c r="J12143" s="297"/>
      <c r="K12143" s="297"/>
      <c r="L12143" s="297"/>
      <c r="M12143" s="297"/>
      <c r="N12143" s="297"/>
      <c r="O12143" s="297"/>
      <c r="P12143" s="297"/>
      <c r="Q12143" s="297"/>
      <c r="R12143" s="297"/>
      <c r="S12143" s="297"/>
      <c r="T12143" s="297"/>
      <c r="U12143" s="297">
        <v>2</v>
      </c>
      <c r="V12143" s="297"/>
      <c r="W12143" s="297"/>
      <c r="X12143" s="297"/>
      <c r="Y12143" s="297"/>
      <c r="Z12143" s="297"/>
      <c r="AA12143" s="297"/>
      <c r="AB12143" s="297"/>
      <c r="AC12143" s="297"/>
      <c r="AD12143" s="297"/>
      <c r="AE12143" s="297"/>
    </row>
    <row r="12144" spans="1:31" s="8" customFormat="1" ht="6.75" customHeight="1" x14ac:dyDescent="0.15">
      <c r="A12144" s="295"/>
      <c r="B12144" s="296"/>
      <c r="C12144" s="296"/>
      <c r="D12144" s="297"/>
      <c r="E12144" s="297"/>
      <c r="F12144" s="297"/>
      <c r="G12144" s="297"/>
      <c r="H12144" s="297"/>
      <c r="I12144" s="297"/>
      <c r="J12144" s="297"/>
      <c r="K12144" s="297"/>
      <c r="L12144" s="297"/>
      <c r="M12144" s="297"/>
      <c r="N12144" s="297"/>
      <c r="O12144" s="297"/>
      <c r="P12144" s="297"/>
      <c r="Q12144" s="297"/>
      <c r="R12144" s="297"/>
      <c r="S12144" s="297"/>
      <c r="T12144" s="297"/>
      <c r="U12144" s="297">
        <v>3</v>
      </c>
      <c r="V12144" s="297"/>
      <c r="W12144" s="297"/>
      <c r="X12144" s="297"/>
      <c r="Y12144" s="297"/>
      <c r="Z12144" s="297"/>
      <c r="AA12144" s="297"/>
      <c r="AB12144" s="297"/>
      <c r="AC12144" s="297"/>
      <c r="AD12144" s="297"/>
      <c r="AE12144" s="297"/>
    </row>
    <row r="12145" spans="1:31" s="8" customFormat="1" ht="6.75" customHeight="1" x14ac:dyDescent="0.15">
      <c r="A12145" s="295"/>
      <c r="B12145" s="296"/>
      <c r="C12145" s="296"/>
      <c r="D12145" s="297"/>
      <c r="E12145" s="297"/>
      <c r="F12145" s="297"/>
      <c r="G12145" s="297"/>
      <c r="H12145" s="297"/>
      <c r="I12145" s="297"/>
      <c r="J12145" s="297"/>
      <c r="K12145" s="297"/>
      <c r="L12145" s="297"/>
      <c r="M12145" s="297"/>
      <c r="N12145" s="297"/>
      <c r="O12145" s="297"/>
      <c r="P12145" s="297"/>
      <c r="Q12145" s="297"/>
      <c r="R12145" s="297"/>
      <c r="S12145" s="297"/>
      <c r="T12145" s="297"/>
      <c r="U12145" s="297">
        <v>4</v>
      </c>
      <c r="V12145" s="297"/>
      <c r="W12145" s="297"/>
      <c r="X12145" s="297"/>
      <c r="Y12145" s="297"/>
      <c r="Z12145" s="297"/>
      <c r="AA12145" s="297"/>
      <c r="AB12145" s="297"/>
      <c r="AC12145" s="297"/>
      <c r="AD12145" s="297"/>
      <c r="AE12145" s="297"/>
    </row>
    <row r="12146" spans="1:31" s="8" customFormat="1" ht="6.75" customHeight="1" x14ac:dyDescent="0.15">
      <c r="A12146" s="295"/>
      <c r="B12146" s="296"/>
      <c r="C12146" s="296"/>
      <c r="D12146" s="297"/>
      <c r="E12146" s="297"/>
      <c r="F12146" s="297"/>
      <c r="G12146" s="297"/>
      <c r="H12146" s="297"/>
      <c r="I12146" s="297"/>
      <c r="J12146" s="297"/>
      <c r="K12146" s="297"/>
      <c r="L12146" s="297"/>
      <c r="M12146" s="297"/>
      <c r="N12146" s="297"/>
      <c r="O12146" s="297"/>
      <c r="P12146" s="297"/>
      <c r="Q12146" s="297"/>
      <c r="R12146" s="297"/>
      <c r="S12146" s="297"/>
      <c r="T12146" s="297"/>
      <c r="U12146" s="297">
        <v>5</v>
      </c>
      <c r="V12146" s="297"/>
      <c r="W12146" s="297"/>
      <c r="X12146" s="297"/>
      <c r="Y12146" s="297"/>
      <c r="Z12146" s="297"/>
      <c r="AA12146" s="297"/>
      <c r="AB12146" s="297"/>
      <c r="AC12146" s="297"/>
      <c r="AD12146" s="297"/>
      <c r="AE12146" s="297"/>
    </row>
    <row r="12147" spans="1:31" s="8" customFormat="1" ht="6.75" customHeight="1" x14ac:dyDescent="0.15">
      <c r="A12147" s="295"/>
      <c r="B12147" s="296"/>
      <c r="C12147" s="296"/>
      <c r="D12147" s="297"/>
      <c r="E12147" s="297"/>
      <c r="F12147" s="297"/>
      <c r="G12147" s="297"/>
      <c r="H12147" s="297"/>
      <c r="I12147" s="297"/>
      <c r="J12147" s="297"/>
      <c r="K12147" s="297"/>
      <c r="L12147" s="297"/>
      <c r="M12147" s="297"/>
      <c r="N12147" s="297"/>
      <c r="O12147" s="297"/>
      <c r="P12147" s="297"/>
      <c r="Q12147" s="297"/>
      <c r="R12147" s="297"/>
      <c r="S12147" s="297"/>
      <c r="T12147" s="297"/>
      <c r="U12147" s="297">
        <v>6</v>
      </c>
      <c r="V12147" s="297"/>
      <c r="W12147" s="297"/>
      <c r="X12147" s="297"/>
      <c r="Y12147" s="297"/>
      <c r="Z12147" s="297"/>
      <c r="AA12147" s="297"/>
      <c r="AB12147" s="297"/>
      <c r="AC12147" s="297"/>
      <c r="AD12147" s="297"/>
      <c r="AE12147" s="297"/>
    </row>
    <row r="12148" spans="1:31" s="8" customFormat="1" ht="6.75" customHeight="1" x14ac:dyDescent="0.15">
      <c r="A12148" s="295"/>
      <c r="B12148" s="296"/>
      <c r="C12148" s="296"/>
      <c r="D12148" s="297"/>
      <c r="E12148" s="297"/>
      <c r="F12148" s="297"/>
      <c r="G12148" s="297"/>
      <c r="H12148" s="297"/>
      <c r="I12148" s="297"/>
      <c r="J12148" s="297"/>
      <c r="K12148" s="297"/>
      <c r="L12148" s="297"/>
      <c r="M12148" s="297"/>
      <c r="N12148" s="297"/>
      <c r="O12148" s="297"/>
      <c r="P12148" s="297"/>
      <c r="Q12148" s="297"/>
      <c r="R12148" s="297"/>
      <c r="S12148" s="297"/>
      <c r="T12148" s="297"/>
      <c r="U12148" s="297">
        <v>7</v>
      </c>
      <c r="V12148" s="297"/>
      <c r="W12148" s="297"/>
      <c r="X12148" s="297"/>
      <c r="Y12148" s="297"/>
      <c r="Z12148" s="297"/>
      <c r="AA12148" s="297"/>
      <c r="AB12148" s="297"/>
      <c r="AC12148" s="297"/>
      <c r="AD12148" s="297"/>
      <c r="AE12148" s="297"/>
    </row>
    <row r="12149" spans="1:31" s="8" customFormat="1" ht="6.75" customHeight="1" x14ac:dyDescent="0.15">
      <c r="A12149" s="295"/>
      <c r="B12149" s="296"/>
      <c r="C12149" s="296"/>
      <c r="D12149" s="297"/>
      <c r="E12149" s="297"/>
      <c r="F12149" s="297"/>
      <c r="G12149" s="297"/>
      <c r="H12149" s="297"/>
      <c r="I12149" s="297"/>
      <c r="J12149" s="297"/>
      <c r="K12149" s="297"/>
      <c r="L12149" s="297"/>
      <c r="M12149" s="297"/>
      <c r="N12149" s="297"/>
      <c r="O12149" s="297"/>
      <c r="P12149" s="297"/>
      <c r="Q12149" s="297"/>
      <c r="R12149" s="297"/>
      <c r="S12149" s="297"/>
      <c r="T12149" s="297"/>
      <c r="U12149" s="297">
        <v>0</v>
      </c>
      <c r="V12149" s="297"/>
      <c r="W12149" s="297"/>
      <c r="X12149" s="297"/>
      <c r="Y12149" s="297"/>
      <c r="Z12149" s="297"/>
      <c r="AA12149" s="297"/>
      <c r="AB12149" s="297"/>
      <c r="AC12149" s="297"/>
      <c r="AD12149" s="297"/>
      <c r="AE12149" s="297"/>
    </row>
    <row r="12150" spans="1:31" s="8" customFormat="1" ht="6.75" customHeight="1" x14ac:dyDescent="0.15">
      <c r="A12150" s="295"/>
      <c r="B12150" s="296"/>
      <c r="C12150" s="296"/>
      <c r="D12150" s="297"/>
      <c r="E12150" s="297"/>
      <c r="F12150" s="297"/>
      <c r="G12150" s="297"/>
      <c r="H12150" s="297"/>
      <c r="I12150" s="297"/>
      <c r="J12150" s="297"/>
      <c r="K12150" s="297"/>
      <c r="L12150" s="297"/>
      <c r="M12150" s="297"/>
      <c r="N12150" s="297"/>
      <c r="O12150" s="297"/>
      <c r="P12150" s="297"/>
      <c r="Q12150" s="297"/>
      <c r="R12150" s="297"/>
      <c r="S12150" s="297"/>
      <c r="T12150" s="297"/>
      <c r="U12150" s="297"/>
      <c r="V12150" s="297">
        <v>1</v>
      </c>
      <c r="W12150" s="297"/>
      <c r="X12150" s="297"/>
      <c r="Y12150" s="297"/>
      <c r="Z12150" s="297"/>
      <c r="AA12150" s="297"/>
      <c r="AB12150" s="297"/>
      <c r="AC12150" s="297"/>
      <c r="AD12150" s="297"/>
      <c r="AE12150" s="297"/>
    </row>
    <row r="12151" spans="1:31" s="8" customFormat="1" ht="6.75" customHeight="1" x14ac:dyDescent="0.15">
      <c r="A12151" s="295"/>
      <c r="B12151" s="296"/>
      <c r="C12151" s="296"/>
      <c r="D12151" s="297"/>
      <c r="E12151" s="297"/>
      <c r="F12151" s="297"/>
      <c r="G12151" s="297"/>
      <c r="H12151" s="297"/>
      <c r="I12151" s="297"/>
      <c r="J12151" s="297"/>
      <c r="K12151" s="297"/>
      <c r="L12151" s="297"/>
      <c r="M12151" s="297"/>
      <c r="N12151" s="297"/>
      <c r="O12151" s="297"/>
      <c r="P12151" s="297"/>
      <c r="Q12151" s="297"/>
      <c r="R12151" s="297"/>
      <c r="S12151" s="297"/>
      <c r="T12151" s="297"/>
      <c r="U12151" s="297"/>
      <c r="V12151" s="297">
        <v>2</v>
      </c>
      <c r="W12151" s="297"/>
      <c r="X12151" s="297"/>
      <c r="Y12151" s="297"/>
      <c r="Z12151" s="297"/>
      <c r="AA12151" s="297"/>
      <c r="AB12151" s="297"/>
      <c r="AC12151" s="297"/>
      <c r="AD12151" s="297"/>
      <c r="AE12151" s="297"/>
    </row>
    <row r="12152" spans="1:31" s="8" customFormat="1" ht="6.75" customHeight="1" x14ac:dyDescent="0.15">
      <c r="A12152" s="295"/>
      <c r="B12152" s="296"/>
      <c r="C12152" s="296"/>
      <c r="D12152" s="297"/>
      <c r="E12152" s="297"/>
      <c r="F12152" s="297"/>
      <c r="G12152" s="297"/>
      <c r="H12152" s="297"/>
      <c r="I12152" s="297"/>
      <c r="J12152" s="297"/>
      <c r="K12152" s="297"/>
      <c r="L12152" s="297"/>
      <c r="M12152" s="297"/>
      <c r="N12152" s="297"/>
      <c r="O12152" s="297"/>
      <c r="P12152" s="297"/>
      <c r="Q12152" s="297"/>
      <c r="R12152" s="297"/>
      <c r="S12152" s="297"/>
      <c r="T12152" s="297"/>
      <c r="U12152" s="297"/>
      <c r="V12152" s="297">
        <v>3</v>
      </c>
      <c r="W12152" s="297"/>
      <c r="X12152" s="297"/>
      <c r="Y12152" s="297"/>
      <c r="Z12152" s="297"/>
      <c r="AA12152" s="297"/>
      <c r="AB12152" s="297"/>
      <c r="AC12152" s="297"/>
      <c r="AD12152" s="297"/>
      <c r="AE12152" s="297"/>
    </row>
    <row r="12153" spans="1:31" s="8" customFormat="1" ht="6.75" customHeight="1" x14ac:dyDescent="0.15">
      <c r="A12153" s="295"/>
      <c r="B12153" s="296"/>
      <c r="C12153" s="296"/>
      <c r="D12153" s="297"/>
      <c r="E12153" s="297"/>
      <c r="F12153" s="297"/>
      <c r="G12153" s="297"/>
      <c r="H12153" s="297"/>
      <c r="I12153" s="297"/>
      <c r="J12153" s="297"/>
      <c r="K12153" s="297"/>
      <c r="L12153" s="297"/>
      <c r="M12153" s="297"/>
      <c r="N12153" s="297"/>
      <c r="O12153" s="297"/>
      <c r="P12153" s="297"/>
      <c r="Q12153" s="297"/>
      <c r="R12153" s="297"/>
      <c r="S12153" s="297"/>
      <c r="T12153" s="297"/>
      <c r="U12153" s="297"/>
      <c r="V12153" s="297">
        <v>4</v>
      </c>
      <c r="W12153" s="297"/>
      <c r="X12153" s="297"/>
      <c r="Y12153" s="297"/>
      <c r="Z12153" s="297"/>
      <c r="AA12153" s="297"/>
      <c r="AB12153" s="297"/>
      <c r="AC12153" s="297"/>
      <c r="AD12153" s="297"/>
      <c r="AE12153" s="297"/>
    </row>
    <row r="12154" spans="1:31" s="8" customFormat="1" ht="6.75" customHeight="1" x14ac:dyDescent="0.15">
      <c r="A12154" s="295"/>
      <c r="B12154" s="296"/>
      <c r="C12154" s="296"/>
      <c r="D12154" s="297"/>
      <c r="E12154" s="297"/>
      <c r="F12154" s="297"/>
      <c r="G12154" s="297"/>
      <c r="H12154" s="297"/>
      <c r="I12154" s="297"/>
      <c r="J12154" s="297"/>
      <c r="K12154" s="297"/>
      <c r="L12154" s="297"/>
      <c r="M12154" s="297"/>
      <c r="N12154" s="297"/>
      <c r="O12154" s="297"/>
      <c r="P12154" s="297"/>
      <c r="Q12154" s="297"/>
      <c r="R12154" s="297"/>
      <c r="S12154" s="297"/>
      <c r="T12154" s="297"/>
      <c r="U12154" s="297"/>
      <c r="V12154" s="297">
        <v>5</v>
      </c>
      <c r="W12154" s="297"/>
      <c r="X12154" s="297"/>
      <c r="Y12154" s="297"/>
      <c r="Z12154" s="297"/>
      <c r="AA12154" s="297"/>
      <c r="AB12154" s="297"/>
      <c r="AC12154" s="297"/>
      <c r="AD12154" s="297"/>
      <c r="AE12154" s="297"/>
    </row>
    <row r="12155" spans="1:31" s="8" customFormat="1" ht="6.75" customHeight="1" x14ac:dyDescent="0.15">
      <c r="A12155" s="295"/>
      <c r="B12155" s="296"/>
      <c r="C12155" s="296"/>
      <c r="D12155" s="297"/>
      <c r="E12155" s="297"/>
      <c r="F12155" s="297"/>
      <c r="G12155" s="297"/>
      <c r="H12155" s="297"/>
      <c r="I12155" s="297"/>
      <c r="J12155" s="297"/>
      <c r="K12155" s="297"/>
      <c r="L12155" s="297"/>
      <c r="M12155" s="297"/>
      <c r="N12155" s="297"/>
      <c r="O12155" s="297"/>
      <c r="P12155" s="297"/>
      <c r="Q12155" s="297"/>
      <c r="R12155" s="297"/>
      <c r="S12155" s="297"/>
      <c r="T12155" s="297"/>
      <c r="U12155" s="297"/>
      <c r="V12155" s="297">
        <v>6</v>
      </c>
      <c r="W12155" s="297"/>
      <c r="X12155" s="297"/>
      <c r="Y12155" s="297"/>
      <c r="Z12155" s="297"/>
      <c r="AA12155" s="297"/>
      <c r="AB12155" s="297"/>
      <c r="AC12155" s="297"/>
      <c r="AD12155" s="297"/>
      <c r="AE12155" s="297"/>
    </row>
    <row r="12156" spans="1:31" s="8" customFormat="1" ht="6.75" customHeight="1" x14ac:dyDescent="0.15">
      <c r="A12156" s="295"/>
      <c r="B12156" s="296"/>
      <c r="C12156" s="296"/>
      <c r="D12156" s="297"/>
      <c r="E12156" s="297"/>
      <c r="F12156" s="297"/>
      <c r="G12156" s="297"/>
      <c r="H12156" s="297"/>
      <c r="I12156" s="297"/>
      <c r="J12156" s="297"/>
      <c r="K12156" s="297"/>
      <c r="L12156" s="297"/>
      <c r="M12156" s="297"/>
      <c r="N12156" s="297"/>
      <c r="O12156" s="297"/>
      <c r="P12156" s="297"/>
      <c r="Q12156" s="297"/>
      <c r="R12156" s="297"/>
      <c r="S12156" s="297"/>
      <c r="T12156" s="297"/>
      <c r="U12156" s="297"/>
      <c r="V12156" s="297">
        <v>7</v>
      </c>
      <c r="W12156" s="297"/>
      <c r="X12156" s="297"/>
      <c r="Y12156" s="297"/>
      <c r="Z12156" s="297"/>
      <c r="AA12156" s="297"/>
      <c r="AB12156" s="297"/>
      <c r="AC12156" s="297"/>
      <c r="AD12156" s="297"/>
      <c r="AE12156" s="297"/>
    </row>
    <row r="12157" spans="1:31" s="8" customFormat="1" ht="6.75" customHeight="1" x14ac:dyDescent="0.15">
      <c r="A12157" s="295"/>
      <c r="B12157" s="296"/>
      <c r="C12157" s="296"/>
      <c r="D12157" s="297"/>
      <c r="E12157" s="297"/>
      <c r="F12157" s="297"/>
      <c r="G12157" s="297"/>
      <c r="H12157" s="297"/>
      <c r="I12157" s="297"/>
      <c r="J12157" s="297"/>
      <c r="K12157" s="297"/>
      <c r="L12157" s="297"/>
      <c r="M12157" s="297"/>
      <c r="N12157" s="297"/>
      <c r="O12157" s="297"/>
      <c r="P12157" s="297"/>
      <c r="Q12157" s="297"/>
      <c r="R12157" s="297"/>
      <c r="S12157" s="297"/>
      <c r="T12157" s="297"/>
      <c r="U12157" s="297"/>
      <c r="V12157" s="297">
        <v>0</v>
      </c>
      <c r="W12157" s="297"/>
      <c r="X12157" s="297"/>
      <c r="Y12157" s="297"/>
      <c r="Z12157" s="297"/>
      <c r="AA12157" s="297"/>
      <c r="AB12157" s="297"/>
      <c r="AC12157" s="297"/>
      <c r="AD12157" s="297"/>
      <c r="AE12157" s="297"/>
    </row>
    <row r="12158" spans="1:31" s="8" customFormat="1" ht="6.75" customHeight="1" x14ac:dyDescent="0.15">
      <c r="A12158" s="295"/>
      <c r="B12158" s="296"/>
      <c r="C12158" s="296"/>
      <c r="D12158" s="297"/>
      <c r="E12158" s="297"/>
      <c r="F12158" s="297"/>
      <c r="G12158" s="297"/>
      <c r="H12158" s="297"/>
      <c r="I12158" s="297"/>
      <c r="J12158" s="297"/>
      <c r="K12158" s="297"/>
      <c r="L12158" s="297"/>
      <c r="M12158" s="297"/>
      <c r="N12158" s="297"/>
      <c r="O12158" s="297"/>
      <c r="P12158" s="297"/>
      <c r="Q12158" s="297"/>
      <c r="R12158" s="297"/>
      <c r="S12158" s="297"/>
      <c r="T12158" s="297"/>
      <c r="U12158" s="297"/>
      <c r="V12158" s="297"/>
      <c r="W12158" s="297"/>
      <c r="X12158" s="297"/>
      <c r="Y12158" s="297"/>
      <c r="Z12158" s="297">
        <v>1</v>
      </c>
      <c r="AA12158" s="297"/>
      <c r="AB12158" s="297"/>
      <c r="AC12158" s="297"/>
      <c r="AD12158" s="297"/>
      <c r="AE12158" s="297"/>
    </row>
    <row r="12159" spans="1:31" s="8" customFormat="1" ht="6.75" customHeight="1" x14ac:dyDescent="0.15">
      <c r="A12159" s="295"/>
      <c r="B12159" s="296"/>
      <c r="C12159" s="296"/>
      <c r="D12159" s="297"/>
      <c r="E12159" s="297"/>
      <c r="F12159" s="297"/>
      <c r="G12159" s="297"/>
      <c r="H12159" s="297"/>
      <c r="I12159" s="297"/>
      <c r="J12159" s="297"/>
      <c r="K12159" s="297"/>
      <c r="L12159" s="297"/>
      <c r="M12159" s="297"/>
      <c r="N12159" s="297"/>
      <c r="O12159" s="297"/>
      <c r="P12159" s="297"/>
      <c r="Q12159" s="297"/>
      <c r="R12159" s="297"/>
      <c r="S12159" s="297"/>
      <c r="T12159" s="297"/>
      <c r="U12159" s="297"/>
      <c r="V12159" s="297"/>
      <c r="W12159" s="297"/>
      <c r="X12159" s="297"/>
      <c r="Y12159" s="297"/>
      <c r="Z12159" s="297">
        <v>2</v>
      </c>
      <c r="AA12159" s="297"/>
      <c r="AB12159" s="297"/>
      <c r="AC12159" s="297"/>
      <c r="AD12159" s="297"/>
      <c r="AE12159" s="297"/>
    </row>
    <row r="12160" spans="1:31" s="8" customFormat="1" ht="6.75" customHeight="1" x14ac:dyDescent="0.15">
      <c r="A12160" s="295"/>
      <c r="B12160" s="296"/>
      <c r="C12160" s="296"/>
      <c r="D12160" s="297"/>
      <c r="E12160" s="297"/>
      <c r="F12160" s="297"/>
      <c r="G12160" s="297"/>
      <c r="H12160" s="297"/>
      <c r="I12160" s="297"/>
      <c r="J12160" s="297"/>
      <c r="K12160" s="297"/>
      <c r="L12160" s="297"/>
      <c r="M12160" s="297"/>
      <c r="N12160" s="297"/>
      <c r="O12160" s="297"/>
      <c r="P12160" s="297"/>
      <c r="Q12160" s="297"/>
      <c r="R12160" s="297"/>
      <c r="S12160" s="297"/>
      <c r="T12160" s="297"/>
      <c r="U12160" s="297"/>
      <c r="V12160" s="297"/>
      <c r="W12160" s="297"/>
      <c r="X12160" s="297"/>
      <c r="Y12160" s="297"/>
      <c r="Z12160" s="297">
        <v>3</v>
      </c>
      <c r="AA12160" s="297"/>
      <c r="AB12160" s="297"/>
      <c r="AC12160" s="297"/>
      <c r="AD12160" s="297"/>
      <c r="AE12160" s="297"/>
    </row>
    <row r="12161" spans="1:31" s="8" customFormat="1" ht="6.75" customHeight="1" x14ac:dyDescent="0.15">
      <c r="A12161" s="295"/>
      <c r="B12161" s="296"/>
      <c r="C12161" s="296"/>
      <c r="D12161" s="297"/>
      <c r="E12161" s="297"/>
      <c r="F12161" s="297"/>
      <c r="G12161" s="297"/>
      <c r="H12161" s="297"/>
      <c r="I12161" s="297"/>
      <c r="J12161" s="297"/>
      <c r="K12161" s="297"/>
      <c r="L12161" s="297"/>
      <c r="M12161" s="297"/>
      <c r="N12161" s="297"/>
      <c r="O12161" s="297"/>
      <c r="P12161" s="297"/>
      <c r="Q12161" s="297"/>
      <c r="R12161" s="297"/>
      <c r="S12161" s="297"/>
      <c r="T12161" s="297"/>
      <c r="U12161" s="297"/>
      <c r="V12161" s="297"/>
      <c r="W12161" s="297"/>
      <c r="X12161" s="297"/>
      <c r="Y12161" s="297"/>
      <c r="Z12161" s="297">
        <v>4</v>
      </c>
      <c r="AA12161" s="297"/>
      <c r="AB12161" s="297"/>
      <c r="AC12161" s="297"/>
      <c r="AD12161" s="297"/>
      <c r="AE12161" s="297"/>
    </row>
    <row r="12162" spans="1:31" s="8" customFormat="1" ht="6.75" customHeight="1" x14ac:dyDescent="0.15">
      <c r="A12162" s="295"/>
      <c r="B12162" s="296"/>
      <c r="C12162" s="296"/>
      <c r="D12162" s="297"/>
      <c r="E12162" s="297"/>
      <c r="F12162" s="297"/>
      <c r="G12162" s="297"/>
      <c r="H12162" s="297"/>
      <c r="I12162" s="297"/>
      <c r="J12162" s="297"/>
      <c r="K12162" s="297"/>
      <c r="L12162" s="297"/>
      <c r="M12162" s="297"/>
      <c r="N12162" s="297"/>
      <c r="O12162" s="297"/>
      <c r="P12162" s="297"/>
      <c r="Q12162" s="297"/>
      <c r="R12162" s="297"/>
      <c r="S12162" s="297"/>
      <c r="T12162" s="297"/>
      <c r="U12162" s="297"/>
      <c r="V12162" s="297"/>
      <c r="W12162" s="297"/>
      <c r="X12162" s="297"/>
      <c r="Y12162" s="297"/>
      <c r="Z12162" s="297">
        <v>5</v>
      </c>
      <c r="AA12162" s="297"/>
      <c r="AB12162" s="297"/>
      <c r="AC12162" s="297"/>
      <c r="AD12162" s="297"/>
      <c r="AE12162" s="297"/>
    </row>
    <row r="12163" spans="1:31" s="8" customFormat="1" ht="6.75" customHeight="1" x14ac:dyDescent="0.15">
      <c r="A12163" s="295"/>
      <c r="B12163" s="296"/>
      <c r="C12163" s="296"/>
      <c r="D12163" s="297"/>
      <c r="E12163" s="297"/>
      <c r="F12163" s="297"/>
      <c r="G12163" s="297"/>
      <c r="H12163" s="297"/>
      <c r="I12163" s="297"/>
      <c r="J12163" s="297"/>
      <c r="K12163" s="297"/>
      <c r="L12163" s="297"/>
      <c r="M12163" s="297"/>
      <c r="N12163" s="297"/>
      <c r="O12163" s="297"/>
      <c r="P12163" s="297"/>
      <c r="Q12163" s="297"/>
      <c r="R12163" s="297"/>
      <c r="S12163" s="297"/>
      <c r="T12163" s="297"/>
      <c r="U12163" s="297"/>
      <c r="V12163" s="297"/>
      <c r="W12163" s="297"/>
      <c r="X12163" s="297"/>
      <c r="Y12163" s="297"/>
      <c r="Z12163" s="297">
        <v>6</v>
      </c>
      <c r="AA12163" s="297"/>
      <c r="AB12163" s="297"/>
      <c r="AC12163" s="297"/>
      <c r="AD12163" s="297"/>
      <c r="AE12163" s="297"/>
    </row>
    <row r="12164" spans="1:31" s="8" customFormat="1" ht="6.75" customHeight="1" x14ac:dyDescent="0.15">
      <c r="A12164" s="295"/>
      <c r="B12164" s="296"/>
      <c r="C12164" s="296"/>
      <c r="D12164" s="297"/>
      <c r="E12164" s="297"/>
      <c r="F12164" s="297"/>
      <c r="G12164" s="297"/>
      <c r="H12164" s="297"/>
      <c r="I12164" s="297"/>
      <c r="J12164" s="297"/>
      <c r="K12164" s="297"/>
      <c r="L12164" s="297"/>
      <c r="M12164" s="297"/>
      <c r="N12164" s="297"/>
      <c r="O12164" s="297"/>
      <c r="P12164" s="297"/>
      <c r="Q12164" s="297"/>
      <c r="R12164" s="297"/>
      <c r="S12164" s="297"/>
      <c r="T12164" s="297"/>
      <c r="U12164" s="297"/>
      <c r="V12164" s="297"/>
      <c r="W12164" s="297"/>
      <c r="X12164" s="297"/>
      <c r="Y12164" s="297"/>
      <c r="Z12164" s="297">
        <v>7</v>
      </c>
      <c r="AA12164" s="297"/>
      <c r="AB12164" s="297"/>
      <c r="AC12164" s="297"/>
      <c r="AD12164" s="297"/>
      <c r="AE12164" s="297"/>
    </row>
    <row r="12165" spans="1:31" s="8" customFormat="1" ht="6.75" customHeight="1" x14ac:dyDescent="0.15">
      <c r="A12165" s="295"/>
      <c r="B12165" s="296"/>
      <c r="C12165" s="296"/>
      <c r="D12165" s="297"/>
      <c r="E12165" s="297"/>
      <c r="F12165" s="297"/>
      <c r="G12165" s="297"/>
      <c r="H12165" s="297"/>
      <c r="I12165" s="297"/>
      <c r="J12165" s="297"/>
      <c r="K12165" s="297"/>
      <c r="L12165" s="297"/>
      <c r="M12165" s="297"/>
      <c r="N12165" s="297"/>
      <c r="O12165" s="297"/>
      <c r="P12165" s="297"/>
      <c r="Q12165" s="297"/>
      <c r="R12165" s="297"/>
      <c r="S12165" s="297"/>
      <c r="T12165" s="297"/>
      <c r="U12165" s="297"/>
      <c r="V12165" s="297"/>
      <c r="W12165" s="297"/>
      <c r="X12165" s="297"/>
      <c r="Y12165" s="297"/>
      <c r="Z12165" s="297">
        <v>8</v>
      </c>
      <c r="AA12165" s="297"/>
      <c r="AB12165" s="297"/>
      <c r="AC12165" s="297"/>
      <c r="AD12165" s="297"/>
      <c r="AE12165" s="297"/>
    </row>
    <row r="12166" spans="1:31" s="8" customFormat="1" ht="6.75" customHeight="1" x14ac:dyDescent="0.15">
      <c r="A12166" s="295"/>
      <c r="B12166" s="296"/>
      <c r="C12166" s="296"/>
      <c r="D12166" s="297"/>
      <c r="E12166" s="297"/>
      <c r="F12166" s="297"/>
      <c r="G12166" s="297"/>
      <c r="H12166" s="297"/>
      <c r="I12166" s="297"/>
      <c r="J12166" s="297"/>
      <c r="K12166" s="297"/>
      <c r="L12166" s="297"/>
      <c r="M12166" s="297"/>
      <c r="N12166" s="297"/>
      <c r="O12166" s="297"/>
      <c r="P12166" s="297"/>
      <c r="Q12166" s="297"/>
      <c r="R12166" s="297"/>
      <c r="S12166" s="297"/>
      <c r="T12166" s="297"/>
      <c r="U12166" s="297"/>
      <c r="V12166" s="297"/>
      <c r="W12166" s="297"/>
      <c r="X12166" s="297"/>
      <c r="Y12166" s="297"/>
      <c r="Z12166" s="297">
        <v>9</v>
      </c>
      <c r="AA12166" s="297"/>
      <c r="AB12166" s="297"/>
      <c r="AC12166" s="297"/>
      <c r="AD12166" s="297"/>
      <c r="AE12166" s="297"/>
    </row>
    <row r="12167" spans="1:31" s="8" customFormat="1" ht="6.75" customHeight="1" x14ac:dyDescent="0.15">
      <c r="A12167" s="295"/>
      <c r="B12167" s="296"/>
      <c r="C12167" s="296"/>
      <c r="D12167" s="297"/>
      <c r="E12167" s="297"/>
      <c r="F12167" s="297"/>
      <c r="G12167" s="297"/>
      <c r="H12167" s="297"/>
      <c r="I12167" s="297"/>
      <c r="J12167" s="297"/>
      <c r="K12167" s="297"/>
      <c r="L12167" s="297"/>
      <c r="M12167" s="297"/>
      <c r="N12167" s="297"/>
      <c r="O12167" s="297"/>
      <c r="P12167" s="297"/>
      <c r="Q12167" s="297"/>
      <c r="R12167" s="297"/>
      <c r="S12167" s="297"/>
      <c r="T12167" s="297"/>
      <c r="U12167" s="297"/>
      <c r="V12167" s="297"/>
      <c r="W12167" s="297"/>
      <c r="X12167" s="297"/>
      <c r="Y12167" s="297"/>
      <c r="Z12167" s="297">
        <v>10</v>
      </c>
      <c r="AA12167" s="297"/>
      <c r="AB12167" s="297"/>
      <c r="AC12167" s="297"/>
      <c r="AD12167" s="297"/>
      <c r="AE12167" s="297"/>
    </row>
    <row r="12168" spans="1:31" s="8" customFormat="1" ht="6.75" customHeight="1" x14ac:dyDescent="0.15">
      <c r="A12168" s="295"/>
      <c r="B12168" s="296"/>
      <c r="C12168" s="296"/>
      <c r="D12168" s="297"/>
      <c r="E12168" s="297"/>
      <c r="F12168" s="297"/>
      <c r="G12168" s="297"/>
      <c r="H12168" s="297"/>
      <c r="I12168" s="297"/>
      <c r="J12168" s="297"/>
      <c r="K12168" s="297"/>
      <c r="L12168" s="297"/>
      <c r="M12168" s="297"/>
      <c r="N12168" s="297"/>
      <c r="O12168" s="297"/>
      <c r="P12168" s="297"/>
      <c r="Q12168" s="297"/>
      <c r="R12168" s="297"/>
      <c r="S12168" s="297"/>
      <c r="T12168" s="297"/>
      <c r="U12168" s="297"/>
      <c r="V12168" s="297"/>
      <c r="W12168" s="297"/>
      <c r="X12168" s="297"/>
      <c r="Y12168" s="297"/>
      <c r="Z12168" s="297">
        <v>11</v>
      </c>
      <c r="AA12168" s="297"/>
      <c r="AB12168" s="297"/>
      <c r="AC12168" s="297"/>
      <c r="AD12168" s="297"/>
      <c r="AE12168" s="297"/>
    </row>
    <row r="12169" spans="1:31" s="8" customFormat="1" ht="6.75" customHeight="1" x14ac:dyDescent="0.15">
      <c r="A12169" s="295"/>
      <c r="B12169" s="296"/>
      <c r="C12169" s="296"/>
      <c r="D12169" s="297"/>
      <c r="E12169" s="297"/>
      <c r="F12169" s="297"/>
      <c r="G12169" s="297"/>
      <c r="H12169" s="297"/>
      <c r="I12169" s="297"/>
      <c r="J12169" s="297"/>
      <c r="K12169" s="297"/>
      <c r="L12169" s="297"/>
      <c r="M12169" s="297"/>
      <c r="N12169" s="297"/>
      <c r="O12169" s="297"/>
      <c r="P12169" s="297"/>
      <c r="Q12169" s="297"/>
      <c r="R12169" s="297"/>
      <c r="S12169" s="297"/>
      <c r="T12169" s="297"/>
      <c r="U12169" s="297"/>
      <c r="V12169" s="297"/>
      <c r="W12169" s="297"/>
      <c r="X12169" s="297"/>
      <c r="Y12169" s="297"/>
      <c r="Z12169" s="297">
        <v>0</v>
      </c>
      <c r="AA12169" s="297"/>
      <c r="AB12169" s="297"/>
      <c r="AC12169" s="297"/>
      <c r="AD12169" s="297"/>
      <c r="AE12169" s="297"/>
    </row>
    <row r="12170" spans="1:31" s="8" customFormat="1" ht="6.75" customHeight="1" x14ac:dyDescent="0.15">
      <c r="A12170" s="295"/>
      <c r="B12170" s="296"/>
      <c r="C12170" s="296"/>
      <c r="D12170" s="297"/>
      <c r="E12170" s="297"/>
      <c r="F12170" s="297"/>
      <c r="G12170" s="297"/>
      <c r="H12170" s="297"/>
      <c r="I12170" s="297"/>
      <c r="J12170" s="297"/>
      <c r="K12170" s="297"/>
      <c r="L12170" s="297"/>
      <c r="M12170" s="297"/>
      <c r="N12170" s="297"/>
      <c r="O12170" s="297"/>
      <c r="P12170" s="297"/>
      <c r="Q12170" s="297"/>
      <c r="R12170" s="297"/>
      <c r="S12170" s="297"/>
      <c r="T12170" s="297"/>
      <c r="U12170" s="297"/>
      <c r="V12170" s="297"/>
      <c r="W12170" s="297"/>
      <c r="X12170" s="297"/>
      <c r="Y12170" s="297"/>
      <c r="Z12170" s="297"/>
      <c r="AA12170" s="297">
        <v>1</v>
      </c>
      <c r="AB12170" s="297"/>
      <c r="AC12170" s="297"/>
      <c r="AD12170" s="297"/>
      <c r="AE12170" s="297"/>
    </row>
    <row r="12171" spans="1:31" s="8" customFormat="1" ht="6.75" customHeight="1" x14ac:dyDescent="0.15">
      <c r="A12171" s="295"/>
      <c r="B12171" s="296"/>
      <c r="C12171" s="296"/>
      <c r="D12171" s="297"/>
      <c r="E12171" s="297"/>
      <c r="F12171" s="297"/>
      <c r="G12171" s="297"/>
      <c r="H12171" s="297"/>
      <c r="I12171" s="297"/>
      <c r="J12171" s="297"/>
      <c r="K12171" s="297"/>
      <c r="L12171" s="297"/>
      <c r="M12171" s="297"/>
      <c r="N12171" s="297"/>
      <c r="O12171" s="297"/>
      <c r="P12171" s="297"/>
      <c r="Q12171" s="297"/>
      <c r="R12171" s="297"/>
      <c r="S12171" s="297"/>
      <c r="T12171" s="297"/>
      <c r="U12171" s="297"/>
      <c r="V12171" s="297"/>
      <c r="W12171" s="297"/>
      <c r="X12171" s="297"/>
      <c r="Y12171" s="297"/>
      <c r="Z12171" s="297"/>
      <c r="AA12171" s="297">
        <v>2</v>
      </c>
      <c r="AB12171" s="297"/>
      <c r="AC12171" s="297"/>
      <c r="AD12171" s="297"/>
      <c r="AE12171" s="297"/>
    </row>
    <row r="12172" spans="1:31" s="8" customFormat="1" ht="6.75" customHeight="1" x14ac:dyDescent="0.15">
      <c r="A12172" s="295"/>
      <c r="B12172" s="296"/>
      <c r="C12172" s="296"/>
      <c r="D12172" s="297"/>
      <c r="E12172" s="297"/>
      <c r="F12172" s="297"/>
      <c r="G12172" s="297"/>
      <c r="H12172" s="297"/>
      <c r="I12172" s="297"/>
      <c r="J12172" s="297"/>
      <c r="K12172" s="297"/>
      <c r="L12172" s="297"/>
      <c r="M12172" s="297"/>
      <c r="N12172" s="297"/>
      <c r="O12172" s="297"/>
      <c r="P12172" s="297"/>
      <c r="Q12172" s="297"/>
      <c r="R12172" s="297"/>
      <c r="S12172" s="297"/>
      <c r="T12172" s="297"/>
      <c r="U12172" s="297"/>
      <c r="V12172" s="297"/>
      <c r="W12172" s="297"/>
      <c r="X12172" s="297"/>
      <c r="Y12172" s="297"/>
      <c r="Z12172" s="297"/>
      <c r="AA12172" s="297">
        <v>3</v>
      </c>
      <c r="AB12172" s="297"/>
      <c r="AC12172" s="297"/>
      <c r="AD12172" s="297"/>
      <c r="AE12172" s="297"/>
    </row>
    <row r="12173" spans="1:31" s="8" customFormat="1" ht="6.75" customHeight="1" x14ac:dyDescent="0.15">
      <c r="A12173" s="295"/>
      <c r="B12173" s="296"/>
      <c r="C12173" s="296"/>
      <c r="D12173" s="297"/>
      <c r="E12173" s="297"/>
      <c r="F12173" s="297"/>
      <c r="G12173" s="297"/>
      <c r="H12173" s="297"/>
      <c r="I12173" s="297"/>
      <c r="J12173" s="297"/>
      <c r="K12173" s="297"/>
      <c r="L12173" s="297"/>
      <c r="M12173" s="297"/>
      <c r="N12173" s="297"/>
      <c r="O12173" s="297"/>
      <c r="P12173" s="297"/>
      <c r="Q12173" s="297"/>
      <c r="R12173" s="297"/>
      <c r="S12173" s="297"/>
      <c r="T12173" s="297"/>
      <c r="U12173" s="297"/>
      <c r="V12173" s="297"/>
      <c r="W12173" s="297"/>
      <c r="X12173" s="297"/>
      <c r="Y12173" s="297"/>
      <c r="Z12173" s="297"/>
      <c r="AA12173" s="297">
        <v>4</v>
      </c>
      <c r="AB12173" s="297"/>
      <c r="AC12173" s="297"/>
      <c r="AD12173" s="297"/>
      <c r="AE12173" s="297"/>
    </row>
    <row r="12174" spans="1:31" s="8" customFormat="1" ht="6.75" customHeight="1" x14ac:dyDescent="0.15">
      <c r="A12174" s="295"/>
      <c r="B12174" s="296"/>
      <c r="C12174" s="296"/>
      <c r="D12174" s="297"/>
      <c r="E12174" s="297"/>
      <c r="F12174" s="297"/>
      <c r="G12174" s="297"/>
      <c r="H12174" s="297"/>
      <c r="I12174" s="297"/>
      <c r="J12174" s="297"/>
      <c r="K12174" s="297"/>
      <c r="L12174" s="297"/>
      <c r="M12174" s="297"/>
      <c r="N12174" s="297"/>
      <c r="O12174" s="297"/>
      <c r="P12174" s="297"/>
      <c r="Q12174" s="297"/>
      <c r="R12174" s="297"/>
      <c r="S12174" s="297"/>
      <c r="T12174" s="297"/>
      <c r="U12174" s="297"/>
      <c r="V12174" s="297"/>
      <c r="W12174" s="297"/>
      <c r="X12174" s="297"/>
      <c r="Y12174" s="297"/>
      <c r="Z12174" s="297"/>
      <c r="AA12174" s="297">
        <v>5</v>
      </c>
      <c r="AB12174" s="297"/>
      <c r="AC12174" s="297"/>
      <c r="AD12174" s="297"/>
      <c r="AE12174" s="297"/>
    </row>
    <row r="12175" spans="1:31" s="8" customFormat="1" ht="6.75" customHeight="1" x14ac:dyDescent="0.15">
      <c r="A12175" s="295"/>
      <c r="B12175" s="296"/>
      <c r="C12175" s="296"/>
      <c r="D12175" s="297"/>
      <c r="E12175" s="297"/>
      <c r="F12175" s="297"/>
      <c r="G12175" s="297"/>
      <c r="H12175" s="297"/>
      <c r="I12175" s="297"/>
      <c r="J12175" s="297"/>
      <c r="K12175" s="297"/>
      <c r="L12175" s="297"/>
      <c r="M12175" s="297"/>
      <c r="N12175" s="297"/>
      <c r="O12175" s="297"/>
      <c r="P12175" s="297"/>
      <c r="Q12175" s="297"/>
      <c r="R12175" s="297"/>
      <c r="S12175" s="297"/>
      <c r="T12175" s="297"/>
      <c r="U12175" s="297"/>
      <c r="V12175" s="297"/>
      <c r="W12175" s="297"/>
      <c r="X12175" s="297"/>
      <c r="Y12175" s="297"/>
      <c r="Z12175" s="297"/>
      <c r="AA12175" s="297">
        <v>6</v>
      </c>
      <c r="AB12175" s="297"/>
      <c r="AC12175" s="297"/>
      <c r="AD12175" s="297"/>
      <c r="AE12175" s="297"/>
    </row>
    <row r="12176" spans="1:31" s="8" customFormat="1" ht="6.75" customHeight="1" x14ac:dyDescent="0.15">
      <c r="A12176" s="295"/>
      <c r="B12176" s="296"/>
      <c r="C12176" s="296"/>
      <c r="D12176" s="297"/>
      <c r="E12176" s="297"/>
      <c r="F12176" s="297"/>
      <c r="G12176" s="297"/>
      <c r="H12176" s="297"/>
      <c r="I12176" s="297"/>
      <c r="J12176" s="297"/>
      <c r="K12176" s="297"/>
      <c r="L12176" s="297"/>
      <c r="M12176" s="297"/>
      <c r="N12176" s="297"/>
      <c r="O12176" s="297"/>
      <c r="P12176" s="297"/>
      <c r="Q12176" s="297"/>
      <c r="R12176" s="297"/>
      <c r="S12176" s="297"/>
      <c r="T12176" s="297"/>
      <c r="U12176" s="297"/>
      <c r="V12176" s="297"/>
      <c r="W12176" s="297"/>
      <c r="X12176" s="297"/>
      <c r="Y12176" s="297"/>
      <c r="Z12176" s="297"/>
      <c r="AA12176" s="297">
        <v>7</v>
      </c>
      <c r="AB12176" s="297"/>
      <c r="AC12176" s="297"/>
      <c r="AD12176" s="297"/>
      <c r="AE12176" s="297"/>
    </row>
    <row r="12177" spans="1:31" s="8" customFormat="1" ht="6.75" customHeight="1" x14ac:dyDescent="0.15">
      <c r="A12177" s="295"/>
      <c r="B12177" s="296"/>
      <c r="C12177" s="296"/>
      <c r="D12177" s="297"/>
      <c r="E12177" s="297"/>
      <c r="F12177" s="297"/>
      <c r="G12177" s="297"/>
      <c r="H12177" s="297"/>
      <c r="I12177" s="297"/>
      <c r="J12177" s="297"/>
      <c r="K12177" s="297"/>
      <c r="L12177" s="297"/>
      <c r="M12177" s="297"/>
      <c r="N12177" s="297"/>
      <c r="O12177" s="297"/>
      <c r="P12177" s="297"/>
      <c r="Q12177" s="297"/>
      <c r="R12177" s="297"/>
      <c r="S12177" s="297"/>
      <c r="T12177" s="297"/>
      <c r="U12177" s="297"/>
      <c r="V12177" s="297"/>
      <c r="W12177" s="297"/>
      <c r="X12177" s="297"/>
      <c r="Y12177" s="297"/>
      <c r="Z12177" s="297"/>
      <c r="AA12177" s="297">
        <v>8</v>
      </c>
      <c r="AB12177" s="297"/>
      <c r="AC12177" s="297"/>
      <c r="AD12177" s="297"/>
      <c r="AE12177" s="297"/>
    </row>
    <row r="12178" spans="1:31" s="8" customFormat="1" ht="6.75" customHeight="1" x14ac:dyDescent="0.15">
      <c r="A12178" s="295"/>
      <c r="B12178" s="296"/>
      <c r="C12178" s="296"/>
      <c r="D12178" s="297"/>
      <c r="E12178" s="297"/>
      <c r="F12178" s="297"/>
      <c r="G12178" s="297"/>
      <c r="H12178" s="297"/>
      <c r="I12178" s="297"/>
      <c r="J12178" s="297"/>
      <c r="K12178" s="297"/>
      <c r="L12178" s="297"/>
      <c r="M12178" s="297"/>
      <c r="N12178" s="297"/>
      <c r="O12178" s="297"/>
      <c r="P12178" s="297"/>
      <c r="Q12178" s="297"/>
      <c r="R12178" s="297"/>
      <c r="S12178" s="297"/>
      <c r="T12178" s="297"/>
      <c r="U12178" s="297"/>
      <c r="V12178" s="297"/>
      <c r="W12178" s="297"/>
      <c r="X12178" s="297"/>
      <c r="Y12178" s="297"/>
      <c r="Z12178" s="297"/>
      <c r="AA12178" s="297">
        <v>9</v>
      </c>
      <c r="AB12178" s="297"/>
      <c r="AC12178" s="297"/>
      <c r="AD12178" s="297"/>
      <c r="AE12178" s="297"/>
    </row>
    <row r="12179" spans="1:31" s="8" customFormat="1" ht="6.75" customHeight="1" x14ac:dyDescent="0.15">
      <c r="A12179" s="295"/>
      <c r="B12179" s="296"/>
      <c r="C12179" s="296"/>
      <c r="D12179" s="297"/>
      <c r="E12179" s="297"/>
      <c r="F12179" s="297"/>
      <c r="G12179" s="297"/>
      <c r="H12179" s="297"/>
      <c r="I12179" s="297"/>
      <c r="J12179" s="297"/>
      <c r="K12179" s="297"/>
      <c r="L12179" s="297"/>
      <c r="M12179" s="297"/>
      <c r="N12179" s="297"/>
      <c r="O12179" s="297"/>
      <c r="P12179" s="297"/>
      <c r="Q12179" s="297"/>
      <c r="R12179" s="297"/>
      <c r="S12179" s="297"/>
      <c r="T12179" s="297"/>
      <c r="U12179" s="297"/>
      <c r="V12179" s="297"/>
      <c r="W12179" s="297"/>
      <c r="X12179" s="297"/>
      <c r="Y12179" s="297"/>
      <c r="Z12179" s="297"/>
      <c r="AA12179" s="297">
        <v>10</v>
      </c>
      <c r="AB12179" s="297"/>
      <c r="AC12179" s="297"/>
      <c r="AD12179" s="297"/>
      <c r="AE12179" s="297"/>
    </row>
    <row r="12180" spans="1:31" s="8" customFormat="1" ht="6.75" customHeight="1" x14ac:dyDescent="0.15">
      <c r="A12180" s="295"/>
      <c r="B12180" s="296"/>
      <c r="C12180" s="296"/>
      <c r="D12180" s="297"/>
      <c r="E12180" s="297"/>
      <c r="F12180" s="297"/>
      <c r="G12180" s="297"/>
      <c r="H12180" s="297"/>
      <c r="I12180" s="297"/>
      <c r="J12180" s="297"/>
      <c r="K12180" s="297"/>
      <c r="L12180" s="297"/>
      <c r="M12180" s="297"/>
      <c r="N12180" s="297"/>
      <c r="O12180" s="297"/>
      <c r="P12180" s="297"/>
      <c r="Q12180" s="297"/>
      <c r="R12180" s="297"/>
      <c r="S12180" s="297"/>
      <c r="T12180" s="297"/>
      <c r="U12180" s="297"/>
      <c r="V12180" s="297"/>
      <c r="W12180" s="297"/>
      <c r="X12180" s="297"/>
      <c r="Y12180" s="297"/>
      <c r="Z12180" s="297"/>
      <c r="AA12180" s="297">
        <v>11</v>
      </c>
      <c r="AB12180" s="297"/>
      <c r="AC12180" s="297"/>
      <c r="AD12180" s="297"/>
      <c r="AE12180" s="297"/>
    </row>
    <row r="12181" spans="1:31" s="8" customFormat="1" ht="6.75" customHeight="1" x14ac:dyDescent="0.15">
      <c r="A12181" s="295"/>
      <c r="B12181" s="296"/>
      <c r="C12181" s="296"/>
      <c r="D12181" s="297"/>
      <c r="E12181" s="297"/>
      <c r="F12181" s="297"/>
      <c r="G12181" s="297"/>
      <c r="H12181" s="297"/>
      <c r="I12181" s="297"/>
      <c r="J12181" s="297"/>
      <c r="K12181" s="297"/>
      <c r="L12181" s="297"/>
      <c r="M12181" s="297"/>
      <c r="N12181" s="297"/>
      <c r="O12181" s="297"/>
      <c r="P12181" s="297"/>
      <c r="Q12181" s="297"/>
      <c r="R12181" s="297"/>
      <c r="S12181" s="297"/>
      <c r="T12181" s="297"/>
      <c r="U12181" s="297"/>
      <c r="V12181" s="297"/>
      <c r="W12181" s="297"/>
      <c r="X12181" s="297"/>
      <c r="Y12181" s="297"/>
      <c r="Z12181" s="297"/>
      <c r="AA12181" s="297">
        <v>0</v>
      </c>
      <c r="AB12181" s="297"/>
      <c r="AC12181" s="297"/>
      <c r="AD12181" s="297"/>
      <c r="AE12181" s="297"/>
    </row>
    <row r="12182" spans="1:31" s="8" customFormat="1" ht="6.75" customHeight="1" x14ac:dyDescent="0.15">
      <c r="A12182" s="295"/>
      <c r="B12182" s="296"/>
      <c r="C12182" s="296"/>
      <c r="D12182" s="297"/>
      <c r="E12182" s="297"/>
      <c r="F12182" s="297"/>
      <c r="G12182" s="297"/>
      <c r="H12182" s="297"/>
      <c r="I12182" s="297"/>
      <c r="J12182" s="297"/>
      <c r="K12182" s="297"/>
      <c r="L12182" s="297"/>
      <c r="M12182" s="297"/>
      <c r="N12182" s="297"/>
      <c r="O12182" s="297"/>
      <c r="P12182" s="297"/>
      <c r="Q12182" s="297"/>
      <c r="R12182" s="297"/>
      <c r="S12182" s="297"/>
      <c r="T12182" s="297"/>
      <c r="U12182" s="297"/>
      <c r="V12182" s="297"/>
      <c r="W12182" s="297"/>
      <c r="X12182" s="297"/>
      <c r="Y12182" s="297"/>
      <c r="Z12182" s="297"/>
      <c r="AA12182" s="297"/>
      <c r="AB12182" s="297">
        <v>1</v>
      </c>
      <c r="AC12182" s="297"/>
      <c r="AD12182" s="297"/>
      <c r="AE12182" s="297"/>
    </row>
    <row r="12183" spans="1:31" s="8" customFormat="1" ht="6.75" customHeight="1" x14ac:dyDescent="0.15">
      <c r="A12183" s="295"/>
      <c r="B12183" s="296"/>
      <c r="C12183" s="296"/>
      <c r="D12183" s="297"/>
      <c r="E12183" s="297"/>
      <c r="F12183" s="297"/>
      <c r="G12183" s="297"/>
      <c r="H12183" s="297"/>
      <c r="I12183" s="297"/>
      <c r="J12183" s="297"/>
      <c r="K12183" s="297"/>
      <c r="L12183" s="297"/>
      <c r="M12183" s="297"/>
      <c r="N12183" s="297"/>
      <c r="O12183" s="297"/>
      <c r="P12183" s="297"/>
      <c r="Q12183" s="297"/>
      <c r="R12183" s="297"/>
      <c r="S12183" s="297"/>
      <c r="T12183" s="297"/>
      <c r="U12183" s="297"/>
      <c r="V12183" s="297"/>
      <c r="W12183" s="297"/>
      <c r="X12183" s="297"/>
      <c r="Y12183" s="297"/>
      <c r="Z12183" s="297"/>
      <c r="AA12183" s="297"/>
      <c r="AB12183" s="297">
        <v>2</v>
      </c>
      <c r="AC12183" s="297"/>
      <c r="AD12183" s="297"/>
      <c r="AE12183" s="297"/>
    </row>
    <row r="12184" spans="1:31" s="8" customFormat="1" ht="6.75" customHeight="1" x14ac:dyDescent="0.15">
      <c r="A12184" s="295"/>
      <c r="B12184" s="296"/>
      <c r="C12184" s="296"/>
      <c r="D12184" s="297"/>
      <c r="E12184" s="297"/>
      <c r="F12184" s="297"/>
      <c r="G12184" s="297"/>
      <c r="H12184" s="297"/>
      <c r="I12184" s="297"/>
      <c r="J12184" s="297"/>
      <c r="K12184" s="297"/>
      <c r="L12184" s="297"/>
      <c r="M12184" s="297"/>
      <c r="N12184" s="297"/>
      <c r="O12184" s="297"/>
      <c r="P12184" s="297"/>
      <c r="Q12184" s="297"/>
      <c r="R12184" s="297"/>
      <c r="S12184" s="297"/>
      <c r="T12184" s="297"/>
      <c r="U12184" s="297"/>
      <c r="V12184" s="297"/>
      <c r="W12184" s="297"/>
      <c r="X12184" s="297"/>
      <c r="Y12184" s="297"/>
      <c r="Z12184" s="297"/>
      <c r="AA12184" s="297"/>
      <c r="AB12184" s="297">
        <v>3</v>
      </c>
      <c r="AC12184" s="297"/>
      <c r="AD12184" s="297"/>
      <c r="AE12184" s="297"/>
    </row>
    <row r="12185" spans="1:31" s="8" customFormat="1" ht="6.75" customHeight="1" x14ac:dyDescent="0.15">
      <c r="A12185" s="295"/>
      <c r="B12185" s="296"/>
      <c r="C12185" s="296"/>
      <c r="D12185" s="297"/>
      <c r="E12185" s="297"/>
      <c r="F12185" s="297"/>
      <c r="G12185" s="297"/>
      <c r="H12185" s="297"/>
      <c r="I12185" s="297"/>
      <c r="J12185" s="297"/>
      <c r="K12185" s="297"/>
      <c r="L12185" s="297"/>
      <c r="M12185" s="297"/>
      <c r="N12185" s="297"/>
      <c r="O12185" s="297"/>
      <c r="P12185" s="297"/>
      <c r="Q12185" s="297"/>
      <c r="R12185" s="297"/>
      <c r="S12185" s="297"/>
      <c r="T12185" s="297"/>
      <c r="U12185" s="297"/>
      <c r="V12185" s="297"/>
      <c r="W12185" s="297"/>
      <c r="X12185" s="297"/>
      <c r="Y12185" s="297"/>
      <c r="Z12185" s="297"/>
      <c r="AA12185" s="297"/>
      <c r="AB12185" s="297">
        <v>4</v>
      </c>
      <c r="AC12185" s="297"/>
      <c r="AD12185" s="297"/>
      <c r="AE12185" s="297"/>
    </row>
    <row r="12186" spans="1:31" s="8" customFormat="1" ht="6.75" customHeight="1" x14ac:dyDescent="0.15">
      <c r="A12186" s="295"/>
      <c r="B12186" s="296"/>
      <c r="C12186" s="296"/>
      <c r="D12186" s="297"/>
      <c r="E12186" s="297"/>
      <c r="F12186" s="297"/>
      <c r="G12186" s="297"/>
      <c r="H12186" s="297"/>
      <c r="I12186" s="297"/>
      <c r="J12186" s="297"/>
      <c r="K12186" s="297"/>
      <c r="L12186" s="297"/>
      <c r="M12186" s="297"/>
      <c r="N12186" s="297"/>
      <c r="O12186" s="297"/>
      <c r="P12186" s="297"/>
      <c r="Q12186" s="297"/>
      <c r="R12186" s="297"/>
      <c r="S12186" s="297"/>
      <c r="T12186" s="297"/>
      <c r="U12186" s="297"/>
      <c r="V12186" s="297"/>
      <c r="W12186" s="297"/>
      <c r="X12186" s="297"/>
      <c r="Y12186" s="297"/>
      <c r="Z12186" s="297"/>
      <c r="AA12186" s="297"/>
      <c r="AB12186" s="297">
        <v>5</v>
      </c>
      <c r="AC12186" s="297"/>
      <c r="AD12186" s="297"/>
      <c r="AE12186" s="297"/>
    </row>
    <row r="12187" spans="1:31" s="8" customFormat="1" ht="6.75" customHeight="1" x14ac:dyDescent="0.15">
      <c r="A12187" s="295"/>
      <c r="B12187" s="296"/>
      <c r="C12187" s="296"/>
      <c r="D12187" s="297"/>
      <c r="E12187" s="297"/>
      <c r="F12187" s="297"/>
      <c r="G12187" s="297"/>
      <c r="H12187" s="297"/>
      <c r="I12187" s="297"/>
      <c r="J12187" s="297"/>
      <c r="K12187" s="297"/>
      <c r="L12187" s="297"/>
      <c r="M12187" s="297"/>
      <c r="N12187" s="297"/>
      <c r="O12187" s="297"/>
      <c r="P12187" s="297"/>
      <c r="Q12187" s="297"/>
      <c r="R12187" s="297"/>
      <c r="S12187" s="297"/>
      <c r="T12187" s="297"/>
      <c r="U12187" s="297"/>
      <c r="V12187" s="297"/>
      <c r="W12187" s="297"/>
      <c r="X12187" s="297"/>
      <c r="Y12187" s="297"/>
      <c r="Z12187" s="297"/>
      <c r="AA12187" s="297"/>
      <c r="AB12187" s="297">
        <v>0</v>
      </c>
      <c r="AC12187" s="297"/>
      <c r="AD12187" s="297"/>
      <c r="AE12187" s="297"/>
    </row>
    <row r="12188" spans="1:31" s="8" customFormat="1" ht="6.75" customHeight="1" x14ac:dyDescent="0.15">
      <c r="A12188" s="295"/>
      <c r="B12188" s="296"/>
      <c r="C12188" s="296"/>
      <c r="D12188" s="297"/>
      <c r="E12188" s="297"/>
      <c r="F12188" s="297"/>
      <c r="G12188" s="297"/>
      <c r="H12188" s="297"/>
      <c r="I12188" s="297"/>
      <c r="J12188" s="297"/>
      <c r="K12188" s="297"/>
      <c r="L12188" s="297"/>
      <c r="M12188" s="297"/>
      <c r="N12188" s="297"/>
      <c r="O12188" s="297"/>
      <c r="P12188" s="297"/>
      <c r="Q12188" s="297"/>
      <c r="R12188" s="297"/>
      <c r="S12188" s="297"/>
      <c r="T12188" s="297"/>
      <c r="U12188" s="297"/>
      <c r="V12188" s="297"/>
      <c r="W12188" s="297">
        <v>1</v>
      </c>
      <c r="X12188" s="297"/>
      <c r="Y12188" s="297"/>
      <c r="Z12188" s="297"/>
      <c r="AA12188" s="297"/>
      <c r="AB12188" s="297"/>
      <c r="AC12188" s="297"/>
      <c r="AD12188" s="297"/>
      <c r="AE12188" s="297"/>
    </row>
    <row r="12189" spans="1:31" s="8" customFormat="1" ht="6.75" customHeight="1" x14ac:dyDescent="0.15">
      <c r="A12189" s="295"/>
      <c r="B12189" s="296"/>
      <c r="C12189" s="296"/>
      <c r="D12189" s="297"/>
      <c r="E12189" s="297"/>
      <c r="F12189" s="297"/>
      <c r="G12189" s="297"/>
      <c r="H12189" s="297"/>
      <c r="I12189" s="297"/>
      <c r="J12189" s="297"/>
      <c r="K12189" s="297"/>
      <c r="L12189" s="297"/>
      <c r="M12189" s="297"/>
      <c r="N12189" s="297"/>
      <c r="O12189" s="297"/>
      <c r="P12189" s="297"/>
      <c r="Q12189" s="297"/>
      <c r="R12189" s="297"/>
      <c r="S12189" s="297"/>
      <c r="T12189" s="297"/>
      <c r="U12189" s="297"/>
      <c r="V12189" s="297"/>
      <c r="W12189" s="297">
        <v>2</v>
      </c>
      <c r="X12189" s="297"/>
      <c r="Y12189" s="297"/>
      <c r="Z12189" s="297"/>
      <c r="AA12189" s="297"/>
      <c r="AB12189" s="297"/>
      <c r="AC12189" s="297"/>
      <c r="AD12189" s="297"/>
      <c r="AE12189" s="297"/>
    </row>
    <row r="12190" spans="1:31" s="8" customFormat="1" ht="6.75" customHeight="1" x14ac:dyDescent="0.15">
      <c r="A12190" s="295"/>
      <c r="B12190" s="296"/>
      <c r="C12190" s="296"/>
      <c r="D12190" s="297"/>
      <c r="E12190" s="297"/>
      <c r="F12190" s="297"/>
      <c r="G12190" s="297"/>
      <c r="H12190" s="297"/>
      <c r="I12190" s="297"/>
      <c r="J12190" s="297"/>
      <c r="K12190" s="297"/>
      <c r="L12190" s="297"/>
      <c r="M12190" s="297"/>
      <c r="N12190" s="297"/>
      <c r="O12190" s="297"/>
      <c r="P12190" s="297"/>
      <c r="Q12190" s="297"/>
      <c r="R12190" s="297"/>
      <c r="S12190" s="297"/>
      <c r="T12190" s="297"/>
      <c r="U12190" s="297"/>
      <c r="V12190" s="297"/>
      <c r="W12190" s="297">
        <v>3</v>
      </c>
      <c r="X12190" s="297"/>
      <c r="Y12190" s="297"/>
      <c r="Z12190" s="297"/>
      <c r="AA12190" s="297"/>
      <c r="AB12190" s="297"/>
      <c r="AC12190" s="297"/>
      <c r="AD12190" s="297"/>
      <c r="AE12190" s="297"/>
    </row>
    <row r="12191" spans="1:31" s="8" customFormat="1" ht="6.75" customHeight="1" x14ac:dyDescent="0.15">
      <c r="A12191" s="295"/>
      <c r="B12191" s="296"/>
      <c r="C12191" s="296"/>
      <c r="D12191" s="297"/>
      <c r="E12191" s="297"/>
      <c r="F12191" s="297"/>
      <c r="G12191" s="297"/>
      <c r="H12191" s="297"/>
      <c r="I12191" s="297"/>
      <c r="J12191" s="297"/>
      <c r="K12191" s="297"/>
      <c r="L12191" s="297"/>
      <c r="M12191" s="297"/>
      <c r="N12191" s="297"/>
      <c r="O12191" s="297"/>
      <c r="P12191" s="297"/>
      <c r="Q12191" s="297"/>
      <c r="R12191" s="297"/>
      <c r="S12191" s="297"/>
      <c r="T12191" s="297"/>
      <c r="U12191" s="297"/>
      <c r="V12191" s="297"/>
      <c r="W12191" s="297">
        <v>4</v>
      </c>
      <c r="X12191" s="297"/>
      <c r="Y12191" s="297"/>
      <c r="Z12191" s="297"/>
      <c r="AA12191" s="297"/>
      <c r="AB12191" s="297"/>
      <c r="AC12191" s="297"/>
      <c r="AD12191" s="297"/>
      <c r="AE12191" s="297"/>
    </row>
    <row r="12192" spans="1:31" s="8" customFormat="1" ht="6.75" customHeight="1" x14ac:dyDescent="0.15">
      <c r="A12192" s="295"/>
      <c r="B12192" s="296"/>
      <c r="C12192" s="296"/>
      <c r="D12192" s="297"/>
      <c r="E12192" s="297"/>
      <c r="F12192" s="297"/>
      <c r="G12192" s="297"/>
      <c r="H12192" s="297"/>
      <c r="I12192" s="297"/>
      <c r="J12192" s="297"/>
      <c r="K12192" s="297"/>
      <c r="L12192" s="297"/>
      <c r="M12192" s="297"/>
      <c r="N12192" s="297"/>
      <c r="O12192" s="297"/>
      <c r="P12192" s="297"/>
      <c r="Q12192" s="297"/>
      <c r="R12192" s="297"/>
      <c r="S12192" s="297"/>
      <c r="T12192" s="297"/>
      <c r="U12192" s="297"/>
      <c r="V12192" s="297"/>
      <c r="W12192" s="297">
        <v>5</v>
      </c>
      <c r="X12192" s="297"/>
      <c r="Y12192" s="297"/>
      <c r="Z12192" s="297"/>
      <c r="AA12192" s="297"/>
      <c r="AB12192" s="297"/>
      <c r="AC12192" s="297"/>
      <c r="AD12192" s="297"/>
      <c r="AE12192" s="297"/>
    </row>
    <row r="12193" spans="1:31" s="8" customFormat="1" ht="6.75" customHeight="1" x14ac:dyDescent="0.15">
      <c r="A12193" s="295"/>
      <c r="B12193" s="296"/>
      <c r="C12193" s="296"/>
      <c r="D12193" s="297"/>
      <c r="E12193" s="297"/>
      <c r="F12193" s="297"/>
      <c r="G12193" s="297"/>
      <c r="H12193" s="297"/>
      <c r="I12193" s="297"/>
      <c r="J12193" s="297"/>
      <c r="K12193" s="297"/>
      <c r="L12193" s="297"/>
      <c r="M12193" s="297"/>
      <c r="N12193" s="297"/>
      <c r="O12193" s="297"/>
      <c r="P12193" s="297"/>
      <c r="Q12193" s="297"/>
      <c r="R12193" s="297"/>
      <c r="S12193" s="297"/>
      <c r="T12193" s="297"/>
      <c r="U12193" s="297"/>
      <c r="V12193" s="297"/>
      <c r="W12193" s="297">
        <v>6</v>
      </c>
      <c r="X12193" s="297"/>
      <c r="Y12193" s="297"/>
      <c r="Z12193" s="297"/>
      <c r="AA12193" s="297"/>
      <c r="AB12193" s="297"/>
      <c r="AC12193" s="297"/>
      <c r="AD12193" s="297"/>
      <c r="AE12193" s="297"/>
    </row>
    <row r="12194" spans="1:31" s="8" customFormat="1" ht="6.75" customHeight="1" x14ac:dyDescent="0.15">
      <c r="A12194" s="295"/>
      <c r="B12194" s="296"/>
      <c r="C12194" s="296"/>
      <c r="D12194" s="297"/>
      <c r="E12194" s="297"/>
      <c r="F12194" s="297"/>
      <c r="G12194" s="297"/>
      <c r="H12194" s="297"/>
      <c r="I12194" s="297"/>
      <c r="J12194" s="297"/>
      <c r="K12194" s="297"/>
      <c r="L12194" s="297"/>
      <c r="M12194" s="297"/>
      <c r="N12194" s="297"/>
      <c r="O12194" s="297"/>
      <c r="P12194" s="297"/>
      <c r="Q12194" s="297"/>
      <c r="R12194" s="297"/>
      <c r="S12194" s="297"/>
      <c r="T12194" s="297"/>
      <c r="U12194" s="297"/>
      <c r="V12194" s="297"/>
      <c r="W12194" s="297">
        <v>7</v>
      </c>
      <c r="X12194" s="297"/>
      <c r="Y12194" s="297"/>
      <c r="Z12194" s="297"/>
      <c r="AA12194" s="297"/>
      <c r="AB12194" s="297"/>
      <c r="AC12194" s="297"/>
      <c r="AD12194" s="297"/>
      <c r="AE12194" s="297"/>
    </row>
    <row r="12195" spans="1:31" s="8" customFormat="1" ht="6.75" customHeight="1" x14ac:dyDescent="0.15">
      <c r="A12195" s="295"/>
      <c r="B12195" s="296"/>
      <c r="C12195" s="296"/>
      <c r="D12195" s="297"/>
      <c r="E12195" s="297"/>
      <c r="F12195" s="297"/>
      <c r="G12195" s="297"/>
      <c r="H12195" s="297"/>
      <c r="I12195" s="297"/>
      <c r="J12195" s="297"/>
      <c r="K12195" s="297"/>
      <c r="L12195" s="297"/>
      <c r="M12195" s="297"/>
      <c r="N12195" s="297"/>
      <c r="O12195" s="297"/>
      <c r="P12195" s="297"/>
      <c r="Q12195" s="297"/>
      <c r="R12195" s="297"/>
      <c r="S12195" s="297"/>
      <c r="T12195" s="297"/>
      <c r="U12195" s="297"/>
      <c r="V12195" s="297"/>
      <c r="W12195" s="297">
        <v>8</v>
      </c>
      <c r="X12195" s="297"/>
      <c r="Y12195" s="297"/>
      <c r="Z12195" s="297"/>
      <c r="AA12195" s="297"/>
      <c r="AB12195" s="297"/>
      <c r="AC12195" s="297"/>
      <c r="AD12195" s="297"/>
      <c r="AE12195" s="297"/>
    </row>
    <row r="12196" spans="1:31" s="8" customFormat="1" ht="6.75" customHeight="1" x14ac:dyDescent="0.15">
      <c r="A12196" s="295"/>
      <c r="B12196" s="296"/>
      <c r="C12196" s="296"/>
      <c r="D12196" s="297"/>
      <c r="E12196" s="297"/>
      <c r="F12196" s="297"/>
      <c r="G12196" s="297"/>
      <c r="H12196" s="297"/>
      <c r="I12196" s="297"/>
      <c r="J12196" s="297"/>
      <c r="K12196" s="297"/>
      <c r="L12196" s="297"/>
      <c r="M12196" s="297"/>
      <c r="N12196" s="297"/>
      <c r="O12196" s="297"/>
      <c r="P12196" s="297"/>
      <c r="Q12196" s="297"/>
      <c r="R12196" s="297"/>
      <c r="S12196" s="297"/>
      <c r="T12196" s="297"/>
      <c r="U12196" s="297"/>
      <c r="V12196" s="297"/>
      <c r="W12196" s="297">
        <v>9</v>
      </c>
      <c r="X12196" s="297"/>
      <c r="Y12196" s="297"/>
      <c r="Z12196" s="297"/>
      <c r="AA12196" s="297"/>
      <c r="AB12196" s="297"/>
      <c r="AC12196" s="297"/>
      <c r="AD12196" s="297"/>
      <c r="AE12196" s="297"/>
    </row>
    <row r="12197" spans="1:31" s="8" customFormat="1" ht="6.75" customHeight="1" x14ac:dyDescent="0.15">
      <c r="A12197" s="295"/>
      <c r="B12197" s="296"/>
      <c r="C12197" s="296"/>
      <c r="D12197" s="297"/>
      <c r="E12197" s="297"/>
      <c r="F12197" s="297"/>
      <c r="G12197" s="297"/>
      <c r="H12197" s="297"/>
      <c r="I12197" s="297"/>
      <c r="J12197" s="297"/>
      <c r="K12197" s="297"/>
      <c r="L12197" s="297"/>
      <c r="M12197" s="297"/>
      <c r="N12197" s="297"/>
      <c r="O12197" s="297"/>
      <c r="P12197" s="297"/>
      <c r="Q12197" s="297"/>
      <c r="R12197" s="297"/>
      <c r="S12197" s="297"/>
      <c r="T12197" s="297"/>
      <c r="U12197" s="297"/>
      <c r="V12197" s="297"/>
      <c r="W12197" s="297">
        <v>10</v>
      </c>
      <c r="X12197" s="297"/>
      <c r="Y12197" s="297"/>
      <c r="Z12197" s="297"/>
      <c r="AA12197" s="297"/>
      <c r="AB12197" s="297"/>
      <c r="AC12197" s="297"/>
      <c r="AD12197" s="297"/>
      <c r="AE12197" s="297"/>
    </row>
    <row r="12198" spans="1:31" s="8" customFormat="1" ht="6.75" customHeight="1" x14ac:dyDescent="0.15">
      <c r="A12198" s="295"/>
      <c r="B12198" s="296"/>
      <c r="C12198" s="296"/>
      <c r="D12198" s="297"/>
      <c r="E12198" s="297"/>
      <c r="F12198" s="297"/>
      <c r="G12198" s="297"/>
      <c r="H12198" s="297"/>
      <c r="I12198" s="297"/>
      <c r="J12198" s="297"/>
      <c r="K12198" s="297"/>
      <c r="L12198" s="297"/>
      <c r="M12198" s="297"/>
      <c r="N12198" s="297"/>
      <c r="O12198" s="297"/>
      <c r="P12198" s="297"/>
      <c r="Q12198" s="297"/>
      <c r="R12198" s="297"/>
      <c r="S12198" s="297"/>
      <c r="T12198" s="297"/>
      <c r="U12198" s="297"/>
      <c r="V12198" s="297"/>
      <c r="W12198" s="297">
        <v>11</v>
      </c>
      <c r="X12198" s="297"/>
      <c r="Y12198" s="297"/>
      <c r="Z12198" s="297"/>
      <c r="AA12198" s="297"/>
      <c r="AB12198" s="297"/>
      <c r="AC12198" s="297"/>
      <c r="AD12198" s="297"/>
      <c r="AE12198" s="297"/>
    </row>
    <row r="12199" spans="1:31" s="8" customFormat="1" ht="6.75" customHeight="1" x14ac:dyDescent="0.15">
      <c r="A12199" s="295"/>
      <c r="B12199" s="296"/>
      <c r="C12199" s="296"/>
      <c r="D12199" s="297"/>
      <c r="E12199" s="297"/>
      <c r="F12199" s="297"/>
      <c r="G12199" s="297"/>
      <c r="H12199" s="297"/>
      <c r="I12199" s="297"/>
      <c r="J12199" s="297"/>
      <c r="K12199" s="297"/>
      <c r="L12199" s="297"/>
      <c r="M12199" s="297"/>
      <c r="N12199" s="297"/>
      <c r="O12199" s="297"/>
      <c r="P12199" s="297"/>
      <c r="Q12199" s="297"/>
      <c r="R12199" s="297"/>
      <c r="S12199" s="297"/>
      <c r="T12199" s="297"/>
      <c r="U12199" s="297"/>
      <c r="V12199" s="297"/>
      <c r="W12199" s="297">
        <v>12</v>
      </c>
      <c r="X12199" s="297"/>
      <c r="Y12199" s="297"/>
      <c r="Z12199" s="297"/>
      <c r="AA12199" s="297"/>
      <c r="AB12199" s="297"/>
      <c r="AC12199" s="297"/>
      <c r="AD12199" s="297"/>
      <c r="AE12199" s="297"/>
    </row>
    <row r="12200" spans="1:31" s="8" customFormat="1" ht="6.75" customHeight="1" x14ac:dyDescent="0.15">
      <c r="A12200" s="295"/>
      <c r="B12200" s="296"/>
      <c r="C12200" s="296"/>
      <c r="D12200" s="297"/>
      <c r="E12200" s="297"/>
      <c r="F12200" s="297"/>
      <c r="G12200" s="297"/>
      <c r="H12200" s="297"/>
      <c r="I12200" s="297"/>
      <c r="J12200" s="297"/>
      <c r="K12200" s="297"/>
      <c r="L12200" s="297"/>
      <c r="M12200" s="297"/>
      <c r="N12200" s="297"/>
      <c r="O12200" s="297"/>
      <c r="P12200" s="297"/>
      <c r="Q12200" s="297"/>
      <c r="R12200" s="297"/>
      <c r="S12200" s="297"/>
      <c r="T12200" s="297"/>
      <c r="U12200" s="297"/>
      <c r="V12200" s="297"/>
      <c r="W12200" s="297">
        <v>13</v>
      </c>
      <c r="X12200" s="297"/>
      <c r="Y12200" s="297"/>
      <c r="Z12200" s="297"/>
      <c r="AA12200" s="297"/>
      <c r="AB12200" s="297"/>
      <c r="AC12200" s="297"/>
      <c r="AD12200" s="297"/>
      <c r="AE12200" s="297"/>
    </row>
    <row r="12201" spans="1:31" s="8" customFormat="1" ht="6.75" customHeight="1" x14ac:dyDescent="0.15">
      <c r="A12201" s="295"/>
      <c r="B12201" s="296"/>
      <c r="C12201" s="296"/>
      <c r="D12201" s="297"/>
      <c r="E12201" s="297"/>
      <c r="F12201" s="297"/>
      <c r="G12201" s="297"/>
      <c r="H12201" s="297"/>
      <c r="I12201" s="297"/>
      <c r="J12201" s="297"/>
      <c r="K12201" s="297"/>
      <c r="L12201" s="297"/>
      <c r="M12201" s="297"/>
      <c r="N12201" s="297"/>
      <c r="O12201" s="297"/>
      <c r="P12201" s="297"/>
      <c r="Q12201" s="297"/>
      <c r="R12201" s="297"/>
      <c r="S12201" s="297"/>
      <c r="T12201" s="297"/>
      <c r="U12201" s="297"/>
      <c r="V12201" s="297"/>
      <c r="W12201" s="297">
        <v>0</v>
      </c>
      <c r="X12201" s="297"/>
      <c r="Y12201" s="297"/>
      <c r="Z12201" s="297"/>
      <c r="AA12201" s="297"/>
      <c r="AB12201" s="297"/>
      <c r="AC12201" s="297"/>
      <c r="AD12201" s="297"/>
      <c r="AE12201" s="297"/>
    </row>
    <row r="12202" spans="1:31" s="8" customFormat="1" ht="6.75" customHeight="1" x14ac:dyDescent="0.15">
      <c r="A12202" s="295"/>
      <c r="B12202" s="296"/>
      <c r="C12202" s="296"/>
      <c r="D12202" s="297"/>
      <c r="E12202" s="297"/>
      <c r="F12202" s="297"/>
      <c r="G12202" s="297"/>
      <c r="H12202" s="297"/>
      <c r="I12202" s="297"/>
      <c r="J12202" s="297"/>
      <c r="K12202" s="297"/>
      <c r="L12202" s="297"/>
      <c r="M12202" s="297"/>
      <c r="N12202" s="297"/>
      <c r="O12202" s="297"/>
      <c r="P12202" s="297"/>
      <c r="Q12202" s="297"/>
      <c r="R12202" s="297"/>
      <c r="S12202" s="297"/>
      <c r="T12202" s="297"/>
      <c r="U12202" s="297"/>
      <c r="V12202" s="297"/>
      <c r="W12202" s="297"/>
      <c r="X12202" s="297"/>
      <c r="Y12202" s="297"/>
      <c r="Z12202" s="297"/>
      <c r="AA12202" s="297"/>
      <c r="AB12202" s="297"/>
      <c r="AC12202" s="297"/>
      <c r="AD12202" s="297"/>
      <c r="AE12202" s="297"/>
    </row>
    <row r="12203" spans="1:31" s="8" customFormat="1" ht="6.75" customHeight="1" x14ac:dyDescent="0.15">
      <c r="A12203" s="295"/>
      <c r="B12203" s="296"/>
      <c r="C12203" s="296"/>
      <c r="D12203" s="297"/>
      <c r="E12203" s="297"/>
      <c r="F12203" s="297"/>
      <c r="G12203" s="297"/>
      <c r="H12203" s="297"/>
      <c r="I12203" s="297"/>
      <c r="J12203" s="297"/>
      <c r="K12203" s="297"/>
      <c r="L12203" s="297"/>
      <c r="M12203" s="297"/>
      <c r="N12203" s="297"/>
      <c r="O12203" s="297"/>
      <c r="P12203" s="297"/>
      <c r="Q12203" s="297"/>
      <c r="R12203" s="297"/>
      <c r="S12203" s="297"/>
      <c r="T12203" s="297"/>
      <c r="U12203" s="297"/>
      <c r="V12203" s="297"/>
      <c r="W12203" s="297"/>
      <c r="X12203" s="297">
        <v>1</v>
      </c>
      <c r="Y12203" s="297"/>
      <c r="Z12203" s="297"/>
      <c r="AA12203" s="297"/>
      <c r="AB12203" s="297"/>
      <c r="AC12203" s="297"/>
      <c r="AD12203" s="297"/>
      <c r="AE12203" s="297"/>
    </row>
    <row r="12204" spans="1:31" s="8" customFormat="1" ht="6.75" customHeight="1" x14ac:dyDescent="0.15">
      <c r="A12204" s="295"/>
      <c r="B12204" s="296"/>
      <c r="C12204" s="296"/>
      <c r="D12204" s="297"/>
      <c r="E12204" s="297"/>
      <c r="F12204" s="297"/>
      <c r="G12204" s="297"/>
      <c r="H12204" s="297"/>
      <c r="I12204" s="297"/>
      <c r="J12204" s="297"/>
      <c r="K12204" s="297"/>
      <c r="L12204" s="297"/>
      <c r="M12204" s="297"/>
      <c r="N12204" s="297"/>
      <c r="O12204" s="297"/>
      <c r="P12204" s="297"/>
      <c r="Q12204" s="297"/>
      <c r="R12204" s="297"/>
      <c r="S12204" s="297"/>
      <c r="T12204" s="297"/>
      <c r="U12204" s="297"/>
      <c r="V12204" s="297"/>
      <c r="W12204" s="297"/>
      <c r="X12204" s="297">
        <v>2</v>
      </c>
      <c r="Y12204" s="297"/>
      <c r="Z12204" s="297"/>
      <c r="AA12204" s="297"/>
      <c r="AB12204" s="297"/>
      <c r="AC12204" s="297"/>
      <c r="AD12204" s="297"/>
      <c r="AE12204" s="297"/>
    </row>
    <row r="12205" spans="1:31" s="8" customFormat="1" ht="6.75" customHeight="1" x14ac:dyDescent="0.15">
      <c r="A12205" s="295"/>
      <c r="B12205" s="296"/>
      <c r="C12205" s="296"/>
      <c r="D12205" s="297"/>
      <c r="E12205" s="297"/>
      <c r="F12205" s="297"/>
      <c r="G12205" s="297"/>
      <c r="H12205" s="297"/>
      <c r="I12205" s="297"/>
      <c r="J12205" s="297"/>
      <c r="K12205" s="297"/>
      <c r="L12205" s="297"/>
      <c r="M12205" s="297"/>
      <c r="N12205" s="297"/>
      <c r="O12205" s="297"/>
      <c r="P12205" s="297"/>
      <c r="Q12205" s="297"/>
      <c r="R12205" s="297"/>
      <c r="S12205" s="297"/>
      <c r="T12205" s="297"/>
      <c r="U12205" s="297"/>
      <c r="V12205" s="297"/>
      <c r="W12205" s="297"/>
      <c r="X12205" s="297">
        <v>3</v>
      </c>
      <c r="Y12205" s="297"/>
      <c r="Z12205" s="297"/>
      <c r="AA12205" s="297"/>
      <c r="AB12205" s="297"/>
      <c r="AC12205" s="297"/>
      <c r="AD12205" s="297"/>
      <c r="AE12205" s="297"/>
    </row>
    <row r="12206" spans="1:31" s="8" customFormat="1" ht="6.75" customHeight="1" x14ac:dyDescent="0.15">
      <c r="A12206" s="295"/>
      <c r="B12206" s="296"/>
      <c r="C12206" s="296"/>
      <c r="D12206" s="297"/>
      <c r="E12206" s="297"/>
      <c r="F12206" s="297"/>
      <c r="G12206" s="297"/>
      <c r="H12206" s="297"/>
      <c r="I12206" s="297"/>
      <c r="J12206" s="297"/>
      <c r="K12206" s="297"/>
      <c r="L12206" s="297"/>
      <c r="M12206" s="297"/>
      <c r="N12206" s="297"/>
      <c r="O12206" s="297"/>
      <c r="P12206" s="297"/>
      <c r="Q12206" s="297"/>
      <c r="R12206" s="297"/>
      <c r="S12206" s="297"/>
      <c r="T12206" s="297"/>
      <c r="U12206" s="297"/>
      <c r="V12206" s="297"/>
      <c r="W12206" s="297"/>
      <c r="X12206" s="297">
        <v>4</v>
      </c>
      <c r="Y12206" s="297"/>
      <c r="Z12206" s="297"/>
      <c r="AA12206" s="297"/>
      <c r="AB12206" s="297"/>
      <c r="AC12206" s="297"/>
      <c r="AD12206" s="297"/>
      <c r="AE12206" s="297"/>
    </row>
    <row r="12207" spans="1:31" s="8" customFormat="1" ht="6.75" customHeight="1" x14ac:dyDescent="0.15">
      <c r="A12207" s="295"/>
      <c r="B12207" s="296"/>
      <c r="C12207" s="296"/>
      <c r="D12207" s="297"/>
      <c r="E12207" s="297"/>
      <c r="F12207" s="297"/>
      <c r="G12207" s="297"/>
      <c r="H12207" s="297"/>
      <c r="I12207" s="297"/>
      <c r="J12207" s="297"/>
      <c r="K12207" s="297"/>
      <c r="L12207" s="297"/>
      <c r="M12207" s="297"/>
      <c r="N12207" s="297"/>
      <c r="O12207" s="297"/>
      <c r="P12207" s="297"/>
      <c r="Q12207" s="297"/>
      <c r="R12207" s="297"/>
      <c r="S12207" s="297"/>
      <c r="T12207" s="297"/>
      <c r="U12207" s="297"/>
      <c r="V12207" s="297"/>
      <c r="W12207" s="297"/>
      <c r="X12207" s="297">
        <v>5</v>
      </c>
      <c r="Y12207" s="297"/>
      <c r="Z12207" s="297"/>
      <c r="AA12207" s="297"/>
      <c r="AB12207" s="297"/>
      <c r="AC12207" s="297"/>
      <c r="AD12207" s="297"/>
      <c r="AE12207" s="297"/>
    </row>
    <row r="12208" spans="1:31" s="8" customFormat="1" ht="6.75" customHeight="1" x14ac:dyDescent="0.15">
      <c r="A12208" s="295"/>
      <c r="B12208" s="296"/>
      <c r="C12208" s="296"/>
      <c r="D12208" s="297"/>
      <c r="E12208" s="297"/>
      <c r="F12208" s="297"/>
      <c r="G12208" s="297"/>
      <c r="H12208" s="297"/>
      <c r="I12208" s="297"/>
      <c r="J12208" s="297"/>
      <c r="K12208" s="297"/>
      <c r="L12208" s="297"/>
      <c r="M12208" s="297"/>
      <c r="N12208" s="297"/>
      <c r="O12208" s="297"/>
      <c r="P12208" s="297"/>
      <c r="Q12208" s="297"/>
      <c r="R12208" s="297"/>
      <c r="S12208" s="297"/>
      <c r="T12208" s="297"/>
      <c r="U12208" s="297"/>
      <c r="V12208" s="297"/>
      <c r="W12208" s="297"/>
      <c r="X12208" s="297">
        <v>6</v>
      </c>
      <c r="Y12208" s="297"/>
      <c r="Z12208" s="297"/>
      <c r="AA12208" s="297"/>
      <c r="AB12208" s="297"/>
      <c r="AC12208" s="297"/>
      <c r="AD12208" s="297"/>
      <c r="AE12208" s="297"/>
    </row>
    <row r="12209" spans="1:31" s="8" customFormat="1" ht="6.75" customHeight="1" x14ac:dyDescent="0.15">
      <c r="A12209" s="295"/>
      <c r="B12209" s="296"/>
      <c r="C12209" s="296"/>
      <c r="D12209" s="297"/>
      <c r="E12209" s="297"/>
      <c r="F12209" s="297"/>
      <c r="G12209" s="297"/>
      <c r="H12209" s="297"/>
      <c r="I12209" s="297"/>
      <c r="J12209" s="297"/>
      <c r="K12209" s="297"/>
      <c r="L12209" s="297"/>
      <c r="M12209" s="297"/>
      <c r="N12209" s="297"/>
      <c r="O12209" s="297"/>
      <c r="P12209" s="297"/>
      <c r="Q12209" s="297"/>
      <c r="R12209" s="297"/>
      <c r="S12209" s="297"/>
      <c r="T12209" s="297"/>
      <c r="U12209" s="297"/>
      <c r="V12209" s="297"/>
      <c r="W12209" s="297"/>
      <c r="X12209" s="297">
        <v>7</v>
      </c>
      <c r="Y12209" s="297"/>
      <c r="Z12209" s="297"/>
      <c r="AA12209" s="297"/>
      <c r="AB12209" s="297"/>
      <c r="AC12209" s="297"/>
      <c r="AD12209" s="297"/>
      <c r="AE12209" s="297"/>
    </row>
    <row r="12210" spans="1:31" s="8" customFormat="1" ht="6.75" customHeight="1" x14ac:dyDescent="0.15">
      <c r="A12210" s="295"/>
      <c r="B12210" s="296"/>
      <c r="C12210" s="296"/>
      <c r="D12210" s="297"/>
      <c r="E12210" s="297"/>
      <c r="F12210" s="297"/>
      <c r="G12210" s="297"/>
      <c r="H12210" s="297"/>
      <c r="I12210" s="297"/>
      <c r="J12210" s="297"/>
      <c r="K12210" s="297"/>
      <c r="L12210" s="297"/>
      <c r="M12210" s="297"/>
      <c r="N12210" s="297"/>
      <c r="O12210" s="297"/>
      <c r="P12210" s="297"/>
      <c r="Q12210" s="297"/>
      <c r="R12210" s="297"/>
      <c r="S12210" s="297"/>
      <c r="T12210" s="297"/>
      <c r="U12210" s="297"/>
      <c r="V12210" s="297"/>
      <c r="W12210" s="297"/>
      <c r="X12210" s="297">
        <v>8</v>
      </c>
      <c r="Y12210" s="297"/>
      <c r="Z12210" s="297"/>
      <c r="AA12210" s="297"/>
      <c r="AB12210" s="297"/>
      <c r="AC12210" s="297"/>
      <c r="AD12210" s="297"/>
      <c r="AE12210" s="297"/>
    </row>
    <row r="12211" spans="1:31" s="8" customFormat="1" ht="6.75" customHeight="1" x14ac:dyDescent="0.15">
      <c r="A12211" s="295"/>
      <c r="B12211" s="296"/>
      <c r="C12211" s="296"/>
      <c r="D12211" s="297"/>
      <c r="E12211" s="297"/>
      <c r="F12211" s="297"/>
      <c r="G12211" s="297"/>
      <c r="H12211" s="297"/>
      <c r="I12211" s="297"/>
      <c r="J12211" s="297"/>
      <c r="K12211" s="297"/>
      <c r="L12211" s="297"/>
      <c r="M12211" s="297"/>
      <c r="N12211" s="297"/>
      <c r="O12211" s="297"/>
      <c r="P12211" s="297"/>
      <c r="Q12211" s="297"/>
      <c r="R12211" s="297"/>
      <c r="S12211" s="297"/>
      <c r="T12211" s="297"/>
      <c r="U12211" s="297"/>
      <c r="V12211" s="297"/>
      <c r="W12211" s="297"/>
      <c r="X12211" s="297">
        <v>9</v>
      </c>
      <c r="Y12211" s="297"/>
      <c r="Z12211" s="297"/>
      <c r="AA12211" s="297"/>
      <c r="AB12211" s="297"/>
      <c r="AC12211" s="297"/>
      <c r="AD12211" s="297"/>
      <c r="AE12211" s="297"/>
    </row>
    <row r="12212" spans="1:31" s="8" customFormat="1" ht="6.75" customHeight="1" x14ac:dyDescent="0.15">
      <c r="A12212" s="295"/>
      <c r="B12212" s="296"/>
      <c r="C12212" s="296"/>
      <c r="D12212" s="297"/>
      <c r="E12212" s="297"/>
      <c r="F12212" s="297"/>
      <c r="G12212" s="297"/>
      <c r="H12212" s="297"/>
      <c r="I12212" s="297"/>
      <c r="J12212" s="297"/>
      <c r="K12212" s="297"/>
      <c r="L12212" s="297"/>
      <c r="M12212" s="297"/>
      <c r="N12212" s="297"/>
      <c r="O12212" s="297"/>
      <c r="P12212" s="297"/>
      <c r="Q12212" s="297"/>
      <c r="R12212" s="297"/>
      <c r="S12212" s="297"/>
      <c r="T12212" s="297"/>
      <c r="U12212" s="297"/>
      <c r="V12212" s="297"/>
      <c r="W12212" s="297"/>
      <c r="X12212" s="297">
        <v>10</v>
      </c>
      <c r="Y12212" s="297"/>
      <c r="Z12212" s="297"/>
      <c r="AA12212" s="297"/>
      <c r="AB12212" s="297"/>
      <c r="AC12212" s="297"/>
      <c r="AD12212" s="297"/>
      <c r="AE12212" s="297"/>
    </row>
    <row r="12213" spans="1:31" s="8" customFormat="1" ht="6.75" customHeight="1" x14ac:dyDescent="0.15">
      <c r="A12213" s="295"/>
      <c r="B12213" s="296"/>
      <c r="C12213" s="296"/>
      <c r="D12213" s="297"/>
      <c r="E12213" s="297"/>
      <c r="F12213" s="297"/>
      <c r="G12213" s="297"/>
      <c r="H12213" s="297"/>
      <c r="I12213" s="297"/>
      <c r="J12213" s="297"/>
      <c r="K12213" s="297"/>
      <c r="L12213" s="297"/>
      <c r="M12213" s="297"/>
      <c r="N12213" s="297"/>
      <c r="O12213" s="297"/>
      <c r="P12213" s="297"/>
      <c r="Q12213" s="297"/>
      <c r="R12213" s="297"/>
      <c r="S12213" s="297"/>
      <c r="T12213" s="297"/>
      <c r="U12213" s="297"/>
      <c r="V12213" s="297"/>
      <c r="W12213" s="297"/>
      <c r="X12213" s="297">
        <v>11</v>
      </c>
      <c r="Y12213" s="297"/>
      <c r="Z12213" s="297"/>
      <c r="AA12213" s="297"/>
      <c r="AB12213" s="297"/>
      <c r="AC12213" s="297"/>
      <c r="AD12213" s="297"/>
      <c r="AE12213" s="297"/>
    </row>
    <row r="12214" spans="1:31" s="8" customFormat="1" ht="6.75" customHeight="1" x14ac:dyDescent="0.15">
      <c r="A12214" s="295"/>
      <c r="B12214" s="296"/>
      <c r="C12214" s="296"/>
      <c r="D12214" s="297"/>
      <c r="E12214" s="297"/>
      <c r="F12214" s="297"/>
      <c r="G12214" s="297"/>
      <c r="H12214" s="297"/>
      <c r="I12214" s="297"/>
      <c r="J12214" s="297"/>
      <c r="K12214" s="297"/>
      <c r="L12214" s="297"/>
      <c r="M12214" s="297"/>
      <c r="N12214" s="297"/>
      <c r="O12214" s="297"/>
      <c r="P12214" s="297"/>
      <c r="Q12214" s="297"/>
      <c r="R12214" s="297"/>
      <c r="S12214" s="297"/>
      <c r="T12214" s="297"/>
      <c r="U12214" s="297"/>
      <c r="V12214" s="297"/>
      <c r="W12214" s="297"/>
      <c r="X12214" s="297">
        <v>12</v>
      </c>
      <c r="Y12214" s="297"/>
      <c r="Z12214" s="297"/>
      <c r="AA12214" s="297"/>
      <c r="AB12214" s="297"/>
      <c r="AC12214" s="297"/>
      <c r="AD12214" s="297"/>
      <c r="AE12214" s="297"/>
    </row>
    <row r="12215" spans="1:31" s="8" customFormat="1" ht="6.75" customHeight="1" x14ac:dyDescent="0.15">
      <c r="A12215" s="295"/>
      <c r="B12215" s="296"/>
      <c r="C12215" s="296"/>
      <c r="D12215" s="297"/>
      <c r="E12215" s="297"/>
      <c r="F12215" s="297"/>
      <c r="G12215" s="297"/>
      <c r="H12215" s="297"/>
      <c r="I12215" s="297"/>
      <c r="J12215" s="297"/>
      <c r="K12215" s="297"/>
      <c r="L12215" s="297"/>
      <c r="M12215" s="297"/>
      <c r="N12215" s="297"/>
      <c r="O12215" s="297"/>
      <c r="P12215" s="297"/>
      <c r="Q12215" s="297"/>
      <c r="R12215" s="297"/>
      <c r="S12215" s="297"/>
      <c r="T12215" s="297"/>
      <c r="U12215" s="297"/>
      <c r="V12215" s="297"/>
      <c r="W12215" s="297"/>
      <c r="X12215" s="297">
        <v>13</v>
      </c>
      <c r="Y12215" s="297"/>
      <c r="Z12215" s="297"/>
      <c r="AA12215" s="297"/>
      <c r="AB12215" s="297"/>
      <c r="AC12215" s="297"/>
      <c r="AD12215" s="297"/>
      <c r="AE12215" s="297"/>
    </row>
    <row r="12216" spans="1:31" s="8" customFormat="1" ht="6.75" customHeight="1" x14ac:dyDescent="0.15">
      <c r="A12216" s="295"/>
      <c r="B12216" s="296"/>
      <c r="C12216" s="296"/>
      <c r="D12216" s="297"/>
      <c r="E12216" s="297"/>
      <c r="F12216" s="297"/>
      <c r="G12216" s="297"/>
      <c r="H12216" s="297"/>
      <c r="I12216" s="297"/>
      <c r="J12216" s="297"/>
      <c r="K12216" s="297"/>
      <c r="L12216" s="297"/>
      <c r="M12216" s="297"/>
      <c r="N12216" s="297"/>
      <c r="O12216" s="297"/>
      <c r="P12216" s="297"/>
      <c r="Q12216" s="297"/>
      <c r="R12216" s="297"/>
      <c r="S12216" s="297"/>
      <c r="T12216" s="297"/>
      <c r="U12216" s="297"/>
      <c r="V12216" s="297"/>
      <c r="W12216" s="297"/>
      <c r="X12216" s="297">
        <v>0</v>
      </c>
      <c r="Y12216" s="297"/>
      <c r="Z12216" s="297"/>
      <c r="AA12216" s="297"/>
      <c r="AB12216" s="297"/>
      <c r="AC12216" s="297"/>
      <c r="AD12216" s="297"/>
      <c r="AE12216" s="297"/>
    </row>
    <row r="12217" spans="1:31" s="8" customFormat="1" ht="6.75" customHeight="1" x14ac:dyDescent="0.15">
      <c r="A12217" s="295"/>
      <c r="B12217" s="296"/>
      <c r="C12217" s="296"/>
      <c r="D12217" s="297"/>
      <c r="E12217" s="297"/>
      <c r="F12217" s="297"/>
      <c r="G12217" s="297"/>
      <c r="H12217" s="297"/>
      <c r="I12217" s="297"/>
      <c r="J12217" s="297"/>
      <c r="K12217" s="297"/>
      <c r="L12217" s="297"/>
      <c r="M12217" s="297"/>
      <c r="N12217" s="297"/>
      <c r="O12217" s="297"/>
      <c r="P12217" s="297"/>
      <c r="Q12217" s="297"/>
      <c r="R12217" s="297"/>
      <c r="S12217" s="297"/>
      <c r="T12217" s="297"/>
      <c r="U12217" s="297"/>
      <c r="V12217" s="297"/>
      <c r="W12217" s="297"/>
      <c r="X12217" s="297"/>
      <c r="Y12217" s="297"/>
      <c r="Z12217" s="297"/>
      <c r="AA12217" s="297"/>
      <c r="AB12217" s="297"/>
      <c r="AC12217" s="297"/>
      <c r="AD12217" s="297"/>
      <c r="AE12217" s="297"/>
    </row>
    <row r="12218" spans="1:31" s="8" customFormat="1" ht="6.75" customHeight="1" x14ac:dyDescent="0.15">
      <c r="A12218" s="295"/>
      <c r="B12218" s="296"/>
      <c r="C12218" s="296"/>
      <c r="D12218" s="297"/>
      <c r="E12218" s="297"/>
      <c r="F12218" s="297"/>
      <c r="G12218" s="297"/>
      <c r="H12218" s="297"/>
      <c r="I12218" s="297"/>
      <c r="J12218" s="297"/>
      <c r="K12218" s="297"/>
      <c r="L12218" s="297"/>
      <c r="M12218" s="297"/>
      <c r="N12218" s="297"/>
      <c r="O12218" s="297"/>
      <c r="P12218" s="297"/>
      <c r="Q12218" s="297"/>
      <c r="R12218" s="297"/>
      <c r="S12218" s="297"/>
      <c r="T12218" s="297"/>
      <c r="U12218" s="297"/>
      <c r="V12218" s="297"/>
      <c r="W12218" s="297"/>
      <c r="X12218" s="297"/>
      <c r="Y12218" s="297">
        <v>1</v>
      </c>
      <c r="Z12218" s="297"/>
      <c r="AA12218" s="297"/>
      <c r="AB12218" s="297"/>
      <c r="AC12218" s="297"/>
      <c r="AD12218" s="297"/>
      <c r="AE12218" s="297"/>
    </row>
    <row r="12219" spans="1:31" s="8" customFormat="1" ht="6.75" customHeight="1" x14ac:dyDescent="0.15">
      <c r="A12219" s="295"/>
      <c r="B12219" s="296"/>
      <c r="C12219" s="296"/>
      <c r="D12219" s="297"/>
      <c r="E12219" s="297"/>
      <c r="F12219" s="297"/>
      <c r="G12219" s="297"/>
      <c r="H12219" s="297"/>
      <c r="I12219" s="297"/>
      <c r="J12219" s="297"/>
      <c r="K12219" s="297"/>
      <c r="L12219" s="297"/>
      <c r="M12219" s="297"/>
      <c r="N12219" s="297"/>
      <c r="O12219" s="297"/>
      <c r="P12219" s="297"/>
      <c r="Q12219" s="297"/>
      <c r="R12219" s="297"/>
      <c r="S12219" s="297"/>
      <c r="T12219" s="297"/>
      <c r="U12219" s="297"/>
      <c r="V12219" s="297"/>
      <c r="W12219" s="297"/>
      <c r="X12219" s="297"/>
      <c r="Y12219" s="297">
        <v>2</v>
      </c>
      <c r="Z12219" s="297"/>
      <c r="AA12219" s="297"/>
      <c r="AB12219" s="297"/>
      <c r="AC12219" s="297"/>
      <c r="AD12219" s="297"/>
      <c r="AE12219" s="297"/>
    </row>
    <row r="12220" spans="1:31" s="8" customFormat="1" ht="6.75" customHeight="1" x14ac:dyDescent="0.15">
      <c r="A12220" s="295"/>
      <c r="B12220" s="296"/>
      <c r="C12220" s="296"/>
      <c r="D12220" s="297"/>
      <c r="E12220" s="297"/>
      <c r="F12220" s="297"/>
      <c r="G12220" s="297"/>
      <c r="H12220" s="297"/>
      <c r="I12220" s="297"/>
      <c r="J12220" s="297"/>
      <c r="K12220" s="297"/>
      <c r="L12220" s="297"/>
      <c r="M12220" s="297"/>
      <c r="N12220" s="297"/>
      <c r="O12220" s="297"/>
      <c r="P12220" s="297"/>
      <c r="Q12220" s="297"/>
      <c r="R12220" s="297"/>
      <c r="S12220" s="297"/>
      <c r="T12220" s="297"/>
      <c r="U12220" s="297"/>
      <c r="V12220" s="297"/>
      <c r="W12220" s="297"/>
      <c r="X12220" s="297"/>
      <c r="Y12220" s="297">
        <v>3</v>
      </c>
      <c r="Z12220" s="297"/>
      <c r="AA12220" s="297"/>
      <c r="AB12220" s="297"/>
      <c r="AC12220" s="297"/>
      <c r="AD12220" s="297"/>
      <c r="AE12220" s="297"/>
    </row>
    <row r="12221" spans="1:31" s="8" customFormat="1" ht="6.75" customHeight="1" x14ac:dyDescent="0.15">
      <c r="A12221" s="295"/>
      <c r="B12221" s="296"/>
      <c r="C12221" s="296"/>
      <c r="D12221" s="297"/>
      <c r="E12221" s="297"/>
      <c r="F12221" s="297"/>
      <c r="G12221" s="297"/>
      <c r="H12221" s="297"/>
      <c r="I12221" s="297"/>
      <c r="J12221" s="297"/>
      <c r="K12221" s="297"/>
      <c r="L12221" s="297"/>
      <c r="M12221" s="297"/>
      <c r="N12221" s="297"/>
      <c r="O12221" s="297"/>
      <c r="P12221" s="297"/>
      <c r="Q12221" s="297"/>
      <c r="R12221" s="297"/>
      <c r="S12221" s="297"/>
      <c r="T12221" s="297"/>
      <c r="U12221" s="297"/>
      <c r="V12221" s="297"/>
      <c r="W12221" s="297"/>
      <c r="X12221" s="297"/>
      <c r="Y12221" s="297">
        <v>4</v>
      </c>
      <c r="Z12221" s="297"/>
      <c r="AA12221" s="297"/>
      <c r="AB12221" s="297"/>
      <c r="AC12221" s="297"/>
      <c r="AD12221" s="297"/>
      <c r="AE12221" s="297"/>
    </row>
    <row r="12222" spans="1:31" s="8" customFormat="1" ht="6.75" customHeight="1" x14ac:dyDescent="0.15">
      <c r="A12222" s="295"/>
      <c r="B12222" s="296"/>
      <c r="C12222" s="296"/>
      <c r="D12222" s="297"/>
      <c r="E12222" s="297"/>
      <c r="F12222" s="297"/>
      <c r="G12222" s="297"/>
      <c r="H12222" s="297"/>
      <c r="I12222" s="297"/>
      <c r="J12222" s="297"/>
      <c r="K12222" s="297"/>
      <c r="L12222" s="297"/>
      <c r="M12222" s="297"/>
      <c r="N12222" s="297"/>
      <c r="O12222" s="297"/>
      <c r="P12222" s="297"/>
      <c r="Q12222" s="297"/>
      <c r="R12222" s="297"/>
      <c r="S12222" s="297"/>
      <c r="T12222" s="297"/>
      <c r="U12222" s="297"/>
      <c r="V12222" s="297"/>
      <c r="W12222" s="297"/>
      <c r="X12222" s="297"/>
      <c r="Y12222" s="297">
        <v>5</v>
      </c>
      <c r="Z12222" s="297"/>
      <c r="AA12222" s="297"/>
      <c r="AB12222" s="297"/>
      <c r="AC12222" s="297"/>
      <c r="AD12222" s="297"/>
      <c r="AE12222" s="297"/>
    </row>
    <row r="12223" spans="1:31" s="8" customFormat="1" ht="6.75" customHeight="1" x14ac:dyDescent="0.15">
      <c r="A12223" s="295"/>
      <c r="B12223" s="296"/>
      <c r="C12223" s="296"/>
      <c r="D12223" s="297"/>
      <c r="E12223" s="297"/>
      <c r="F12223" s="297"/>
      <c r="G12223" s="297"/>
      <c r="H12223" s="297"/>
      <c r="I12223" s="297"/>
      <c r="J12223" s="297"/>
      <c r="K12223" s="297"/>
      <c r="L12223" s="297"/>
      <c r="M12223" s="297"/>
      <c r="N12223" s="297"/>
      <c r="O12223" s="297"/>
      <c r="P12223" s="297"/>
      <c r="Q12223" s="297"/>
      <c r="R12223" s="297"/>
      <c r="S12223" s="297"/>
      <c r="T12223" s="297"/>
      <c r="U12223" s="297"/>
      <c r="V12223" s="297"/>
      <c r="W12223" s="297"/>
      <c r="X12223" s="297"/>
      <c r="Y12223" s="297">
        <v>6</v>
      </c>
      <c r="Z12223" s="297"/>
      <c r="AA12223" s="297"/>
      <c r="AB12223" s="297"/>
      <c r="AC12223" s="297"/>
      <c r="AD12223" s="297"/>
      <c r="AE12223" s="297"/>
    </row>
    <row r="12224" spans="1:31" s="8" customFormat="1" ht="6.75" customHeight="1" x14ac:dyDescent="0.15">
      <c r="A12224" s="295"/>
      <c r="B12224" s="296"/>
      <c r="C12224" s="296"/>
      <c r="D12224" s="297"/>
      <c r="E12224" s="297"/>
      <c r="F12224" s="297"/>
      <c r="G12224" s="297"/>
      <c r="H12224" s="297"/>
      <c r="I12224" s="297"/>
      <c r="J12224" s="297"/>
      <c r="K12224" s="297"/>
      <c r="L12224" s="297"/>
      <c r="M12224" s="297"/>
      <c r="N12224" s="297"/>
      <c r="O12224" s="297"/>
      <c r="P12224" s="297"/>
      <c r="Q12224" s="297"/>
      <c r="R12224" s="297"/>
      <c r="S12224" s="297"/>
      <c r="T12224" s="297"/>
      <c r="U12224" s="297"/>
      <c r="V12224" s="297"/>
      <c r="W12224" s="297"/>
      <c r="X12224" s="297"/>
      <c r="Y12224" s="297">
        <v>7</v>
      </c>
      <c r="Z12224" s="297"/>
      <c r="AA12224" s="297"/>
      <c r="AB12224" s="297"/>
      <c r="AC12224" s="297"/>
      <c r="AD12224" s="297"/>
      <c r="AE12224" s="297"/>
    </row>
    <row r="12225" spans="1:31" s="8" customFormat="1" ht="6.75" customHeight="1" x14ac:dyDescent="0.15">
      <c r="A12225" s="295"/>
      <c r="B12225" s="296"/>
      <c r="C12225" s="296"/>
      <c r="D12225" s="297"/>
      <c r="E12225" s="297"/>
      <c r="F12225" s="297"/>
      <c r="G12225" s="297"/>
      <c r="H12225" s="297"/>
      <c r="I12225" s="297"/>
      <c r="J12225" s="297"/>
      <c r="K12225" s="297"/>
      <c r="L12225" s="297"/>
      <c r="M12225" s="297"/>
      <c r="N12225" s="297"/>
      <c r="O12225" s="297"/>
      <c r="P12225" s="297"/>
      <c r="Q12225" s="297"/>
      <c r="R12225" s="297"/>
      <c r="S12225" s="297"/>
      <c r="T12225" s="297"/>
      <c r="U12225" s="297"/>
      <c r="V12225" s="297"/>
      <c r="W12225" s="297"/>
      <c r="X12225" s="297"/>
      <c r="Y12225" s="297">
        <v>8</v>
      </c>
      <c r="Z12225" s="297"/>
      <c r="AA12225" s="297"/>
      <c r="AB12225" s="297"/>
      <c r="AC12225" s="297"/>
      <c r="AD12225" s="297"/>
      <c r="AE12225" s="297"/>
    </row>
    <row r="12226" spans="1:31" s="8" customFormat="1" ht="6.75" customHeight="1" x14ac:dyDescent="0.15">
      <c r="A12226" s="295"/>
      <c r="B12226" s="296"/>
      <c r="C12226" s="296"/>
      <c r="D12226" s="297"/>
      <c r="E12226" s="297"/>
      <c r="F12226" s="297"/>
      <c r="G12226" s="297"/>
      <c r="H12226" s="297"/>
      <c r="I12226" s="297"/>
      <c r="J12226" s="297"/>
      <c r="K12226" s="297"/>
      <c r="L12226" s="297"/>
      <c r="M12226" s="297"/>
      <c r="N12226" s="297"/>
      <c r="O12226" s="297"/>
      <c r="P12226" s="297"/>
      <c r="Q12226" s="297"/>
      <c r="R12226" s="297"/>
      <c r="S12226" s="297"/>
      <c r="T12226" s="297"/>
      <c r="U12226" s="297"/>
      <c r="V12226" s="297"/>
      <c r="W12226" s="297"/>
      <c r="X12226" s="297"/>
      <c r="Y12226" s="297">
        <v>9</v>
      </c>
      <c r="Z12226" s="297"/>
      <c r="AA12226" s="297"/>
      <c r="AB12226" s="297"/>
      <c r="AC12226" s="297"/>
      <c r="AD12226" s="297"/>
      <c r="AE12226" s="297"/>
    </row>
    <row r="12227" spans="1:31" s="8" customFormat="1" ht="6.75" customHeight="1" x14ac:dyDescent="0.15">
      <c r="A12227" s="295"/>
      <c r="B12227" s="296"/>
      <c r="C12227" s="296"/>
      <c r="D12227" s="297"/>
      <c r="E12227" s="297"/>
      <c r="F12227" s="297"/>
      <c r="G12227" s="297"/>
      <c r="H12227" s="297"/>
      <c r="I12227" s="297"/>
      <c r="J12227" s="297"/>
      <c r="K12227" s="297"/>
      <c r="L12227" s="297"/>
      <c r="M12227" s="297"/>
      <c r="N12227" s="297"/>
      <c r="O12227" s="297"/>
      <c r="P12227" s="297"/>
      <c r="Q12227" s="297"/>
      <c r="R12227" s="297"/>
      <c r="S12227" s="297"/>
      <c r="T12227" s="297"/>
      <c r="U12227" s="297"/>
      <c r="V12227" s="297"/>
      <c r="W12227" s="297"/>
      <c r="X12227" s="297"/>
      <c r="Y12227" s="297">
        <v>10</v>
      </c>
      <c r="Z12227" s="297"/>
      <c r="AA12227" s="297"/>
      <c r="AB12227" s="297"/>
      <c r="AC12227" s="297"/>
      <c r="AD12227" s="297"/>
      <c r="AE12227" s="297"/>
    </row>
    <row r="12228" spans="1:31" s="8" customFormat="1" ht="6.75" customHeight="1" x14ac:dyDescent="0.15">
      <c r="A12228" s="295"/>
      <c r="B12228" s="296"/>
      <c r="C12228" s="296"/>
      <c r="D12228" s="297"/>
      <c r="E12228" s="297"/>
      <c r="F12228" s="297"/>
      <c r="G12228" s="297"/>
      <c r="H12228" s="297"/>
      <c r="I12228" s="297"/>
      <c r="J12228" s="297"/>
      <c r="K12228" s="297"/>
      <c r="L12228" s="297"/>
      <c r="M12228" s="297"/>
      <c r="N12228" s="297"/>
      <c r="O12228" s="297"/>
      <c r="P12228" s="297"/>
      <c r="Q12228" s="297"/>
      <c r="R12228" s="297"/>
      <c r="S12228" s="297"/>
      <c r="T12228" s="297"/>
      <c r="U12228" s="297"/>
      <c r="V12228" s="297"/>
      <c r="W12228" s="297"/>
      <c r="X12228" s="297"/>
      <c r="Y12228" s="297">
        <v>11</v>
      </c>
      <c r="Z12228" s="297"/>
      <c r="AA12228" s="297"/>
      <c r="AB12228" s="297"/>
      <c r="AC12228" s="297"/>
      <c r="AD12228" s="297"/>
      <c r="AE12228" s="297"/>
    </row>
    <row r="12229" spans="1:31" s="8" customFormat="1" ht="6.75" customHeight="1" x14ac:dyDescent="0.15">
      <c r="A12229" s="295"/>
      <c r="B12229" s="296"/>
      <c r="C12229" s="296"/>
      <c r="D12229" s="297"/>
      <c r="E12229" s="297"/>
      <c r="F12229" s="297"/>
      <c r="G12229" s="297"/>
      <c r="H12229" s="297"/>
      <c r="I12229" s="297"/>
      <c r="J12229" s="297"/>
      <c r="K12229" s="297"/>
      <c r="L12229" s="297"/>
      <c r="M12229" s="297"/>
      <c r="N12229" s="297"/>
      <c r="O12229" s="297"/>
      <c r="P12229" s="297"/>
      <c r="Q12229" s="297"/>
      <c r="R12229" s="297"/>
      <c r="S12229" s="297"/>
      <c r="T12229" s="297"/>
      <c r="U12229" s="297"/>
      <c r="V12229" s="297"/>
      <c r="W12229" s="297"/>
      <c r="X12229" s="297"/>
      <c r="Y12229" s="297">
        <v>12</v>
      </c>
      <c r="Z12229" s="297"/>
      <c r="AA12229" s="297"/>
      <c r="AB12229" s="297"/>
      <c r="AC12229" s="297"/>
      <c r="AD12229" s="297"/>
      <c r="AE12229" s="297"/>
    </row>
    <row r="12230" spans="1:31" s="8" customFormat="1" ht="6.75" customHeight="1" x14ac:dyDescent="0.15">
      <c r="A12230" s="295"/>
      <c r="B12230" s="296"/>
      <c r="C12230" s="296"/>
      <c r="D12230" s="297"/>
      <c r="E12230" s="297"/>
      <c r="F12230" s="297"/>
      <c r="G12230" s="297"/>
      <c r="H12230" s="297"/>
      <c r="I12230" s="297"/>
      <c r="J12230" s="297"/>
      <c r="K12230" s="297"/>
      <c r="L12230" s="297"/>
      <c r="M12230" s="297"/>
      <c r="N12230" s="297"/>
      <c r="O12230" s="297"/>
      <c r="P12230" s="297"/>
      <c r="Q12230" s="297"/>
      <c r="R12230" s="297"/>
      <c r="S12230" s="297"/>
      <c r="T12230" s="297"/>
      <c r="U12230" s="297"/>
      <c r="V12230" s="297"/>
      <c r="W12230" s="297"/>
      <c r="X12230" s="297"/>
      <c r="Y12230" s="297">
        <v>13</v>
      </c>
      <c r="Z12230" s="297"/>
      <c r="AA12230" s="297"/>
      <c r="AB12230" s="297"/>
      <c r="AC12230" s="297"/>
      <c r="AD12230" s="297"/>
      <c r="AE12230" s="297"/>
    </row>
    <row r="12231" spans="1:31" s="8" customFormat="1" ht="6.75" customHeight="1" x14ac:dyDescent="0.15">
      <c r="A12231" s="295"/>
      <c r="B12231" s="296"/>
      <c r="C12231" s="296"/>
      <c r="D12231" s="297"/>
      <c r="E12231" s="297"/>
      <c r="F12231" s="297"/>
      <c r="G12231" s="297"/>
      <c r="H12231" s="297"/>
      <c r="I12231" s="297"/>
      <c r="J12231" s="297"/>
      <c r="K12231" s="297"/>
      <c r="L12231" s="297"/>
      <c r="M12231" s="297"/>
      <c r="N12231" s="297"/>
      <c r="O12231" s="297"/>
      <c r="P12231" s="297"/>
      <c r="Q12231" s="297"/>
      <c r="R12231" s="297"/>
      <c r="S12231" s="297"/>
      <c r="T12231" s="297"/>
      <c r="U12231" s="297"/>
      <c r="V12231" s="297"/>
      <c r="W12231" s="297"/>
      <c r="X12231" s="297"/>
      <c r="Y12231" s="297">
        <v>0</v>
      </c>
      <c r="Z12231" s="297"/>
      <c r="AA12231" s="297"/>
      <c r="AB12231" s="297"/>
      <c r="AC12231" s="297"/>
      <c r="AD12231" s="297"/>
      <c r="AE12231" s="297"/>
    </row>
    <row r="12232" spans="1:31" s="8" customFormat="1" ht="6.75" customHeight="1" x14ac:dyDescent="0.15">
      <c r="A12232" s="295"/>
      <c r="B12232" s="296"/>
      <c r="C12232" s="296"/>
      <c r="D12232" s="297"/>
      <c r="E12232" s="297"/>
      <c r="F12232" s="297"/>
      <c r="G12232" s="297"/>
      <c r="H12232" s="297"/>
      <c r="I12232" s="297"/>
      <c r="J12232" s="297"/>
      <c r="K12232" s="297"/>
      <c r="L12232" s="297"/>
      <c r="M12232" s="297"/>
      <c r="N12232" s="297"/>
      <c r="O12232" s="297"/>
      <c r="P12232" s="297"/>
      <c r="Q12232" s="297"/>
      <c r="R12232" s="297"/>
      <c r="S12232" s="297"/>
      <c r="T12232" s="297"/>
      <c r="U12232" s="297"/>
      <c r="V12232" s="297"/>
      <c r="W12232" s="297"/>
      <c r="X12232" s="297"/>
      <c r="Y12232" s="297"/>
      <c r="Z12232" s="297"/>
      <c r="AA12232" s="297"/>
      <c r="AB12232" s="297"/>
      <c r="AC12232" s="297"/>
      <c r="AD12232" s="297"/>
      <c r="AE12232" s="297"/>
    </row>
    <row r="12233" spans="1:31" s="8" customFormat="1" ht="6.75" customHeight="1" x14ac:dyDescent="0.15">
      <c r="A12233" s="295"/>
      <c r="B12233" s="296"/>
      <c r="C12233" s="296"/>
      <c r="D12233" s="297"/>
      <c r="E12233" s="297"/>
      <c r="F12233" s="297"/>
      <c r="G12233" s="297"/>
      <c r="H12233" s="297"/>
      <c r="I12233" s="297"/>
      <c r="J12233" s="297"/>
      <c r="K12233" s="297"/>
      <c r="L12233" s="297"/>
      <c r="M12233" s="297"/>
      <c r="N12233" s="297"/>
      <c r="O12233" s="297"/>
      <c r="P12233" s="297"/>
      <c r="Q12233" s="297"/>
      <c r="R12233" s="297"/>
      <c r="S12233" s="297"/>
      <c r="T12233" s="297"/>
      <c r="U12233" s="297"/>
      <c r="V12233" s="297"/>
      <c r="W12233" s="297"/>
      <c r="X12233" s="297"/>
      <c r="Y12233" s="297"/>
      <c r="Z12233" s="297"/>
      <c r="AA12233" s="297"/>
      <c r="AB12233" s="297"/>
      <c r="AC12233" s="297">
        <v>1</v>
      </c>
      <c r="AD12233" s="297"/>
      <c r="AE12233" s="297"/>
    </row>
    <row r="12234" spans="1:31" s="8" customFormat="1" ht="6.75" customHeight="1" x14ac:dyDescent="0.15">
      <c r="A12234" s="295"/>
      <c r="B12234" s="296"/>
      <c r="C12234" s="296"/>
      <c r="D12234" s="297"/>
      <c r="E12234" s="297"/>
      <c r="F12234" s="297"/>
      <c r="G12234" s="297"/>
      <c r="H12234" s="297"/>
      <c r="I12234" s="297"/>
      <c r="J12234" s="297"/>
      <c r="K12234" s="297"/>
      <c r="L12234" s="297"/>
      <c r="M12234" s="297"/>
      <c r="N12234" s="297"/>
      <c r="O12234" s="297"/>
      <c r="P12234" s="297"/>
      <c r="Q12234" s="297"/>
      <c r="R12234" s="297"/>
      <c r="S12234" s="297"/>
      <c r="T12234" s="297"/>
      <c r="U12234" s="297"/>
      <c r="V12234" s="297"/>
      <c r="W12234" s="297"/>
      <c r="X12234" s="297"/>
      <c r="Y12234" s="297"/>
      <c r="Z12234" s="297"/>
      <c r="AA12234" s="297"/>
      <c r="AB12234" s="297"/>
      <c r="AC12234" s="297">
        <v>2</v>
      </c>
      <c r="AD12234" s="297"/>
      <c r="AE12234" s="297"/>
    </row>
    <row r="12235" spans="1:31" s="8" customFormat="1" ht="6.75" customHeight="1" x14ac:dyDescent="0.15">
      <c r="A12235" s="295"/>
      <c r="B12235" s="296"/>
      <c r="C12235" s="296"/>
      <c r="D12235" s="297"/>
      <c r="E12235" s="297"/>
      <c r="F12235" s="297"/>
      <c r="G12235" s="297"/>
      <c r="H12235" s="297"/>
      <c r="I12235" s="297"/>
      <c r="J12235" s="297"/>
      <c r="K12235" s="297"/>
      <c r="L12235" s="297"/>
      <c r="M12235" s="297"/>
      <c r="N12235" s="297"/>
      <c r="O12235" s="297"/>
      <c r="P12235" s="297"/>
      <c r="Q12235" s="297"/>
      <c r="R12235" s="297"/>
      <c r="S12235" s="297"/>
      <c r="T12235" s="297"/>
      <c r="U12235" s="297"/>
      <c r="V12235" s="297"/>
      <c r="W12235" s="297"/>
      <c r="X12235" s="297"/>
      <c r="Y12235" s="297"/>
      <c r="Z12235" s="297"/>
      <c r="AA12235" s="297"/>
      <c r="AB12235" s="297"/>
      <c r="AC12235" s="297">
        <v>3</v>
      </c>
      <c r="AD12235" s="297"/>
      <c r="AE12235" s="297"/>
    </row>
    <row r="12236" spans="1:31" s="8" customFormat="1" ht="6.75" customHeight="1" x14ac:dyDescent="0.15">
      <c r="A12236" s="295"/>
      <c r="B12236" s="296"/>
      <c r="C12236" s="296"/>
      <c r="D12236" s="297"/>
      <c r="E12236" s="297"/>
      <c r="F12236" s="297"/>
      <c r="G12236" s="297"/>
      <c r="H12236" s="297"/>
      <c r="I12236" s="297"/>
      <c r="J12236" s="297"/>
      <c r="K12236" s="297"/>
      <c r="L12236" s="297"/>
      <c r="M12236" s="297"/>
      <c r="N12236" s="297"/>
      <c r="O12236" s="297"/>
      <c r="P12236" s="297"/>
      <c r="Q12236" s="297"/>
      <c r="R12236" s="297"/>
      <c r="S12236" s="297"/>
      <c r="T12236" s="297"/>
      <c r="U12236" s="297"/>
      <c r="V12236" s="297"/>
      <c r="W12236" s="297"/>
      <c r="X12236" s="297"/>
      <c r="Y12236" s="297"/>
      <c r="Z12236" s="297"/>
      <c r="AA12236" s="297"/>
      <c r="AB12236" s="297"/>
      <c r="AC12236" s="297">
        <v>4</v>
      </c>
      <c r="AD12236" s="297"/>
      <c r="AE12236" s="297"/>
    </row>
    <row r="12237" spans="1:31" s="8" customFormat="1" ht="6.75" customHeight="1" x14ac:dyDescent="0.15">
      <c r="A12237" s="295"/>
      <c r="B12237" s="296"/>
      <c r="C12237" s="296"/>
      <c r="D12237" s="297"/>
      <c r="E12237" s="297"/>
      <c r="F12237" s="297"/>
      <c r="G12237" s="297"/>
      <c r="H12237" s="297"/>
      <c r="I12237" s="297"/>
      <c r="J12237" s="297"/>
      <c r="K12237" s="297"/>
      <c r="L12237" s="297"/>
      <c r="M12237" s="297"/>
      <c r="N12237" s="297"/>
      <c r="O12237" s="297"/>
      <c r="P12237" s="297"/>
      <c r="Q12237" s="297"/>
      <c r="R12237" s="297"/>
      <c r="S12237" s="297"/>
      <c r="T12237" s="297"/>
      <c r="U12237" s="297"/>
      <c r="V12237" s="297"/>
      <c r="W12237" s="297"/>
      <c r="X12237" s="297"/>
      <c r="Y12237" s="297"/>
      <c r="Z12237" s="297"/>
      <c r="AA12237" s="297"/>
      <c r="AB12237" s="297"/>
      <c r="AC12237" s="297">
        <v>5</v>
      </c>
      <c r="AD12237" s="297"/>
      <c r="AE12237" s="297"/>
    </row>
    <row r="12238" spans="1:31" s="8" customFormat="1" ht="6.75" customHeight="1" x14ac:dyDescent="0.15">
      <c r="A12238" s="295"/>
      <c r="B12238" s="296"/>
      <c r="C12238" s="296"/>
      <c r="D12238" s="297"/>
      <c r="E12238" s="297"/>
      <c r="F12238" s="297"/>
      <c r="G12238" s="297"/>
      <c r="H12238" s="297"/>
      <c r="I12238" s="297"/>
      <c r="J12238" s="297"/>
      <c r="K12238" s="297"/>
      <c r="L12238" s="297"/>
      <c r="M12238" s="297"/>
      <c r="N12238" s="297"/>
      <c r="O12238" s="297"/>
      <c r="P12238" s="297"/>
      <c r="Q12238" s="297"/>
      <c r="R12238" s="297"/>
      <c r="S12238" s="297"/>
      <c r="T12238" s="297"/>
      <c r="U12238" s="297"/>
      <c r="V12238" s="297"/>
      <c r="W12238" s="297"/>
      <c r="X12238" s="297"/>
      <c r="Y12238" s="297"/>
      <c r="Z12238" s="297"/>
      <c r="AA12238" s="297"/>
      <c r="AB12238" s="297"/>
      <c r="AC12238" s="297">
        <v>6</v>
      </c>
      <c r="AD12238" s="297"/>
      <c r="AE12238" s="297"/>
    </row>
    <row r="12239" spans="1:31" s="8" customFormat="1" ht="6.75" customHeight="1" x14ac:dyDescent="0.15">
      <c r="A12239" s="295"/>
      <c r="B12239" s="296"/>
      <c r="C12239" s="296"/>
      <c r="D12239" s="297"/>
      <c r="E12239" s="297"/>
      <c r="F12239" s="297"/>
      <c r="G12239" s="297"/>
      <c r="H12239" s="297"/>
      <c r="I12239" s="297"/>
      <c r="J12239" s="297"/>
      <c r="K12239" s="297"/>
      <c r="L12239" s="297"/>
      <c r="M12239" s="297"/>
      <c r="N12239" s="297"/>
      <c r="O12239" s="297"/>
      <c r="P12239" s="297"/>
      <c r="Q12239" s="297"/>
      <c r="R12239" s="297"/>
      <c r="S12239" s="297"/>
      <c r="T12239" s="297"/>
      <c r="U12239" s="297"/>
      <c r="V12239" s="297"/>
      <c r="W12239" s="297"/>
      <c r="X12239" s="297"/>
      <c r="Y12239" s="297"/>
      <c r="Z12239" s="297"/>
      <c r="AA12239" s="297"/>
      <c r="AB12239" s="297"/>
      <c r="AC12239" s="297">
        <v>7</v>
      </c>
      <c r="AD12239" s="297"/>
      <c r="AE12239" s="297"/>
    </row>
    <row r="12240" spans="1:31" s="8" customFormat="1" ht="6.75" customHeight="1" x14ac:dyDescent="0.15">
      <c r="A12240" s="295"/>
      <c r="B12240" s="296"/>
      <c r="C12240" s="296"/>
      <c r="D12240" s="297"/>
      <c r="E12240" s="297"/>
      <c r="F12240" s="297"/>
      <c r="G12240" s="297"/>
      <c r="H12240" s="297"/>
      <c r="I12240" s="297"/>
      <c r="J12240" s="297"/>
      <c r="K12240" s="297"/>
      <c r="L12240" s="297"/>
      <c r="M12240" s="297"/>
      <c r="N12240" s="297"/>
      <c r="O12240" s="297"/>
      <c r="P12240" s="297"/>
      <c r="Q12240" s="297"/>
      <c r="R12240" s="297"/>
      <c r="S12240" s="297"/>
      <c r="T12240" s="297"/>
      <c r="U12240" s="297"/>
      <c r="V12240" s="297"/>
      <c r="W12240" s="297"/>
      <c r="X12240" s="297"/>
      <c r="Y12240" s="297"/>
      <c r="Z12240" s="297"/>
      <c r="AA12240" s="297"/>
      <c r="AB12240" s="297"/>
      <c r="AC12240" s="297">
        <v>8</v>
      </c>
      <c r="AD12240" s="297"/>
      <c r="AE12240" s="297"/>
    </row>
    <row r="12241" spans="1:31" s="8" customFormat="1" ht="6.75" customHeight="1" x14ac:dyDescent="0.15">
      <c r="A12241" s="295"/>
      <c r="B12241" s="296"/>
      <c r="C12241" s="296"/>
      <c r="D12241" s="297"/>
      <c r="E12241" s="297"/>
      <c r="F12241" s="297"/>
      <c r="G12241" s="297"/>
      <c r="H12241" s="297"/>
      <c r="I12241" s="297"/>
      <c r="J12241" s="297"/>
      <c r="K12241" s="297"/>
      <c r="L12241" s="297"/>
      <c r="M12241" s="297"/>
      <c r="N12241" s="297"/>
      <c r="O12241" s="297"/>
      <c r="P12241" s="297"/>
      <c r="Q12241" s="297"/>
      <c r="R12241" s="297"/>
      <c r="S12241" s="297"/>
      <c r="T12241" s="297"/>
      <c r="U12241" s="297"/>
      <c r="V12241" s="297"/>
      <c r="W12241" s="297"/>
      <c r="X12241" s="297"/>
      <c r="Y12241" s="297"/>
      <c r="Z12241" s="297"/>
      <c r="AA12241" s="297"/>
      <c r="AB12241" s="297"/>
      <c r="AC12241" s="297">
        <v>9</v>
      </c>
      <c r="AD12241" s="297"/>
      <c r="AE12241" s="297"/>
    </row>
    <row r="12242" spans="1:31" s="8" customFormat="1" ht="6.75" customHeight="1" x14ac:dyDescent="0.15">
      <c r="A12242" s="295"/>
      <c r="B12242" s="296"/>
      <c r="C12242" s="296"/>
      <c r="D12242" s="297"/>
      <c r="E12242" s="297"/>
      <c r="F12242" s="297"/>
      <c r="G12242" s="297"/>
      <c r="H12242" s="297"/>
      <c r="I12242" s="297"/>
      <c r="J12242" s="297"/>
      <c r="K12242" s="297"/>
      <c r="L12242" s="297"/>
      <c r="M12242" s="297"/>
      <c r="N12242" s="297"/>
      <c r="O12242" s="297"/>
      <c r="P12242" s="297"/>
      <c r="Q12242" s="297"/>
      <c r="R12242" s="297"/>
      <c r="S12242" s="297"/>
      <c r="T12242" s="297"/>
      <c r="U12242" s="297"/>
      <c r="V12242" s="297"/>
      <c r="W12242" s="297"/>
      <c r="X12242" s="297"/>
      <c r="Y12242" s="297"/>
      <c r="Z12242" s="297"/>
      <c r="AA12242" s="297"/>
      <c r="AB12242" s="297"/>
      <c r="AC12242" s="297">
        <v>10</v>
      </c>
      <c r="AD12242" s="297"/>
      <c r="AE12242" s="297"/>
    </row>
    <row r="12243" spans="1:31" s="8" customFormat="1" ht="6.75" customHeight="1" x14ac:dyDescent="0.15">
      <c r="A12243" s="295"/>
      <c r="B12243" s="296"/>
      <c r="C12243" s="296"/>
      <c r="D12243" s="297"/>
      <c r="E12243" s="297"/>
      <c r="F12243" s="297"/>
      <c r="G12243" s="297"/>
      <c r="H12243" s="297"/>
      <c r="I12243" s="297"/>
      <c r="J12243" s="297"/>
      <c r="K12243" s="297"/>
      <c r="L12243" s="297"/>
      <c r="M12243" s="297"/>
      <c r="N12243" s="297"/>
      <c r="O12243" s="297"/>
      <c r="P12243" s="297"/>
      <c r="Q12243" s="297"/>
      <c r="R12243" s="297"/>
      <c r="S12243" s="297"/>
      <c r="T12243" s="297"/>
      <c r="U12243" s="297"/>
      <c r="V12243" s="297"/>
      <c r="W12243" s="297"/>
      <c r="X12243" s="297"/>
      <c r="Y12243" s="297"/>
      <c r="Z12243" s="297"/>
      <c r="AA12243" s="297"/>
      <c r="AB12243" s="297"/>
      <c r="AC12243" s="297">
        <v>11</v>
      </c>
      <c r="AD12243" s="297"/>
      <c r="AE12243" s="297"/>
    </row>
    <row r="12244" spans="1:31" s="8" customFormat="1" ht="6.75" customHeight="1" x14ac:dyDescent="0.15">
      <c r="A12244" s="295"/>
      <c r="B12244" s="296"/>
      <c r="C12244" s="296"/>
      <c r="D12244" s="297"/>
      <c r="E12244" s="297"/>
      <c r="F12244" s="297"/>
      <c r="G12244" s="297"/>
      <c r="H12244" s="297"/>
      <c r="I12244" s="297"/>
      <c r="J12244" s="297"/>
      <c r="K12244" s="297"/>
      <c r="L12244" s="297"/>
      <c r="M12244" s="297"/>
      <c r="N12244" s="297"/>
      <c r="O12244" s="297"/>
      <c r="P12244" s="297"/>
      <c r="Q12244" s="297"/>
      <c r="R12244" s="297"/>
      <c r="S12244" s="297"/>
      <c r="T12244" s="297"/>
      <c r="U12244" s="297"/>
      <c r="V12244" s="297"/>
      <c r="W12244" s="297"/>
      <c r="X12244" s="297"/>
      <c r="Y12244" s="297"/>
      <c r="Z12244" s="297"/>
      <c r="AA12244" s="297"/>
      <c r="AB12244" s="297"/>
      <c r="AC12244" s="297">
        <v>12</v>
      </c>
      <c r="AD12244" s="297"/>
      <c r="AE12244" s="297"/>
    </row>
    <row r="12245" spans="1:31" s="8" customFormat="1" ht="6.75" customHeight="1" x14ac:dyDescent="0.15">
      <c r="A12245" s="295"/>
      <c r="B12245" s="296"/>
      <c r="C12245" s="296"/>
      <c r="D12245" s="297"/>
      <c r="E12245" s="297"/>
      <c r="F12245" s="297"/>
      <c r="G12245" s="297"/>
      <c r="H12245" s="297"/>
      <c r="I12245" s="297"/>
      <c r="J12245" s="297"/>
      <c r="K12245" s="297"/>
      <c r="L12245" s="297"/>
      <c r="M12245" s="297"/>
      <c r="N12245" s="297"/>
      <c r="O12245" s="297"/>
      <c r="P12245" s="297"/>
      <c r="Q12245" s="297"/>
      <c r="R12245" s="297"/>
      <c r="S12245" s="297"/>
      <c r="T12245" s="297"/>
      <c r="U12245" s="297"/>
      <c r="V12245" s="297"/>
      <c r="W12245" s="297"/>
      <c r="X12245" s="297"/>
      <c r="Y12245" s="297"/>
      <c r="Z12245" s="297"/>
      <c r="AA12245" s="297"/>
      <c r="AB12245" s="297"/>
      <c r="AC12245" s="297">
        <v>13</v>
      </c>
      <c r="AD12245" s="297"/>
      <c r="AE12245" s="297"/>
    </row>
    <row r="12246" spans="1:31" s="8" customFormat="1" ht="6.75" customHeight="1" x14ac:dyDescent="0.15">
      <c r="A12246" s="295"/>
      <c r="B12246" s="296"/>
      <c r="C12246" s="296"/>
      <c r="D12246" s="297"/>
      <c r="E12246" s="297"/>
      <c r="F12246" s="297"/>
      <c r="G12246" s="297"/>
      <c r="H12246" s="297"/>
      <c r="I12246" s="297"/>
      <c r="J12246" s="297"/>
      <c r="K12246" s="297"/>
      <c r="L12246" s="297"/>
      <c r="M12246" s="297"/>
      <c r="N12246" s="297"/>
      <c r="O12246" s="297"/>
      <c r="P12246" s="297"/>
      <c r="Q12246" s="297"/>
      <c r="R12246" s="297"/>
      <c r="S12246" s="297"/>
      <c r="T12246" s="297"/>
      <c r="U12246" s="297"/>
      <c r="V12246" s="297"/>
      <c r="W12246" s="297"/>
      <c r="X12246" s="297"/>
      <c r="Y12246" s="297"/>
      <c r="Z12246" s="297"/>
      <c r="AA12246" s="297"/>
      <c r="AB12246" s="297"/>
      <c r="AC12246" s="297">
        <v>14</v>
      </c>
      <c r="AD12246" s="297"/>
      <c r="AE12246" s="297"/>
    </row>
    <row r="12247" spans="1:31" s="8" customFormat="1" ht="6.75" customHeight="1" x14ac:dyDescent="0.15">
      <c r="A12247" s="295"/>
      <c r="B12247" s="296"/>
      <c r="C12247" s="296"/>
      <c r="D12247" s="297"/>
      <c r="E12247" s="297"/>
      <c r="F12247" s="297"/>
      <c r="G12247" s="297"/>
      <c r="H12247" s="297"/>
      <c r="I12247" s="297"/>
      <c r="J12247" s="297"/>
      <c r="K12247" s="297"/>
      <c r="L12247" s="297"/>
      <c r="M12247" s="297"/>
      <c r="N12247" s="297"/>
      <c r="O12247" s="297"/>
      <c r="P12247" s="297"/>
      <c r="Q12247" s="297"/>
      <c r="R12247" s="297"/>
      <c r="S12247" s="297"/>
      <c r="T12247" s="297"/>
      <c r="U12247" s="297"/>
      <c r="V12247" s="297"/>
      <c r="W12247" s="297"/>
      <c r="X12247" s="297"/>
      <c r="Y12247" s="297"/>
      <c r="Z12247" s="297"/>
      <c r="AA12247" s="297"/>
      <c r="AB12247" s="297"/>
      <c r="AC12247" s="297">
        <v>0</v>
      </c>
      <c r="AD12247" s="297"/>
      <c r="AE12247" s="297"/>
    </row>
    <row r="12248" spans="1:31" s="8" customFormat="1" ht="6.75" customHeight="1" x14ac:dyDescent="0.15">
      <c r="A12248" s="295"/>
      <c r="B12248" s="296"/>
      <c r="C12248" s="296"/>
      <c r="D12248" s="297"/>
      <c r="E12248" s="297"/>
      <c r="F12248" s="297"/>
      <c r="G12248" s="297"/>
      <c r="H12248" s="297"/>
      <c r="I12248" s="297"/>
      <c r="J12248" s="297"/>
      <c r="K12248" s="297"/>
      <c r="L12248" s="297"/>
      <c r="M12248" s="297"/>
      <c r="N12248" s="297"/>
      <c r="O12248" s="297"/>
      <c r="P12248" s="297"/>
      <c r="Q12248" s="297"/>
      <c r="R12248" s="297"/>
      <c r="S12248" s="297"/>
      <c r="T12248" s="297"/>
      <c r="U12248" s="297"/>
      <c r="V12248" s="297"/>
      <c r="W12248" s="297"/>
      <c r="X12248" s="297"/>
      <c r="Y12248" s="297"/>
      <c r="Z12248" s="297"/>
      <c r="AA12248" s="297"/>
      <c r="AB12248" s="297"/>
      <c r="AC12248" s="297"/>
      <c r="AD12248" s="297">
        <v>1</v>
      </c>
      <c r="AE12248" s="297"/>
    </row>
    <row r="12249" spans="1:31" s="8" customFormat="1" ht="6.75" customHeight="1" x14ac:dyDescent="0.15">
      <c r="A12249" s="295"/>
      <c r="B12249" s="296"/>
      <c r="C12249" s="296"/>
      <c r="D12249" s="297"/>
      <c r="E12249" s="297"/>
      <c r="F12249" s="297"/>
      <c r="G12249" s="297"/>
      <c r="H12249" s="297"/>
      <c r="I12249" s="297"/>
      <c r="J12249" s="297"/>
      <c r="K12249" s="297"/>
      <c r="L12249" s="297"/>
      <c r="M12249" s="297"/>
      <c r="N12249" s="297"/>
      <c r="O12249" s="297"/>
      <c r="P12249" s="297"/>
      <c r="Q12249" s="297"/>
      <c r="R12249" s="297"/>
      <c r="S12249" s="297"/>
      <c r="T12249" s="297"/>
      <c r="U12249" s="297"/>
      <c r="V12249" s="297"/>
      <c r="W12249" s="297"/>
      <c r="X12249" s="297"/>
      <c r="Y12249" s="297"/>
      <c r="Z12249" s="297"/>
      <c r="AA12249" s="297"/>
      <c r="AB12249" s="297"/>
      <c r="AC12249" s="297"/>
      <c r="AD12249" s="297">
        <v>2</v>
      </c>
      <c r="AE12249" s="297"/>
    </row>
    <row r="12250" spans="1:31" s="8" customFormat="1" ht="6.75" customHeight="1" x14ac:dyDescent="0.15">
      <c r="A12250" s="295"/>
      <c r="B12250" s="296"/>
      <c r="C12250" s="296"/>
      <c r="D12250" s="297"/>
      <c r="E12250" s="297"/>
      <c r="F12250" s="297"/>
      <c r="G12250" s="297"/>
      <c r="H12250" s="297"/>
      <c r="I12250" s="297"/>
      <c r="J12250" s="297"/>
      <c r="K12250" s="297"/>
      <c r="L12250" s="297"/>
      <c r="M12250" s="297"/>
      <c r="N12250" s="297"/>
      <c r="O12250" s="297"/>
      <c r="P12250" s="297"/>
      <c r="Q12250" s="297"/>
      <c r="R12250" s="297"/>
      <c r="S12250" s="297"/>
      <c r="T12250" s="297"/>
      <c r="U12250" s="297"/>
      <c r="V12250" s="297"/>
      <c r="W12250" s="297"/>
      <c r="X12250" s="297"/>
      <c r="Y12250" s="297"/>
      <c r="Z12250" s="297"/>
      <c r="AA12250" s="297"/>
      <c r="AB12250" s="297"/>
      <c r="AC12250" s="297"/>
      <c r="AD12250" s="297">
        <v>3</v>
      </c>
      <c r="AE12250" s="297"/>
    </row>
    <row r="12251" spans="1:31" s="8" customFormat="1" ht="6.75" customHeight="1" x14ac:dyDescent="0.15">
      <c r="A12251" s="295"/>
      <c r="B12251" s="296"/>
      <c r="C12251" s="296"/>
      <c r="D12251" s="297"/>
      <c r="E12251" s="297"/>
      <c r="F12251" s="297"/>
      <c r="G12251" s="297"/>
      <c r="H12251" s="297"/>
      <c r="I12251" s="297"/>
      <c r="J12251" s="297"/>
      <c r="K12251" s="297"/>
      <c r="L12251" s="297"/>
      <c r="M12251" s="297"/>
      <c r="N12251" s="297"/>
      <c r="O12251" s="297"/>
      <c r="P12251" s="297"/>
      <c r="Q12251" s="297"/>
      <c r="R12251" s="297"/>
      <c r="S12251" s="297"/>
      <c r="T12251" s="297"/>
      <c r="U12251" s="297"/>
      <c r="V12251" s="297"/>
      <c r="W12251" s="297"/>
      <c r="X12251" s="297"/>
      <c r="Y12251" s="297"/>
      <c r="Z12251" s="297"/>
      <c r="AA12251" s="297"/>
      <c r="AB12251" s="297"/>
      <c r="AC12251" s="297"/>
      <c r="AD12251" s="297">
        <v>4</v>
      </c>
      <c r="AE12251" s="297"/>
    </row>
    <row r="12252" spans="1:31" s="8" customFormat="1" ht="6.75" customHeight="1" x14ac:dyDescent="0.15">
      <c r="A12252" s="295"/>
      <c r="B12252" s="296"/>
      <c r="C12252" s="296"/>
      <c r="D12252" s="297"/>
      <c r="E12252" s="297"/>
      <c r="F12252" s="297"/>
      <c r="G12252" s="297"/>
      <c r="H12252" s="297"/>
      <c r="I12252" s="297"/>
      <c r="J12252" s="297"/>
      <c r="K12252" s="297"/>
      <c r="L12252" s="297"/>
      <c r="M12252" s="297"/>
      <c r="N12252" s="297"/>
      <c r="O12252" s="297"/>
      <c r="P12252" s="297"/>
      <c r="Q12252" s="297"/>
      <c r="R12252" s="297"/>
      <c r="S12252" s="297"/>
      <c r="T12252" s="297"/>
      <c r="U12252" s="297"/>
      <c r="V12252" s="297"/>
      <c r="W12252" s="297"/>
      <c r="X12252" s="297"/>
      <c r="Y12252" s="297"/>
      <c r="Z12252" s="297"/>
      <c r="AA12252" s="297"/>
      <c r="AB12252" s="297"/>
      <c r="AC12252" s="297"/>
      <c r="AD12252" s="297">
        <v>5</v>
      </c>
      <c r="AE12252" s="297"/>
    </row>
    <row r="12253" spans="1:31" s="8" customFormat="1" ht="6.75" customHeight="1" x14ac:dyDescent="0.15">
      <c r="A12253" s="295"/>
      <c r="B12253" s="296"/>
      <c r="C12253" s="296"/>
      <c r="D12253" s="297"/>
      <c r="E12253" s="297"/>
      <c r="F12253" s="297"/>
      <c r="G12253" s="297"/>
      <c r="H12253" s="297"/>
      <c r="I12253" s="297"/>
      <c r="J12253" s="297"/>
      <c r="K12253" s="297"/>
      <c r="L12253" s="297"/>
      <c r="M12253" s="297"/>
      <c r="N12253" s="297"/>
      <c r="O12253" s="297"/>
      <c r="P12253" s="297"/>
      <c r="Q12253" s="297"/>
      <c r="R12253" s="297"/>
      <c r="S12253" s="297"/>
      <c r="T12253" s="297"/>
      <c r="U12253" s="297"/>
      <c r="V12253" s="297"/>
      <c r="W12253" s="297"/>
      <c r="X12253" s="297"/>
      <c r="Y12253" s="297"/>
      <c r="Z12253" s="297"/>
      <c r="AA12253" s="297"/>
      <c r="AB12253" s="297"/>
      <c r="AC12253" s="297"/>
      <c r="AD12253" s="297">
        <v>6</v>
      </c>
      <c r="AE12253" s="297"/>
    </row>
    <row r="12254" spans="1:31" s="8" customFormat="1" ht="6.75" customHeight="1" x14ac:dyDescent="0.15">
      <c r="A12254" s="295"/>
      <c r="B12254" s="296"/>
      <c r="C12254" s="296"/>
      <c r="D12254" s="297"/>
      <c r="E12254" s="297"/>
      <c r="F12254" s="297"/>
      <c r="G12254" s="297"/>
      <c r="H12254" s="297"/>
      <c r="I12254" s="297"/>
      <c r="J12254" s="297"/>
      <c r="K12254" s="297"/>
      <c r="L12254" s="297"/>
      <c r="M12254" s="297"/>
      <c r="N12254" s="297"/>
      <c r="O12254" s="297"/>
      <c r="P12254" s="297"/>
      <c r="Q12254" s="297"/>
      <c r="R12254" s="297"/>
      <c r="S12254" s="297"/>
      <c r="T12254" s="297"/>
      <c r="U12254" s="297"/>
      <c r="V12254" s="297"/>
      <c r="W12254" s="297"/>
      <c r="X12254" s="297"/>
      <c r="Y12254" s="297"/>
      <c r="Z12254" s="297"/>
      <c r="AA12254" s="297"/>
      <c r="AB12254" s="297"/>
      <c r="AC12254" s="297"/>
      <c r="AD12254" s="297">
        <v>7</v>
      </c>
      <c r="AE12254" s="297"/>
    </row>
    <row r="12255" spans="1:31" s="8" customFormat="1" ht="6.75" customHeight="1" x14ac:dyDescent="0.15">
      <c r="A12255" s="295"/>
      <c r="B12255" s="296"/>
      <c r="C12255" s="296"/>
      <c r="D12255" s="297"/>
      <c r="E12255" s="297"/>
      <c r="F12255" s="297"/>
      <c r="G12255" s="297"/>
      <c r="H12255" s="297"/>
      <c r="I12255" s="297"/>
      <c r="J12255" s="297"/>
      <c r="K12255" s="297"/>
      <c r="L12255" s="297"/>
      <c r="M12255" s="297"/>
      <c r="N12255" s="297"/>
      <c r="O12255" s="297"/>
      <c r="P12255" s="297"/>
      <c r="Q12255" s="297"/>
      <c r="R12255" s="297"/>
      <c r="S12255" s="297"/>
      <c r="T12255" s="297"/>
      <c r="U12255" s="297"/>
      <c r="V12255" s="297"/>
      <c r="W12255" s="297"/>
      <c r="X12255" s="297"/>
      <c r="Y12255" s="297"/>
      <c r="Z12255" s="297"/>
      <c r="AA12255" s="297"/>
      <c r="AB12255" s="297"/>
      <c r="AC12255" s="297"/>
      <c r="AD12255" s="297">
        <v>8</v>
      </c>
      <c r="AE12255" s="297"/>
    </row>
    <row r="12256" spans="1:31" s="8" customFormat="1" ht="6.75" customHeight="1" x14ac:dyDescent="0.15">
      <c r="A12256" s="295"/>
      <c r="B12256" s="296"/>
      <c r="C12256" s="296"/>
      <c r="D12256" s="297"/>
      <c r="E12256" s="297"/>
      <c r="F12256" s="297"/>
      <c r="G12256" s="297"/>
      <c r="H12256" s="297"/>
      <c r="I12256" s="297"/>
      <c r="J12256" s="297"/>
      <c r="K12256" s="297"/>
      <c r="L12256" s="297"/>
      <c r="M12256" s="297"/>
      <c r="N12256" s="297"/>
      <c r="O12256" s="297"/>
      <c r="P12256" s="297"/>
      <c r="Q12256" s="297"/>
      <c r="R12256" s="297"/>
      <c r="S12256" s="297"/>
      <c r="T12256" s="297"/>
      <c r="U12256" s="297"/>
      <c r="V12256" s="297"/>
      <c r="W12256" s="297"/>
      <c r="X12256" s="297"/>
      <c r="Y12256" s="297"/>
      <c r="Z12256" s="297"/>
      <c r="AA12256" s="297"/>
      <c r="AB12256" s="297"/>
      <c r="AC12256" s="297"/>
      <c r="AD12256" s="297">
        <v>9</v>
      </c>
      <c r="AE12256" s="297"/>
    </row>
    <row r="12257" spans="1:31" s="8" customFormat="1" ht="6.75" customHeight="1" x14ac:dyDescent="0.15">
      <c r="A12257" s="295"/>
      <c r="B12257" s="296"/>
      <c r="C12257" s="296"/>
      <c r="D12257" s="297"/>
      <c r="E12257" s="297"/>
      <c r="F12257" s="297"/>
      <c r="G12257" s="297"/>
      <c r="H12257" s="297"/>
      <c r="I12257" s="297"/>
      <c r="J12257" s="297"/>
      <c r="K12257" s="297"/>
      <c r="L12257" s="297"/>
      <c r="M12257" s="297"/>
      <c r="N12257" s="297"/>
      <c r="O12257" s="297"/>
      <c r="P12257" s="297"/>
      <c r="Q12257" s="297"/>
      <c r="R12257" s="297"/>
      <c r="S12257" s="297"/>
      <c r="T12257" s="297"/>
      <c r="U12257" s="297"/>
      <c r="V12257" s="297"/>
      <c r="W12257" s="297"/>
      <c r="X12257" s="297"/>
      <c r="Y12257" s="297"/>
      <c r="Z12257" s="297"/>
      <c r="AA12257" s="297"/>
      <c r="AB12257" s="297"/>
      <c r="AC12257" s="297"/>
      <c r="AD12257" s="297">
        <v>10</v>
      </c>
      <c r="AE12257" s="297"/>
    </row>
    <row r="12258" spans="1:31" s="8" customFormat="1" ht="6.75" customHeight="1" x14ac:dyDescent="0.15">
      <c r="A12258" s="295"/>
      <c r="B12258" s="296"/>
      <c r="C12258" s="296"/>
      <c r="D12258" s="297"/>
      <c r="E12258" s="297"/>
      <c r="F12258" s="297"/>
      <c r="G12258" s="297"/>
      <c r="H12258" s="297"/>
      <c r="I12258" s="297"/>
      <c r="J12258" s="297"/>
      <c r="K12258" s="297"/>
      <c r="L12258" s="297"/>
      <c r="M12258" s="297"/>
      <c r="N12258" s="297"/>
      <c r="O12258" s="297"/>
      <c r="P12258" s="297"/>
      <c r="Q12258" s="297"/>
      <c r="R12258" s="297"/>
      <c r="S12258" s="297"/>
      <c r="T12258" s="297"/>
      <c r="U12258" s="297"/>
      <c r="V12258" s="297"/>
      <c r="W12258" s="297"/>
      <c r="X12258" s="297"/>
      <c r="Y12258" s="297"/>
      <c r="Z12258" s="297"/>
      <c r="AA12258" s="297"/>
      <c r="AB12258" s="297"/>
      <c r="AC12258" s="297"/>
      <c r="AD12258" s="297">
        <v>11</v>
      </c>
      <c r="AE12258" s="297"/>
    </row>
    <row r="12259" spans="1:31" s="8" customFormat="1" ht="6.75" customHeight="1" x14ac:dyDescent="0.15">
      <c r="A12259" s="295"/>
      <c r="B12259" s="296"/>
      <c r="C12259" s="296"/>
      <c r="D12259" s="297"/>
      <c r="E12259" s="297"/>
      <c r="F12259" s="297"/>
      <c r="G12259" s="297"/>
      <c r="H12259" s="297"/>
      <c r="I12259" s="297"/>
      <c r="J12259" s="297"/>
      <c r="K12259" s="297"/>
      <c r="L12259" s="297"/>
      <c r="M12259" s="297"/>
      <c r="N12259" s="297"/>
      <c r="O12259" s="297"/>
      <c r="P12259" s="297"/>
      <c r="Q12259" s="297"/>
      <c r="R12259" s="297"/>
      <c r="S12259" s="297"/>
      <c r="T12259" s="297"/>
      <c r="U12259" s="297"/>
      <c r="V12259" s="297"/>
      <c r="W12259" s="297"/>
      <c r="X12259" s="297"/>
      <c r="Y12259" s="297"/>
      <c r="Z12259" s="297"/>
      <c r="AA12259" s="297"/>
      <c r="AB12259" s="297"/>
      <c r="AC12259" s="297"/>
      <c r="AD12259" s="297">
        <v>12</v>
      </c>
      <c r="AE12259" s="297"/>
    </row>
    <row r="12260" spans="1:31" s="8" customFormat="1" ht="6.75" customHeight="1" x14ac:dyDescent="0.15">
      <c r="A12260" s="295"/>
      <c r="B12260" s="296"/>
      <c r="C12260" s="296"/>
      <c r="D12260" s="297"/>
      <c r="E12260" s="297"/>
      <c r="F12260" s="297"/>
      <c r="G12260" s="297"/>
      <c r="H12260" s="297"/>
      <c r="I12260" s="297"/>
      <c r="J12260" s="297"/>
      <c r="K12260" s="297"/>
      <c r="L12260" s="297"/>
      <c r="M12260" s="297"/>
      <c r="N12260" s="297"/>
      <c r="O12260" s="297"/>
      <c r="P12260" s="297"/>
      <c r="Q12260" s="297"/>
      <c r="R12260" s="297"/>
      <c r="S12260" s="297"/>
      <c r="T12260" s="297"/>
      <c r="U12260" s="297"/>
      <c r="V12260" s="297"/>
      <c r="W12260" s="297"/>
      <c r="X12260" s="297"/>
      <c r="Y12260" s="297"/>
      <c r="Z12260" s="297"/>
      <c r="AA12260" s="297"/>
      <c r="AB12260" s="297"/>
      <c r="AC12260" s="297"/>
      <c r="AD12260" s="297">
        <v>13</v>
      </c>
      <c r="AE12260" s="297"/>
    </row>
    <row r="12261" spans="1:31" s="8" customFormat="1" ht="6.75" customHeight="1" x14ac:dyDescent="0.15">
      <c r="A12261" s="295"/>
      <c r="B12261" s="296"/>
      <c r="C12261" s="296"/>
      <c r="D12261" s="297"/>
      <c r="E12261" s="297"/>
      <c r="F12261" s="297"/>
      <c r="G12261" s="297"/>
      <c r="H12261" s="297"/>
      <c r="I12261" s="297"/>
      <c r="J12261" s="297"/>
      <c r="K12261" s="297"/>
      <c r="L12261" s="297"/>
      <c r="M12261" s="297"/>
      <c r="N12261" s="297"/>
      <c r="O12261" s="297"/>
      <c r="P12261" s="297"/>
      <c r="Q12261" s="297"/>
      <c r="R12261" s="297"/>
      <c r="S12261" s="297"/>
      <c r="T12261" s="297"/>
      <c r="U12261" s="297"/>
      <c r="V12261" s="297"/>
      <c r="W12261" s="297"/>
      <c r="X12261" s="297"/>
      <c r="Y12261" s="297"/>
      <c r="Z12261" s="297"/>
      <c r="AA12261" s="297"/>
      <c r="AB12261" s="297"/>
      <c r="AC12261" s="297"/>
      <c r="AD12261" s="297">
        <v>14</v>
      </c>
      <c r="AE12261" s="297"/>
    </row>
    <row r="12262" spans="1:31" s="8" customFormat="1" ht="6.75" customHeight="1" x14ac:dyDescent="0.15">
      <c r="A12262" s="295"/>
      <c r="B12262" s="296"/>
      <c r="C12262" s="296"/>
      <c r="D12262" s="297"/>
      <c r="E12262" s="297"/>
      <c r="F12262" s="297"/>
      <c r="G12262" s="297"/>
      <c r="H12262" s="297"/>
      <c r="I12262" s="297"/>
      <c r="J12262" s="297"/>
      <c r="K12262" s="297"/>
      <c r="L12262" s="297"/>
      <c r="M12262" s="297"/>
      <c r="N12262" s="297"/>
      <c r="O12262" s="297"/>
      <c r="P12262" s="297"/>
      <c r="Q12262" s="297"/>
      <c r="R12262" s="297"/>
      <c r="S12262" s="297"/>
      <c r="T12262" s="297"/>
      <c r="U12262" s="297"/>
      <c r="V12262" s="297"/>
      <c r="W12262" s="297"/>
      <c r="X12262" s="297"/>
      <c r="Y12262" s="297"/>
      <c r="Z12262" s="297"/>
      <c r="AA12262" s="297"/>
      <c r="AB12262" s="297"/>
      <c r="AC12262" s="297"/>
      <c r="AD12262" s="297">
        <v>0</v>
      </c>
      <c r="AE12262" s="297"/>
    </row>
    <row r="12263" spans="1:31" s="8" customFormat="1" ht="6.75" customHeight="1" x14ac:dyDescent="0.15">
      <c r="A12263" s="295"/>
      <c r="B12263" s="296"/>
      <c r="C12263" s="296"/>
      <c r="D12263" s="297"/>
      <c r="E12263" s="297"/>
      <c r="F12263" s="297"/>
      <c r="G12263" s="297"/>
      <c r="H12263" s="297"/>
      <c r="I12263" s="297"/>
      <c r="J12263" s="297"/>
      <c r="K12263" s="297"/>
      <c r="L12263" s="297"/>
      <c r="M12263" s="297"/>
      <c r="N12263" s="297"/>
      <c r="O12263" s="297"/>
      <c r="P12263" s="297"/>
      <c r="Q12263" s="297"/>
      <c r="R12263" s="297"/>
      <c r="S12263" s="297"/>
      <c r="T12263" s="297"/>
      <c r="U12263" s="297"/>
      <c r="V12263" s="297"/>
      <c r="W12263" s="297"/>
      <c r="X12263" s="297"/>
      <c r="Y12263" s="297"/>
      <c r="Z12263" s="297"/>
      <c r="AA12263" s="297"/>
      <c r="AB12263" s="297"/>
      <c r="AC12263" s="297"/>
      <c r="AD12263" s="297"/>
      <c r="AE12263" s="297">
        <v>1</v>
      </c>
    </row>
    <row r="12264" spans="1:31" s="8" customFormat="1" ht="6.75" customHeight="1" x14ac:dyDescent="0.15">
      <c r="A12264" s="295"/>
      <c r="B12264" s="296"/>
      <c r="C12264" s="296"/>
      <c r="D12264" s="297"/>
      <c r="E12264" s="297"/>
      <c r="F12264" s="297"/>
      <c r="G12264" s="297"/>
      <c r="H12264" s="297"/>
      <c r="I12264" s="297"/>
      <c r="J12264" s="297"/>
      <c r="K12264" s="297"/>
      <c r="L12264" s="297"/>
      <c r="M12264" s="297"/>
      <c r="N12264" s="297"/>
      <c r="O12264" s="297"/>
      <c r="P12264" s="297"/>
      <c r="Q12264" s="297"/>
      <c r="R12264" s="297"/>
      <c r="S12264" s="297"/>
      <c r="T12264" s="297"/>
      <c r="U12264" s="297"/>
      <c r="V12264" s="297"/>
      <c r="W12264" s="297"/>
      <c r="X12264" s="297"/>
      <c r="Y12264" s="297"/>
      <c r="Z12264" s="297"/>
      <c r="AA12264" s="297"/>
      <c r="AB12264" s="297"/>
      <c r="AC12264" s="297"/>
      <c r="AD12264" s="297"/>
      <c r="AE12264" s="297">
        <v>2</v>
      </c>
    </row>
    <row r="12265" spans="1:31" s="8" customFormat="1" ht="6.75" customHeight="1" x14ac:dyDescent="0.15">
      <c r="A12265" s="295"/>
      <c r="B12265" s="296"/>
      <c r="C12265" s="296"/>
      <c r="D12265" s="297"/>
      <c r="E12265" s="297"/>
      <c r="F12265" s="297"/>
      <c r="G12265" s="297"/>
      <c r="H12265" s="297"/>
      <c r="I12265" s="297"/>
      <c r="J12265" s="297"/>
      <c r="K12265" s="297"/>
      <c r="L12265" s="297"/>
      <c r="M12265" s="297"/>
      <c r="N12265" s="297"/>
      <c r="O12265" s="297"/>
      <c r="P12265" s="297"/>
      <c r="Q12265" s="297"/>
      <c r="R12265" s="297"/>
      <c r="S12265" s="297"/>
      <c r="T12265" s="297"/>
      <c r="U12265" s="297"/>
      <c r="V12265" s="297"/>
      <c r="W12265" s="297"/>
      <c r="X12265" s="297"/>
      <c r="Y12265" s="297"/>
      <c r="Z12265" s="297"/>
      <c r="AA12265" s="297"/>
      <c r="AB12265" s="297"/>
      <c r="AC12265" s="297"/>
      <c r="AD12265" s="297"/>
      <c r="AE12265" s="297">
        <v>3</v>
      </c>
    </row>
    <row r="12266" spans="1:31" s="8" customFormat="1" ht="6.75" customHeight="1" x14ac:dyDescent="0.15">
      <c r="A12266" s="295"/>
      <c r="B12266" s="296"/>
      <c r="C12266" s="296"/>
      <c r="D12266" s="297"/>
      <c r="E12266" s="297"/>
      <c r="F12266" s="297"/>
      <c r="G12266" s="297"/>
      <c r="H12266" s="297"/>
      <c r="I12266" s="297"/>
      <c r="J12266" s="297"/>
      <c r="K12266" s="297"/>
      <c r="L12266" s="297"/>
      <c r="M12266" s="297"/>
      <c r="N12266" s="297"/>
      <c r="O12266" s="297"/>
      <c r="P12266" s="297"/>
      <c r="Q12266" s="297"/>
      <c r="R12266" s="297"/>
      <c r="S12266" s="297"/>
      <c r="T12266" s="297"/>
      <c r="U12266" s="297"/>
      <c r="V12266" s="297"/>
      <c r="W12266" s="297"/>
      <c r="X12266" s="297"/>
      <c r="Y12266" s="297"/>
      <c r="Z12266" s="297"/>
      <c r="AA12266" s="297"/>
      <c r="AB12266" s="297"/>
      <c r="AC12266" s="297"/>
      <c r="AD12266" s="297"/>
      <c r="AE12266" s="297">
        <v>4</v>
      </c>
    </row>
    <row r="12267" spans="1:31" s="8" customFormat="1" ht="6.75" customHeight="1" x14ac:dyDescent="0.15">
      <c r="A12267" s="295"/>
      <c r="B12267" s="296"/>
      <c r="C12267" s="296"/>
      <c r="D12267" s="297"/>
      <c r="E12267" s="297"/>
      <c r="F12267" s="297"/>
      <c r="G12267" s="297"/>
      <c r="H12267" s="297"/>
      <c r="I12267" s="297"/>
      <c r="J12267" s="297"/>
      <c r="K12267" s="297"/>
      <c r="L12267" s="297"/>
      <c r="M12267" s="297"/>
      <c r="N12267" s="297"/>
      <c r="O12267" s="297"/>
      <c r="P12267" s="297"/>
      <c r="Q12267" s="297"/>
      <c r="R12267" s="297"/>
      <c r="S12267" s="297"/>
      <c r="T12267" s="297"/>
      <c r="U12267" s="297"/>
      <c r="V12267" s="297"/>
      <c r="W12267" s="297"/>
      <c r="X12267" s="297"/>
      <c r="Y12267" s="297"/>
      <c r="Z12267" s="297"/>
      <c r="AA12267" s="297"/>
      <c r="AB12267" s="297"/>
      <c r="AC12267" s="297"/>
      <c r="AD12267" s="297"/>
      <c r="AE12267" s="297">
        <v>5</v>
      </c>
    </row>
    <row r="12268" spans="1:31" s="8" customFormat="1" ht="6.75" customHeight="1" x14ac:dyDescent="0.15">
      <c r="A12268" s="295"/>
      <c r="B12268" s="296"/>
      <c r="C12268" s="296"/>
      <c r="D12268" s="297"/>
      <c r="E12268" s="297"/>
      <c r="F12268" s="297"/>
      <c r="G12268" s="297"/>
      <c r="H12268" s="297"/>
      <c r="I12268" s="297"/>
      <c r="J12268" s="297"/>
      <c r="K12268" s="297"/>
      <c r="L12268" s="297"/>
      <c r="M12268" s="297"/>
      <c r="N12268" s="297"/>
      <c r="O12268" s="297"/>
      <c r="P12268" s="297"/>
      <c r="Q12268" s="297"/>
      <c r="R12268" s="297"/>
      <c r="S12268" s="297"/>
      <c r="T12268" s="297"/>
      <c r="U12268" s="297"/>
      <c r="V12268" s="297"/>
      <c r="W12268" s="297"/>
      <c r="X12268" s="297"/>
      <c r="Y12268" s="297"/>
      <c r="Z12268" s="297"/>
      <c r="AA12268" s="297"/>
      <c r="AB12268" s="297"/>
      <c r="AC12268" s="297"/>
      <c r="AD12268" s="297"/>
      <c r="AE12268" s="297">
        <v>6</v>
      </c>
    </row>
    <row r="12269" spans="1:31" s="8" customFormat="1" ht="6.75" customHeight="1" x14ac:dyDescent="0.15">
      <c r="A12269" s="295"/>
      <c r="B12269" s="296"/>
      <c r="C12269" s="296"/>
      <c r="D12269" s="297"/>
      <c r="E12269" s="297"/>
      <c r="F12269" s="297"/>
      <c r="G12269" s="297"/>
      <c r="H12269" s="297"/>
      <c r="I12269" s="297"/>
      <c r="J12269" s="297"/>
      <c r="K12269" s="297"/>
      <c r="L12269" s="297"/>
      <c r="M12269" s="297"/>
      <c r="N12269" s="297"/>
      <c r="O12269" s="297"/>
      <c r="P12269" s="297"/>
      <c r="Q12269" s="297"/>
      <c r="R12269" s="297"/>
      <c r="S12269" s="297"/>
      <c r="T12269" s="297"/>
      <c r="U12269" s="297"/>
      <c r="V12269" s="297"/>
      <c r="W12269" s="297"/>
      <c r="X12269" s="297"/>
      <c r="Y12269" s="297"/>
      <c r="Z12269" s="297"/>
      <c r="AA12269" s="297"/>
      <c r="AB12269" s="297"/>
      <c r="AC12269" s="297"/>
      <c r="AD12269" s="297"/>
      <c r="AE12269" s="297">
        <v>7</v>
      </c>
    </row>
    <row r="12270" spans="1:31" s="8" customFormat="1" ht="6.75" customHeight="1" x14ac:dyDescent="0.15">
      <c r="A12270" s="295"/>
      <c r="B12270" s="296"/>
      <c r="C12270" s="296"/>
      <c r="D12270" s="297"/>
      <c r="E12270" s="297"/>
      <c r="F12270" s="297"/>
      <c r="G12270" s="297"/>
      <c r="H12270" s="297"/>
      <c r="I12270" s="297"/>
      <c r="J12270" s="297"/>
      <c r="K12270" s="297"/>
      <c r="L12270" s="297"/>
      <c r="M12270" s="297"/>
      <c r="N12270" s="297"/>
      <c r="O12270" s="297"/>
      <c r="P12270" s="297"/>
      <c r="Q12270" s="297"/>
      <c r="R12270" s="297"/>
      <c r="S12270" s="297"/>
      <c r="T12270" s="297"/>
      <c r="U12270" s="297"/>
      <c r="V12270" s="297"/>
      <c r="W12270" s="297"/>
      <c r="X12270" s="297"/>
      <c r="Y12270" s="297"/>
      <c r="Z12270" s="297"/>
      <c r="AA12270" s="297"/>
      <c r="AB12270" s="297"/>
      <c r="AC12270" s="297"/>
      <c r="AD12270" s="297"/>
      <c r="AE12270" s="297">
        <v>8</v>
      </c>
    </row>
    <row r="12271" spans="1:31" s="8" customFormat="1" ht="6.75" customHeight="1" x14ac:dyDescent="0.15">
      <c r="A12271" s="295"/>
      <c r="B12271" s="296"/>
      <c r="C12271" s="296"/>
      <c r="D12271" s="297"/>
      <c r="E12271" s="297"/>
      <c r="F12271" s="297"/>
      <c r="G12271" s="297"/>
      <c r="H12271" s="297"/>
      <c r="I12271" s="297"/>
      <c r="J12271" s="297"/>
      <c r="K12271" s="297"/>
      <c r="L12271" s="297"/>
      <c r="M12271" s="297"/>
      <c r="N12271" s="297"/>
      <c r="O12271" s="297"/>
      <c r="P12271" s="297"/>
      <c r="Q12271" s="297"/>
      <c r="R12271" s="297"/>
      <c r="S12271" s="297"/>
      <c r="T12271" s="297"/>
      <c r="U12271" s="297"/>
      <c r="V12271" s="297"/>
      <c r="W12271" s="297"/>
      <c r="X12271" s="297"/>
      <c r="Y12271" s="297"/>
      <c r="Z12271" s="297"/>
      <c r="AA12271" s="297"/>
      <c r="AB12271" s="297"/>
      <c r="AC12271" s="297"/>
      <c r="AD12271" s="297"/>
      <c r="AE12271" s="297">
        <v>9</v>
      </c>
    </row>
    <row r="12272" spans="1:31" s="8" customFormat="1" ht="6.75" customHeight="1" x14ac:dyDescent="0.15">
      <c r="A12272" s="295"/>
      <c r="B12272" s="296"/>
      <c r="C12272" s="296"/>
      <c r="D12272" s="297"/>
      <c r="E12272" s="297"/>
      <c r="F12272" s="297"/>
      <c r="G12272" s="297"/>
      <c r="H12272" s="297"/>
      <c r="I12272" s="297"/>
      <c r="J12272" s="297"/>
      <c r="K12272" s="297"/>
      <c r="L12272" s="297"/>
      <c r="M12272" s="297"/>
      <c r="N12272" s="297"/>
      <c r="O12272" s="297"/>
      <c r="P12272" s="297"/>
      <c r="Q12272" s="297"/>
      <c r="R12272" s="297"/>
      <c r="S12272" s="297"/>
      <c r="T12272" s="297"/>
      <c r="U12272" s="297"/>
      <c r="V12272" s="297"/>
      <c r="W12272" s="297"/>
      <c r="X12272" s="297"/>
      <c r="Y12272" s="297"/>
      <c r="Z12272" s="297"/>
      <c r="AA12272" s="297"/>
      <c r="AB12272" s="297"/>
      <c r="AC12272" s="297"/>
      <c r="AD12272" s="297"/>
      <c r="AE12272" s="297">
        <v>10</v>
      </c>
    </row>
    <row r="12273" spans="1:31" s="8" customFormat="1" ht="6.75" customHeight="1" x14ac:dyDescent="0.15">
      <c r="A12273" s="295"/>
      <c r="B12273" s="296"/>
      <c r="C12273" s="296"/>
      <c r="D12273" s="297"/>
      <c r="E12273" s="297"/>
      <c r="F12273" s="297"/>
      <c r="G12273" s="297"/>
      <c r="H12273" s="297"/>
      <c r="I12273" s="297"/>
      <c r="J12273" s="297"/>
      <c r="K12273" s="297"/>
      <c r="L12273" s="297"/>
      <c r="M12273" s="297"/>
      <c r="N12273" s="297"/>
      <c r="O12273" s="297"/>
      <c r="P12273" s="297"/>
      <c r="Q12273" s="297"/>
      <c r="R12273" s="297"/>
      <c r="S12273" s="297"/>
      <c r="T12273" s="297"/>
      <c r="U12273" s="297"/>
      <c r="V12273" s="297"/>
      <c r="W12273" s="297"/>
      <c r="X12273" s="297"/>
      <c r="Y12273" s="297"/>
      <c r="Z12273" s="297"/>
      <c r="AA12273" s="297"/>
      <c r="AB12273" s="297"/>
      <c r="AC12273" s="297"/>
      <c r="AD12273" s="297"/>
      <c r="AE12273" s="297">
        <v>11</v>
      </c>
    </row>
    <row r="12274" spans="1:31" s="8" customFormat="1" ht="6.75" customHeight="1" x14ac:dyDescent="0.15">
      <c r="A12274" s="295"/>
      <c r="B12274" s="296"/>
      <c r="C12274" s="296"/>
      <c r="D12274" s="297"/>
      <c r="E12274" s="297"/>
      <c r="F12274" s="297"/>
      <c r="G12274" s="297"/>
      <c r="H12274" s="297"/>
      <c r="I12274" s="297"/>
      <c r="J12274" s="297"/>
      <c r="K12274" s="297"/>
      <c r="L12274" s="297"/>
      <c r="M12274" s="297"/>
      <c r="N12274" s="297"/>
      <c r="O12274" s="297"/>
      <c r="P12274" s="297"/>
      <c r="Q12274" s="297"/>
      <c r="R12274" s="297"/>
      <c r="S12274" s="297"/>
      <c r="T12274" s="297"/>
      <c r="U12274" s="297"/>
      <c r="V12274" s="297"/>
      <c r="W12274" s="297"/>
      <c r="X12274" s="297"/>
      <c r="Y12274" s="297"/>
      <c r="Z12274" s="297"/>
      <c r="AA12274" s="297"/>
      <c r="AB12274" s="297"/>
      <c r="AC12274" s="297"/>
      <c r="AD12274" s="297"/>
      <c r="AE12274" s="297">
        <v>12</v>
      </c>
    </row>
    <row r="12275" spans="1:31" s="8" customFormat="1" ht="6.75" customHeight="1" x14ac:dyDescent="0.15">
      <c r="A12275" s="295"/>
      <c r="B12275" s="296"/>
      <c r="C12275" s="296"/>
      <c r="D12275" s="297"/>
      <c r="E12275" s="297"/>
      <c r="F12275" s="297"/>
      <c r="G12275" s="297"/>
      <c r="H12275" s="297"/>
      <c r="I12275" s="297"/>
      <c r="J12275" s="297"/>
      <c r="K12275" s="297"/>
      <c r="L12275" s="297"/>
      <c r="M12275" s="297"/>
      <c r="N12275" s="297"/>
      <c r="O12275" s="297"/>
      <c r="P12275" s="297"/>
      <c r="Q12275" s="297"/>
      <c r="R12275" s="297"/>
      <c r="S12275" s="297"/>
      <c r="T12275" s="297"/>
      <c r="U12275" s="297"/>
      <c r="V12275" s="297"/>
      <c r="W12275" s="297"/>
      <c r="X12275" s="297"/>
      <c r="Y12275" s="297"/>
      <c r="Z12275" s="297"/>
      <c r="AA12275" s="297"/>
      <c r="AB12275" s="297"/>
      <c r="AC12275" s="297"/>
      <c r="AD12275" s="297"/>
      <c r="AE12275" s="297">
        <v>13</v>
      </c>
    </row>
    <row r="12276" spans="1:31" s="8" customFormat="1" ht="6.75" customHeight="1" x14ac:dyDescent="0.15">
      <c r="A12276" s="295"/>
      <c r="B12276" s="296"/>
      <c r="C12276" s="296"/>
      <c r="D12276" s="297"/>
      <c r="E12276" s="297"/>
      <c r="F12276" s="297"/>
      <c r="G12276" s="297"/>
      <c r="H12276" s="297"/>
      <c r="I12276" s="297"/>
      <c r="J12276" s="297"/>
      <c r="K12276" s="297"/>
      <c r="L12276" s="297"/>
      <c r="M12276" s="297"/>
      <c r="N12276" s="297"/>
      <c r="O12276" s="297"/>
      <c r="P12276" s="297"/>
      <c r="Q12276" s="297"/>
      <c r="R12276" s="297"/>
      <c r="S12276" s="297"/>
      <c r="T12276" s="297"/>
      <c r="U12276" s="297"/>
      <c r="V12276" s="297"/>
      <c r="W12276" s="297"/>
      <c r="X12276" s="297"/>
      <c r="Y12276" s="297"/>
      <c r="Z12276" s="297"/>
      <c r="AA12276" s="297"/>
      <c r="AB12276" s="297"/>
      <c r="AC12276" s="297"/>
      <c r="AD12276" s="297"/>
      <c r="AE12276" s="297">
        <v>14</v>
      </c>
    </row>
    <row r="12277" spans="1:31" s="8" customFormat="1" ht="6.75" customHeight="1" x14ac:dyDescent="0.15">
      <c r="A12277" s="295"/>
      <c r="B12277" s="296"/>
      <c r="C12277" s="296"/>
      <c r="D12277" s="297"/>
      <c r="E12277" s="297"/>
      <c r="F12277" s="297"/>
      <c r="G12277" s="297"/>
      <c r="H12277" s="297"/>
      <c r="I12277" s="297"/>
      <c r="J12277" s="297"/>
      <c r="K12277" s="297"/>
      <c r="L12277" s="297"/>
      <c r="M12277" s="297"/>
      <c r="N12277" s="297"/>
      <c r="O12277" s="297"/>
      <c r="P12277" s="297"/>
      <c r="Q12277" s="297"/>
      <c r="R12277" s="297"/>
      <c r="S12277" s="297"/>
      <c r="T12277" s="297"/>
      <c r="U12277" s="297"/>
      <c r="V12277" s="297"/>
      <c r="W12277" s="297"/>
      <c r="X12277" s="297"/>
      <c r="Y12277" s="297"/>
      <c r="Z12277" s="297"/>
      <c r="AA12277" s="297"/>
      <c r="AB12277" s="297"/>
      <c r="AC12277" s="297"/>
      <c r="AD12277" s="297"/>
      <c r="AE12277" s="297">
        <v>0</v>
      </c>
    </row>
  </sheetData>
  <sheetProtection insertRows="0" deleteRows="0" autoFilter="0" pivotTables="0"/>
  <autoFilter ref="A5:AG12005" xr:uid="{00000000-0001-0000-0000-000000000000}">
    <sortState xmlns:xlrd2="http://schemas.microsoft.com/office/spreadsheetml/2017/richdata2" ref="A6:AG12005">
      <sortCondition ref="F5:F12005"/>
    </sortState>
  </autoFilter>
  <mergeCells count="2">
    <mergeCell ref="A2:AE2"/>
    <mergeCell ref="A3:C3"/>
  </mergeCells>
  <phoneticPr fontId="20"/>
  <dataValidations count="4">
    <dataValidation type="list" allowBlank="1" showInputMessage="1" showErrorMessage="1" sqref="C3660:C5792 C7457:C10572 B10048:B10244 C5996:C7275 C6:C3630" xr:uid="{00000000-0002-0000-0000-000001000000}">
      <formula1>$AG$6:$AG$52</formula1>
    </dataValidation>
    <dataValidation type="list" allowBlank="1" showInputMessage="1" showErrorMessage="1" sqref="C5793:C5995 C10573:C12005" xr:uid="{00000000-0002-0000-0000-000002000000}">
      <formula1>$AF$6:$AF$52</formula1>
    </dataValidation>
    <dataValidation type="list" allowBlank="1" showInputMessage="1" showErrorMessage="1" sqref="C7276:C7456" xr:uid="{00000000-0002-0000-0000-000003000000}">
      <formula1>$AG$6:$AG$52</formula1>
      <formula2>0</formula2>
    </dataValidation>
    <dataValidation type="list" allowBlank="1" showInputMessage="1" showErrorMessage="1" sqref="C12006" xr:uid="{00000000-0002-0000-0000-000000000000}">
      <formula1>$AG$6:$AG$4040</formula1>
    </dataValidation>
  </dataValidations>
  <pageMargins left="0.75" right="0.75" top="1" bottom="1" header="0.51180555555555551" footer="0.51180555555555551"/>
  <pageSetup paperSize="9" scale="50" firstPageNumber="4294963191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445"/>
  <sheetViews>
    <sheetView zoomScale="130" zoomScaleNormal="130" workbookViewId="0">
      <selection activeCell="A3" sqref="A3"/>
    </sheetView>
  </sheetViews>
  <sheetFormatPr defaultColWidth="9" defaultRowHeight="13.5" x14ac:dyDescent="0.15"/>
  <cols>
    <col min="1" max="1" width="21.625" style="6" bestFit="1" customWidth="1"/>
    <col min="2" max="10" width="7.625" style="6" customWidth="1"/>
    <col min="11" max="13" width="9.5" style="6" bestFit="1" customWidth="1"/>
    <col min="14" max="14" width="9.5" style="172" bestFit="1" customWidth="1"/>
    <col min="15" max="16384" width="9" style="6"/>
  </cols>
  <sheetData>
    <row r="1" spans="1:15" x14ac:dyDescent="0.15">
      <c r="F1" s="111"/>
    </row>
    <row r="2" spans="1:15" x14ac:dyDescent="0.15">
      <c r="A2" s="6" t="s">
        <v>295</v>
      </c>
      <c r="E2" s="270" t="s">
        <v>375</v>
      </c>
      <c r="F2" s="271"/>
      <c r="G2" s="271"/>
      <c r="H2" s="271"/>
      <c r="I2" s="271"/>
      <c r="J2" s="271"/>
      <c r="K2" s="271"/>
      <c r="L2" s="271"/>
      <c r="M2" s="271"/>
      <c r="N2" s="271"/>
    </row>
    <row r="3" spans="1:15" x14ac:dyDescent="0.15">
      <c r="A3" s="264" t="s">
        <v>16</v>
      </c>
      <c r="B3" s="263"/>
      <c r="C3" s="201"/>
      <c r="E3" s="272" t="s">
        <v>376</v>
      </c>
      <c r="F3" s="273"/>
      <c r="G3" s="273"/>
      <c r="H3" s="273"/>
      <c r="I3" s="273"/>
      <c r="J3" s="273"/>
      <c r="K3" s="273"/>
      <c r="L3" s="273"/>
      <c r="M3" s="273"/>
      <c r="N3" s="273"/>
      <c r="O3" s="274"/>
    </row>
    <row r="4" spans="1:15" x14ac:dyDescent="0.15">
      <c r="A4" s="313" t="s">
        <v>5</v>
      </c>
      <c r="B4" s="262" t="s">
        <v>54</v>
      </c>
      <c r="C4" s="113" t="s">
        <v>377</v>
      </c>
      <c r="E4" s="273"/>
      <c r="F4" s="273"/>
      <c r="G4" s="273"/>
      <c r="H4" s="273"/>
      <c r="I4" s="273"/>
      <c r="J4" s="273"/>
      <c r="K4" s="273"/>
      <c r="L4" s="273"/>
      <c r="M4" s="273"/>
      <c r="N4" s="273"/>
      <c r="O4" s="274"/>
    </row>
    <row r="5" spans="1:15" x14ac:dyDescent="0.15">
      <c r="A5" s="313">
        <v>1</v>
      </c>
      <c r="B5" s="310">
        <v>1</v>
      </c>
      <c r="C5" s="114">
        <f t="shared" ref="C5:C11" si="0">+B5-1</f>
        <v>0</v>
      </c>
      <c r="E5" s="273"/>
      <c r="F5" s="273"/>
      <c r="G5" s="273"/>
      <c r="H5" s="273"/>
      <c r="I5" s="273"/>
      <c r="J5" s="273"/>
      <c r="K5" s="273"/>
      <c r="L5" s="273"/>
      <c r="M5" s="273"/>
      <c r="N5" s="273"/>
      <c r="O5" s="274"/>
    </row>
    <row r="6" spans="1:15" x14ac:dyDescent="0.15">
      <c r="A6" s="314">
        <v>2</v>
      </c>
      <c r="B6" s="311">
        <v>1</v>
      </c>
      <c r="C6" s="113">
        <f t="shared" si="0"/>
        <v>0</v>
      </c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4"/>
    </row>
    <row r="7" spans="1:15" x14ac:dyDescent="0.15">
      <c r="A7" s="314">
        <v>3</v>
      </c>
      <c r="B7" s="311">
        <v>1</v>
      </c>
      <c r="C7" s="113">
        <f t="shared" si="0"/>
        <v>0</v>
      </c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4"/>
    </row>
    <row r="8" spans="1:15" x14ac:dyDescent="0.15">
      <c r="A8" s="314">
        <v>4</v>
      </c>
      <c r="B8" s="311">
        <v>1</v>
      </c>
      <c r="C8" s="113">
        <f t="shared" si="0"/>
        <v>0</v>
      </c>
      <c r="E8" s="273"/>
      <c r="F8" s="273"/>
      <c r="G8" s="273"/>
      <c r="H8" s="273"/>
      <c r="I8" s="273"/>
      <c r="J8" s="273"/>
      <c r="K8" s="273"/>
      <c r="L8" s="273"/>
      <c r="M8" s="273"/>
      <c r="N8" s="273"/>
      <c r="O8" s="274"/>
    </row>
    <row r="9" spans="1:15" x14ac:dyDescent="0.15">
      <c r="A9" s="314">
        <v>5</v>
      </c>
      <c r="B9" s="311">
        <v>1</v>
      </c>
      <c r="C9" s="113">
        <f t="shared" si="0"/>
        <v>0</v>
      </c>
      <c r="E9" s="273"/>
      <c r="F9" s="273"/>
      <c r="G9" s="273"/>
      <c r="H9" s="273"/>
      <c r="I9" s="273"/>
      <c r="J9" s="273"/>
      <c r="K9" s="273"/>
      <c r="L9" s="273"/>
      <c r="M9" s="273"/>
      <c r="N9" s="273"/>
      <c r="O9" s="274"/>
    </row>
    <row r="10" spans="1:15" x14ac:dyDescent="0.15">
      <c r="A10" s="314">
        <v>6</v>
      </c>
      <c r="B10" s="311">
        <v>1</v>
      </c>
      <c r="C10" s="113">
        <f t="shared" si="0"/>
        <v>0</v>
      </c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4"/>
    </row>
    <row r="11" spans="1:15" x14ac:dyDescent="0.15">
      <c r="A11" s="314">
        <v>0</v>
      </c>
      <c r="B11" s="311">
        <v>1</v>
      </c>
      <c r="C11" s="113">
        <f t="shared" si="0"/>
        <v>0</v>
      </c>
      <c r="E11" s="273"/>
      <c r="F11" s="273"/>
      <c r="G11" s="273"/>
      <c r="H11" s="273"/>
      <c r="I11" s="273"/>
      <c r="J11" s="273"/>
      <c r="K11" s="273"/>
      <c r="L11" s="273"/>
      <c r="M11" s="273"/>
      <c r="N11" s="273"/>
      <c r="O11" s="274"/>
    </row>
    <row r="12" spans="1:15" x14ac:dyDescent="0.15">
      <c r="A12" s="314" t="s">
        <v>17</v>
      </c>
      <c r="B12" s="311"/>
      <c r="C12" s="200"/>
      <c r="E12" s="273"/>
      <c r="F12" s="273"/>
      <c r="G12" s="273"/>
      <c r="H12" s="273"/>
      <c r="I12" s="273"/>
      <c r="J12" s="273"/>
      <c r="K12" s="273"/>
      <c r="L12" s="273"/>
      <c r="M12" s="273"/>
      <c r="N12" s="273"/>
      <c r="O12" s="274"/>
    </row>
    <row r="13" spans="1:15" x14ac:dyDescent="0.15">
      <c r="A13" s="315" t="s">
        <v>18</v>
      </c>
      <c r="B13" s="312">
        <v>7</v>
      </c>
      <c r="C13" s="112">
        <f>SUM(C5:C12)</f>
        <v>0</v>
      </c>
      <c r="E13" s="273"/>
      <c r="F13" s="273"/>
      <c r="G13" s="273"/>
      <c r="H13" s="273"/>
      <c r="I13" s="273"/>
      <c r="J13" s="273"/>
      <c r="K13" s="273"/>
      <c r="L13" s="273"/>
      <c r="M13" s="273"/>
      <c r="N13" s="273"/>
      <c r="O13" s="274"/>
    </row>
    <row r="14" spans="1:15" x14ac:dyDescent="0.15">
      <c r="E14" s="273"/>
      <c r="F14" s="273"/>
      <c r="G14" s="273"/>
      <c r="H14" s="273"/>
      <c r="I14" s="273"/>
      <c r="J14" s="273"/>
      <c r="K14" s="273"/>
      <c r="L14" s="273"/>
      <c r="M14" s="273"/>
      <c r="N14" s="273"/>
      <c r="O14" s="274"/>
    </row>
    <row r="15" spans="1:15" x14ac:dyDescent="0.15">
      <c r="E15" s="273"/>
      <c r="F15" s="273"/>
      <c r="G15" s="273"/>
      <c r="H15" s="273"/>
      <c r="I15" s="273"/>
      <c r="J15" s="273"/>
      <c r="K15" s="273"/>
      <c r="L15" s="273"/>
      <c r="M15" s="273"/>
      <c r="N15" s="273"/>
      <c r="O15" s="274"/>
    </row>
    <row r="16" spans="1:15" x14ac:dyDescent="0.15">
      <c r="E16" s="273"/>
      <c r="F16" s="273"/>
      <c r="G16" s="273"/>
      <c r="H16" s="273"/>
      <c r="I16" s="273"/>
      <c r="J16" s="273"/>
      <c r="K16" s="273"/>
      <c r="L16" s="273"/>
      <c r="M16" s="273"/>
      <c r="N16" s="273"/>
      <c r="O16" s="274"/>
    </row>
    <row r="17" spans="1:14" x14ac:dyDescent="0.15">
      <c r="F17" s="111"/>
      <c r="G17" s="111"/>
      <c r="H17" s="111"/>
      <c r="I17" s="111"/>
      <c r="J17" s="111"/>
      <c r="K17" s="111"/>
      <c r="L17" s="111"/>
      <c r="M17" s="111"/>
    </row>
    <row r="18" spans="1:14" x14ac:dyDescent="0.15">
      <c r="K18" s="203" t="s">
        <v>373</v>
      </c>
      <c r="L18" s="205">
        <f>SUM(N27:N442)-27*7</f>
        <v>0</v>
      </c>
      <c r="M18" s="204" t="str">
        <f>IF(L18=0,"OK!","NG!")</f>
        <v>OK!</v>
      </c>
    </row>
    <row r="19" spans="1:14" x14ac:dyDescent="0.15">
      <c r="K19" s="115"/>
      <c r="M19" s="116"/>
    </row>
    <row r="20" spans="1:14" x14ac:dyDescent="0.15">
      <c r="A20" s="6" t="s">
        <v>72</v>
      </c>
      <c r="K20" s="115"/>
      <c r="M20" s="116"/>
    </row>
    <row r="21" spans="1:14" x14ac:dyDescent="0.15">
      <c r="A21" s="313" t="s">
        <v>16</v>
      </c>
      <c r="B21" s="256" t="s">
        <v>5</v>
      </c>
      <c r="C21" s="257"/>
      <c r="D21" s="257"/>
      <c r="E21" s="257"/>
      <c r="F21" s="257"/>
      <c r="G21" s="257"/>
      <c r="H21" s="257"/>
      <c r="I21" s="257"/>
      <c r="J21" s="258"/>
      <c r="N21" s="6"/>
    </row>
    <row r="22" spans="1:14" x14ac:dyDescent="0.15">
      <c r="A22" s="298" t="s">
        <v>4</v>
      </c>
      <c r="B22" s="252">
        <v>1</v>
      </c>
      <c r="C22" s="253">
        <v>2</v>
      </c>
      <c r="D22" s="253">
        <v>3</v>
      </c>
      <c r="E22" s="253">
        <v>4</v>
      </c>
      <c r="F22" s="253">
        <v>5</v>
      </c>
      <c r="G22" s="253">
        <v>6</v>
      </c>
      <c r="H22" s="253">
        <v>0</v>
      </c>
      <c r="I22" s="253" t="s">
        <v>17</v>
      </c>
      <c r="J22" s="254" t="s">
        <v>18</v>
      </c>
      <c r="N22" s="6"/>
    </row>
    <row r="23" spans="1:14" x14ac:dyDescent="0.15">
      <c r="A23" s="298">
        <v>1</v>
      </c>
      <c r="B23" s="299"/>
      <c r="C23" s="300"/>
      <c r="D23" s="300"/>
      <c r="E23" s="300"/>
      <c r="F23" s="300"/>
      <c r="G23" s="300"/>
      <c r="H23" s="300"/>
      <c r="I23" s="300"/>
      <c r="J23" s="301"/>
      <c r="N23" s="6"/>
    </row>
    <row r="24" spans="1:14" x14ac:dyDescent="0.15">
      <c r="A24" s="308">
        <v>2</v>
      </c>
      <c r="B24" s="302"/>
      <c r="C24" s="303"/>
      <c r="D24" s="303"/>
      <c r="E24" s="303"/>
      <c r="F24" s="303"/>
      <c r="G24" s="303"/>
      <c r="H24" s="303"/>
      <c r="I24" s="303"/>
      <c r="J24" s="304"/>
      <c r="M24" s="118"/>
      <c r="N24" s="6"/>
    </row>
    <row r="25" spans="1:14" x14ac:dyDescent="0.15">
      <c r="A25" s="308">
        <v>3</v>
      </c>
      <c r="B25" s="302"/>
      <c r="C25" s="303"/>
      <c r="D25" s="303"/>
      <c r="E25" s="303"/>
      <c r="F25" s="303"/>
      <c r="G25" s="303"/>
      <c r="H25" s="303"/>
      <c r="I25" s="303"/>
      <c r="J25" s="304"/>
      <c r="M25" s="118"/>
      <c r="N25" s="6"/>
    </row>
    <row r="26" spans="1:14" x14ac:dyDescent="0.15">
      <c r="A26" s="308">
        <v>0</v>
      </c>
      <c r="B26" s="302"/>
      <c r="C26" s="303"/>
      <c r="D26" s="303"/>
      <c r="E26" s="303"/>
      <c r="F26" s="303"/>
      <c r="G26" s="303"/>
      <c r="H26" s="303"/>
      <c r="I26" s="303"/>
      <c r="J26" s="304"/>
      <c r="K26" s="117"/>
      <c r="N26" s="6"/>
    </row>
    <row r="27" spans="1:14" x14ac:dyDescent="0.15">
      <c r="A27" s="308" t="s">
        <v>17</v>
      </c>
      <c r="B27" s="302">
        <v>1</v>
      </c>
      <c r="C27" s="303">
        <v>1</v>
      </c>
      <c r="D27" s="303">
        <v>1</v>
      </c>
      <c r="E27" s="303">
        <v>1</v>
      </c>
      <c r="F27" s="303">
        <v>1</v>
      </c>
      <c r="G27" s="303">
        <v>1</v>
      </c>
      <c r="H27" s="303">
        <v>1</v>
      </c>
      <c r="I27" s="303"/>
      <c r="J27" s="304">
        <v>7</v>
      </c>
      <c r="M27" s="118" t="s">
        <v>374</v>
      </c>
      <c r="N27" s="6">
        <f>GETPIVOTDATA("年齢",$A$21,"性別",)</f>
        <v>7</v>
      </c>
    </row>
    <row r="28" spans="1:14" x14ac:dyDescent="0.15">
      <c r="A28" s="309" t="s">
        <v>18</v>
      </c>
      <c r="B28" s="305">
        <v>1</v>
      </c>
      <c r="C28" s="306">
        <v>1</v>
      </c>
      <c r="D28" s="306">
        <v>1</v>
      </c>
      <c r="E28" s="306">
        <v>1</v>
      </c>
      <c r="F28" s="306">
        <v>1</v>
      </c>
      <c r="G28" s="306">
        <v>1</v>
      </c>
      <c r="H28" s="306">
        <v>1</v>
      </c>
      <c r="I28" s="306"/>
      <c r="J28" s="307">
        <v>7</v>
      </c>
      <c r="M28" s="118"/>
      <c r="N28" s="6"/>
    </row>
    <row r="29" spans="1:14" x14ac:dyDescent="0.15">
      <c r="A29"/>
      <c r="B29"/>
      <c r="C29"/>
      <c r="D29"/>
      <c r="E29"/>
      <c r="F29"/>
      <c r="G29"/>
      <c r="H29"/>
      <c r="I29"/>
      <c r="J29"/>
      <c r="M29" s="118"/>
      <c r="N29" s="6"/>
    </row>
    <row r="30" spans="1:14" x14ac:dyDescent="0.15">
      <c r="A30" s="202"/>
      <c r="B30" s="202"/>
      <c r="C30" s="202"/>
      <c r="D30" s="202"/>
      <c r="E30" s="202"/>
      <c r="F30" s="202"/>
      <c r="G30" s="202"/>
      <c r="H30" s="202"/>
      <c r="I30" s="202"/>
      <c r="J30" s="202"/>
      <c r="M30" s="118"/>
      <c r="N30" s="6"/>
    </row>
    <row r="31" spans="1:14" x14ac:dyDescent="0.15">
      <c r="A31" s="6" t="s">
        <v>296</v>
      </c>
      <c r="M31" s="118"/>
      <c r="N31" s="6"/>
    </row>
    <row r="32" spans="1:14" x14ac:dyDescent="0.15">
      <c r="A32" s="298" t="s">
        <v>16</v>
      </c>
      <c r="B32" s="256" t="s">
        <v>5</v>
      </c>
      <c r="C32" s="260"/>
      <c r="D32" s="260"/>
      <c r="E32" s="260"/>
      <c r="F32" s="260"/>
      <c r="G32" s="260"/>
      <c r="H32" s="260"/>
      <c r="I32" s="260"/>
      <c r="J32" s="261"/>
      <c r="M32" s="118"/>
      <c r="N32" s="6"/>
    </row>
    <row r="33" spans="1:14" x14ac:dyDescent="0.15">
      <c r="A33" s="298" t="s">
        <v>6</v>
      </c>
      <c r="B33" s="252">
        <v>1</v>
      </c>
      <c r="C33" s="253">
        <v>2</v>
      </c>
      <c r="D33" s="253">
        <v>3</v>
      </c>
      <c r="E33" s="253">
        <v>4</v>
      </c>
      <c r="F33" s="253">
        <v>5</v>
      </c>
      <c r="G33" s="253">
        <v>6</v>
      </c>
      <c r="H33" s="253">
        <v>0</v>
      </c>
      <c r="I33" s="253" t="s">
        <v>17</v>
      </c>
      <c r="J33" s="254" t="s">
        <v>18</v>
      </c>
      <c r="M33" s="118"/>
      <c r="N33" s="6"/>
    </row>
    <row r="34" spans="1:14" x14ac:dyDescent="0.15">
      <c r="A34" s="298">
        <v>1</v>
      </c>
      <c r="B34" s="299"/>
      <c r="C34" s="300"/>
      <c r="D34" s="300"/>
      <c r="E34" s="300"/>
      <c r="F34" s="300"/>
      <c r="G34" s="300"/>
      <c r="H34" s="300"/>
      <c r="I34" s="300"/>
      <c r="J34" s="301"/>
      <c r="M34" s="118"/>
      <c r="N34" s="6"/>
    </row>
    <row r="35" spans="1:14" x14ac:dyDescent="0.15">
      <c r="A35" s="308">
        <v>2</v>
      </c>
      <c r="B35" s="302"/>
      <c r="C35" s="303"/>
      <c r="D35" s="303"/>
      <c r="E35" s="303"/>
      <c r="F35" s="303"/>
      <c r="G35" s="303"/>
      <c r="H35" s="303"/>
      <c r="I35" s="303"/>
      <c r="J35" s="304"/>
      <c r="M35" s="118"/>
      <c r="N35" s="6"/>
    </row>
    <row r="36" spans="1:14" x14ac:dyDescent="0.15">
      <c r="A36" s="308">
        <v>3</v>
      </c>
      <c r="B36" s="302"/>
      <c r="C36" s="303"/>
      <c r="D36" s="303"/>
      <c r="E36" s="303"/>
      <c r="F36" s="303"/>
      <c r="G36" s="303"/>
      <c r="H36" s="303"/>
      <c r="I36" s="303"/>
      <c r="J36" s="304"/>
      <c r="M36" s="118"/>
      <c r="N36" s="6"/>
    </row>
    <row r="37" spans="1:14" x14ac:dyDescent="0.15">
      <c r="A37" s="308">
        <v>4</v>
      </c>
      <c r="B37" s="302"/>
      <c r="C37" s="303"/>
      <c r="D37" s="303"/>
      <c r="E37" s="303"/>
      <c r="F37" s="303"/>
      <c r="G37" s="303"/>
      <c r="H37" s="303"/>
      <c r="I37" s="303"/>
      <c r="J37" s="304"/>
      <c r="M37" s="118"/>
      <c r="N37" s="6"/>
    </row>
    <row r="38" spans="1:14" x14ac:dyDescent="0.15">
      <c r="A38" s="308">
        <v>5</v>
      </c>
      <c r="B38" s="302"/>
      <c r="C38" s="303"/>
      <c r="D38" s="303"/>
      <c r="E38" s="303"/>
      <c r="F38" s="303"/>
      <c r="G38" s="303"/>
      <c r="H38" s="303"/>
      <c r="I38" s="303"/>
      <c r="J38" s="304"/>
      <c r="M38" s="118"/>
      <c r="N38" s="6"/>
    </row>
    <row r="39" spans="1:14" x14ac:dyDescent="0.15">
      <c r="A39" s="308">
        <v>6</v>
      </c>
      <c r="B39" s="302"/>
      <c r="C39" s="303"/>
      <c r="D39" s="303"/>
      <c r="E39" s="303"/>
      <c r="F39" s="303"/>
      <c r="G39" s="303"/>
      <c r="H39" s="303"/>
      <c r="I39" s="303"/>
      <c r="J39" s="304"/>
      <c r="M39" s="118"/>
      <c r="N39" s="6"/>
    </row>
    <row r="40" spans="1:14" x14ac:dyDescent="0.15">
      <c r="A40" s="308">
        <v>7</v>
      </c>
      <c r="B40" s="302"/>
      <c r="C40" s="303"/>
      <c r="D40" s="303"/>
      <c r="E40" s="303"/>
      <c r="F40" s="303"/>
      <c r="G40" s="303"/>
      <c r="H40" s="303"/>
      <c r="I40" s="303"/>
      <c r="J40" s="304"/>
      <c r="M40" s="118"/>
      <c r="N40" s="6"/>
    </row>
    <row r="41" spans="1:14" x14ac:dyDescent="0.15">
      <c r="A41" s="308">
        <v>8</v>
      </c>
      <c r="B41" s="302"/>
      <c r="C41" s="303"/>
      <c r="D41" s="303"/>
      <c r="E41" s="303"/>
      <c r="F41" s="303"/>
      <c r="G41" s="303"/>
      <c r="H41" s="303"/>
      <c r="I41" s="303"/>
      <c r="J41" s="304"/>
      <c r="M41" s="118"/>
      <c r="N41" s="6"/>
    </row>
    <row r="42" spans="1:14" x14ac:dyDescent="0.15">
      <c r="A42" s="308">
        <v>0</v>
      </c>
      <c r="B42" s="302"/>
      <c r="C42" s="303"/>
      <c r="D42" s="303"/>
      <c r="E42" s="303"/>
      <c r="F42" s="303"/>
      <c r="G42" s="303"/>
      <c r="H42" s="303"/>
      <c r="I42" s="303"/>
      <c r="J42" s="304"/>
      <c r="K42" s="117"/>
      <c r="M42" s="118"/>
      <c r="N42" s="6"/>
    </row>
    <row r="43" spans="1:14" x14ac:dyDescent="0.15">
      <c r="A43" s="308" t="s">
        <v>17</v>
      </c>
      <c r="B43" s="302">
        <v>1</v>
      </c>
      <c r="C43" s="303">
        <v>1</v>
      </c>
      <c r="D43" s="303">
        <v>1</v>
      </c>
      <c r="E43" s="303">
        <v>1</v>
      </c>
      <c r="F43" s="303">
        <v>1</v>
      </c>
      <c r="G43" s="303">
        <v>1</v>
      </c>
      <c r="H43" s="303">
        <v>1</v>
      </c>
      <c r="I43" s="303"/>
      <c r="J43" s="304">
        <v>7</v>
      </c>
      <c r="K43" s="117"/>
      <c r="M43" s="118" t="s">
        <v>374</v>
      </c>
      <c r="N43" s="6">
        <f>GETPIVOTDATA("年齢",$A$32,"勤務官署",)</f>
        <v>7</v>
      </c>
    </row>
    <row r="44" spans="1:14" x14ac:dyDescent="0.15">
      <c r="A44" s="309" t="s">
        <v>18</v>
      </c>
      <c r="B44" s="305">
        <v>1</v>
      </c>
      <c r="C44" s="306">
        <v>1</v>
      </c>
      <c r="D44" s="306">
        <v>1</v>
      </c>
      <c r="E44" s="306">
        <v>1</v>
      </c>
      <c r="F44" s="306">
        <v>1</v>
      </c>
      <c r="G44" s="306">
        <v>1</v>
      </c>
      <c r="H44" s="306">
        <v>1</v>
      </c>
      <c r="I44" s="306"/>
      <c r="J44" s="307">
        <v>7</v>
      </c>
      <c r="M44" s="118"/>
      <c r="N44" s="6"/>
    </row>
    <row r="45" spans="1:14" x14ac:dyDescent="0.15">
      <c r="M45" s="118"/>
      <c r="N45" s="6"/>
    </row>
    <row r="46" spans="1:14" x14ac:dyDescent="0.15">
      <c r="A46" s="6" t="s">
        <v>297</v>
      </c>
      <c r="M46" s="118"/>
      <c r="N46" s="6"/>
    </row>
    <row r="47" spans="1:14" x14ac:dyDescent="0.15">
      <c r="A47" s="298" t="s">
        <v>16</v>
      </c>
      <c r="B47" s="256" t="s">
        <v>5</v>
      </c>
      <c r="C47" s="257"/>
      <c r="D47" s="257"/>
      <c r="E47" s="257"/>
      <c r="F47" s="257"/>
      <c r="G47" s="257"/>
      <c r="H47" s="257"/>
      <c r="I47" s="257"/>
      <c r="J47" s="258"/>
      <c r="M47" s="118"/>
      <c r="N47" s="6"/>
    </row>
    <row r="48" spans="1:14" x14ac:dyDescent="0.15">
      <c r="A48" s="298" t="s">
        <v>7</v>
      </c>
      <c r="B48" s="252">
        <v>1</v>
      </c>
      <c r="C48" s="253">
        <v>2</v>
      </c>
      <c r="D48" s="253">
        <v>3</v>
      </c>
      <c r="E48" s="253">
        <v>4</v>
      </c>
      <c r="F48" s="253">
        <v>5</v>
      </c>
      <c r="G48" s="253">
        <v>6</v>
      </c>
      <c r="H48" s="253">
        <v>0</v>
      </c>
      <c r="I48" s="253" t="s">
        <v>17</v>
      </c>
      <c r="J48" s="254" t="s">
        <v>18</v>
      </c>
      <c r="M48" s="118"/>
      <c r="N48" s="6"/>
    </row>
    <row r="49" spans="1:14" x14ac:dyDescent="0.15">
      <c r="A49" s="298">
        <v>1</v>
      </c>
      <c r="B49" s="299"/>
      <c r="C49" s="300"/>
      <c r="D49" s="300"/>
      <c r="E49" s="300"/>
      <c r="F49" s="300"/>
      <c r="G49" s="300"/>
      <c r="H49" s="300"/>
      <c r="I49" s="300"/>
      <c r="J49" s="301"/>
      <c r="M49" s="118"/>
      <c r="N49" s="6"/>
    </row>
    <row r="50" spans="1:14" x14ac:dyDescent="0.15">
      <c r="A50" s="308">
        <v>2</v>
      </c>
      <c r="B50" s="302"/>
      <c r="C50" s="303"/>
      <c r="D50" s="303"/>
      <c r="E50" s="303"/>
      <c r="F50" s="303"/>
      <c r="G50" s="303"/>
      <c r="H50" s="303"/>
      <c r="I50" s="303"/>
      <c r="J50" s="304"/>
      <c r="M50" s="118"/>
      <c r="N50" s="6"/>
    </row>
    <row r="51" spans="1:14" x14ac:dyDescent="0.15">
      <c r="A51" s="308">
        <v>3</v>
      </c>
      <c r="B51" s="302"/>
      <c r="C51" s="303"/>
      <c r="D51" s="303"/>
      <c r="E51" s="303"/>
      <c r="F51" s="303"/>
      <c r="G51" s="303"/>
      <c r="H51" s="303"/>
      <c r="I51" s="303"/>
      <c r="J51" s="304"/>
      <c r="M51" s="118"/>
      <c r="N51" s="6"/>
    </row>
    <row r="52" spans="1:14" x14ac:dyDescent="0.15">
      <c r="A52" s="308">
        <v>4</v>
      </c>
      <c r="B52" s="302"/>
      <c r="C52" s="303"/>
      <c r="D52" s="303"/>
      <c r="E52" s="303"/>
      <c r="F52" s="303"/>
      <c r="G52" s="303"/>
      <c r="H52" s="303"/>
      <c r="I52" s="303"/>
      <c r="J52" s="304"/>
      <c r="M52" s="118"/>
      <c r="N52" s="6"/>
    </row>
    <row r="53" spans="1:14" x14ac:dyDescent="0.15">
      <c r="A53" s="308">
        <v>5</v>
      </c>
      <c r="B53" s="302"/>
      <c r="C53" s="303"/>
      <c r="D53" s="303"/>
      <c r="E53" s="303"/>
      <c r="F53" s="303"/>
      <c r="G53" s="303"/>
      <c r="H53" s="303"/>
      <c r="I53" s="303"/>
      <c r="J53" s="304"/>
      <c r="M53" s="118"/>
      <c r="N53" s="6"/>
    </row>
    <row r="54" spans="1:14" x14ac:dyDescent="0.15">
      <c r="A54" s="308">
        <v>6</v>
      </c>
      <c r="B54" s="302"/>
      <c r="C54" s="303"/>
      <c r="D54" s="303"/>
      <c r="E54" s="303"/>
      <c r="F54" s="303"/>
      <c r="G54" s="303"/>
      <c r="H54" s="303"/>
      <c r="I54" s="303"/>
      <c r="J54" s="304"/>
      <c r="M54" s="118"/>
      <c r="N54" s="6"/>
    </row>
    <row r="55" spans="1:14" x14ac:dyDescent="0.15">
      <c r="A55" s="308">
        <v>0</v>
      </c>
      <c r="B55" s="302"/>
      <c r="C55" s="303"/>
      <c r="D55" s="303"/>
      <c r="E55" s="303"/>
      <c r="F55" s="303"/>
      <c r="G55" s="303"/>
      <c r="H55" s="303"/>
      <c r="I55" s="303"/>
      <c r="J55" s="304"/>
      <c r="M55" s="118"/>
      <c r="N55" s="6"/>
    </row>
    <row r="56" spans="1:14" x14ac:dyDescent="0.15">
      <c r="A56" s="308" t="s">
        <v>17</v>
      </c>
      <c r="B56" s="302">
        <v>1</v>
      </c>
      <c r="C56" s="303">
        <v>1</v>
      </c>
      <c r="D56" s="303">
        <v>1</v>
      </c>
      <c r="E56" s="303">
        <v>1</v>
      </c>
      <c r="F56" s="303">
        <v>1</v>
      </c>
      <c r="G56" s="303">
        <v>1</v>
      </c>
      <c r="H56" s="303">
        <v>1</v>
      </c>
      <c r="I56" s="303"/>
      <c r="J56" s="304">
        <v>7</v>
      </c>
      <c r="K56" s="117"/>
      <c r="M56" s="118" t="s">
        <v>374</v>
      </c>
      <c r="N56" s="6">
        <f>GETPIVOTDATA("年齢",$A$47,"収入",)</f>
        <v>7</v>
      </c>
    </row>
    <row r="57" spans="1:14" x14ac:dyDescent="0.15">
      <c r="A57" s="309" t="s">
        <v>18</v>
      </c>
      <c r="B57" s="305">
        <v>1</v>
      </c>
      <c r="C57" s="306">
        <v>1</v>
      </c>
      <c r="D57" s="306">
        <v>1</v>
      </c>
      <c r="E57" s="306">
        <v>1</v>
      </c>
      <c r="F57" s="306">
        <v>1</v>
      </c>
      <c r="G57" s="306">
        <v>1</v>
      </c>
      <c r="H57" s="306">
        <v>1</v>
      </c>
      <c r="I57" s="306"/>
      <c r="J57" s="307">
        <v>7</v>
      </c>
      <c r="M57" s="118"/>
      <c r="N57" s="6"/>
    </row>
    <row r="58" spans="1:14" x14ac:dyDescent="0.15">
      <c r="M58" s="118"/>
      <c r="N58" s="6"/>
    </row>
    <row r="59" spans="1:14" x14ac:dyDescent="0.15">
      <c r="A59" s="6" t="s">
        <v>298</v>
      </c>
      <c r="M59" s="118"/>
      <c r="N59" s="6"/>
    </row>
    <row r="60" spans="1:14" x14ac:dyDescent="0.15">
      <c r="A60" s="298" t="s">
        <v>16</v>
      </c>
      <c r="B60" s="256" t="s">
        <v>5</v>
      </c>
      <c r="C60" s="257"/>
      <c r="D60" s="257"/>
      <c r="E60" s="257"/>
      <c r="F60" s="257"/>
      <c r="G60" s="257"/>
      <c r="H60" s="257"/>
      <c r="I60" s="257"/>
      <c r="J60" s="258"/>
      <c r="M60" s="118"/>
      <c r="N60" s="6"/>
    </row>
    <row r="61" spans="1:14" x14ac:dyDescent="0.15">
      <c r="A61" s="298" t="s">
        <v>45</v>
      </c>
      <c r="B61" s="252">
        <v>1</v>
      </c>
      <c r="C61" s="253">
        <v>2</v>
      </c>
      <c r="D61" s="253">
        <v>3</v>
      </c>
      <c r="E61" s="253">
        <v>4</v>
      </c>
      <c r="F61" s="253">
        <v>5</v>
      </c>
      <c r="G61" s="253">
        <v>6</v>
      </c>
      <c r="H61" s="253">
        <v>0</v>
      </c>
      <c r="I61" s="253" t="s">
        <v>17</v>
      </c>
      <c r="J61" s="254" t="s">
        <v>18</v>
      </c>
      <c r="M61" s="118"/>
      <c r="N61" s="6"/>
    </row>
    <row r="62" spans="1:14" x14ac:dyDescent="0.15">
      <c r="A62" s="298">
        <v>1</v>
      </c>
      <c r="B62" s="299"/>
      <c r="C62" s="300"/>
      <c r="D62" s="300"/>
      <c r="E62" s="300"/>
      <c r="F62" s="300"/>
      <c r="G62" s="300"/>
      <c r="H62" s="300"/>
      <c r="I62" s="300"/>
      <c r="J62" s="301"/>
      <c r="M62" s="118"/>
      <c r="N62" s="6"/>
    </row>
    <row r="63" spans="1:14" x14ac:dyDescent="0.15">
      <c r="A63" s="308">
        <v>2</v>
      </c>
      <c r="B63" s="302"/>
      <c r="C63" s="303"/>
      <c r="D63" s="303"/>
      <c r="E63" s="303"/>
      <c r="F63" s="303"/>
      <c r="G63" s="303"/>
      <c r="H63" s="303"/>
      <c r="I63" s="303"/>
      <c r="J63" s="304"/>
      <c r="M63" s="118"/>
      <c r="N63" s="6"/>
    </row>
    <row r="64" spans="1:14" x14ac:dyDescent="0.15">
      <c r="A64" s="308">
        <v>0</v>
      </c>
      <c r="B64" s="302"/>
      <c r="C64" s="303"/>
      <c r="D64" s="303"/>
      <c r="E64" s="303"/>
      <c r="F64" s="303"/>
      <c r="G64" s="303"/>
      <c r="H64" s="303"/>
      <c r="I64" s="303"/>
      <c r="J64" s="304"/>
      <c r="M64" s="118"/>
      <c r="N64" s="6"/>
    </row>
    <row r="65" spans="1:14" x14ac:dyDescent="0.15">
      <c r="A65" s="308" t="s">
        <v>17</v>
      </c>
      <c r="B65" s="302">
        <v>1</v>
      </c>
      <c r="C65" s="303">
        <v>1</v>
      </c>
      <c r="D65" s="303">
        <v>1</v>
      </c>
      <c r="E65" s="303">
        <v>1</v>
      </c>
      <c r="F65" s="303">
        <v>1</v>
      </c>
      <c r="G65" s="303">
        <v>1</v>
      </c>
      <c r="H65" s="303">
        <v>1</v>
      </c>
      <c r="I65" s="303"/>
      <c r="J65" s="304">
        <v>7</v>
      </c>
      <c r="K65" s="117"/>
      <c r="M65" s="118" t="s">
        <v>374</v>
      </c>
      <c r="N65" s="6">
        <f>GETPIVOTDATA("年齢",$A$60,"組合加入",)</f>
        <v>7</v>
      </c>
    </row>
    <row r="66" spans="1:14" x14ac:dyDescent="0.15">
      <c r="A66" s="309" t="s">
        <v>18</v>
      </c>
      <c r="B66" s="305">
        <v>1</v>
      </c>
      <c r="C66" s="306">
        <v>1</v>
      </c>
      <c r="D66" s="306">
        <v>1</v>
      </c>
      <c r="E66" s="306">
        <v>1</v>
      </c>
      <c r="F66" s="306">
        <v>1</v>
      </c>
      <c r="G66" s="306">
        <v>1</v>
      </c>
      <c r="H66" s="306">
        <v>1</v>
      </c>
      <c r="I66" s="306"/>
      <c r="J66" s="307">
        <v>7</v>
      </c>
      <c r="M66" s="118"/>
      <c r="N66" s="6"/>
    </row>
    <row r="67" spans="1:14" x14ac:dyDescent="0.15">
      <c r="A67"/>
      <c r="B67"/>
      <c r="C67"/>
      <c r="D67"/>
      <c r="E67"/>
      <c r="F67"/>
      <c r="G67"/>
      <c r="H67"/>
      <c r="I67"/>
      <c r="J67"/>
      <c r="M67" s="118"/>
      <c r="N67" s="6"/>
    </row>
    <row r="68" spans="1:14" x14ac:dyDescent="0.15">
      <c r="A68" s="6" t="s">
        <v>69</v>
      </c>
      <c r="B68"/>
      <c r="C68"/>
      <c r="D68"/>
      <c r="E68"/>
      <c r="F68"/>
      <c r="G68"/>
      <c r="H68"/>
      <c r="I68"/>
      <c r="J68"/>
      <c r="M68" s="118"/>
      <c r="N68" s="6"/>
    </row>
    <row r="69" spans="1:14" x14ac:dyDescent="0.15">
      <c r="A69" s="298" t="s">
        <v>16</v>
      </c>
      <c r="B69" s="256" t="s">
        <v>5</v>
      </c>
      <c r="C69" s="257"/>
      <c r="D69" s="257"/>
      <c r="E69" s="257"/>
      <c r="F69" s="257"/>
      <c r="G69" s="257"/>
      <c r="H69" s="257"/>
      <c r="I69" s="257"/>
      <c r="J69" s="258"/>
      <c r="M69" s="118"/>
      <c r="N69" s="6"/>
    </row>
    <row r="70" spans="1:14" x14ac:dyDescent="0.15">
      <c r="A70" s="298" t="s">
        <v>55</v>
      </c>
      <c r="B70" s="252">
        <v>1</v>
      </c>
      <c r="C70" s="259">
        <v>2</v>
      </c>
      <c r="D70" s="253">
        <v>3</v>
      </c>
      <c r="E70" s="253">
        <v>4</v>
      </c>
      <c r="F70" s="253">
        <v>5</v>
      </c>
      <c r="G70" s="253">
        <v>6</v>
      </c>
      <c r="H70" s="253">
        <v>0</v>
      </c>
      <c r="I70" s="253" t="s">
        <v>17</v>
      </c>
      <c r="J70" s="254" t="s">
        <v>18</v>
      </c>
      <c r="M70" s="118"/>
      <c r="N70" s="6"/>
    </row>
    <row r="71" spans="1:14" x14ac:dyDescent="0.15">
      <c r="A71" s="298">
        <v>1</v>
      </c>
      <c r="B71" s="299"/>
      <c r="C71" s="317"/>
      <c r="D71" s="300"/>
      <c r="E71" s="300"/>
      <c r="F71" s="300"/>
      <c r="G71" s="300"/>
      <c r="H71" s="300"/>
      <c r="I71" s="300"/>
      <c r="J71" s="301"/>
      <c r="M71" s="118"/>
      <c r="N71" s="6"/>
    </row>
    <row r="72" spans="1:14" x14ac:dyDescent="0.15">
      <c r="A72" s="308">
        <v>2</v>
      </c>
      <c r="B72" s="302"/>
      <c r="C72" s="318"/>
      <c r="D72" s="303"/>
      <c r="E72" s="303"/>
      <c r="F72" s="303"/>
      <c r="G72" s="303"/>
      <c r="H72" s="303"/>
      <c r="I72" s="303"/>
      <c r="J72" s="304"/>
      <c r="M72" s="118"/>
      <c r="N72" s="6"/>
    </row>
    <row r="73" spans="1:14" x14ac:dyDescent="0.15">
      <c r="A73" s="308">
        <v>3</v>
      </c>
      <c r="B73" s="302"/>
      <c r="C73" s="318"/>
      <c r="D73" s="303"/>
      <c r="E73" s="303"/>
      <c r="F73" s="303"/>
      <c r="G73" s="303"/>
      <c r="H73" s="303"/>
      <c r="I73" s="303"/>
      <c r="J73" s="304"/>
      <c r="M73" s="118"/>
      <c r="N73" s="6"/>
    </row>
    <row r="74" spans="1:14" x14ac:dyDescent="0.15">
      <c r="A74" s="308">
        <v>4</v>
      </c>
      <c r="B74" s="302"/>
      <c r="C74" s="318"/>
      <c r="D74" s="303"/>
      <c r="E74" s="303"/>
      <c r="F74" s="303"/>
      <c r="G74" s="303"/>
      <c r="H74" s="303"/>
      <c r="I74" s="303"/>
      <c r="J74" s="304"/>
      <c r="M74" s="118"/>
      <c r="N74" s="6"/>
    </row>
    <row r="75" spans="1:14" x14ac:dyDescent="0.15">
      <c r="A75" s="308">
        <v>5</v>
      </c>
      <c r="B75" s="302"/>
      <c r="C75" s="318"/>
      <c r="D75" s="303"/>
      <c r="E75" s="303"/>
      <c r="F75" s="303"/>
      <c r="G75" s="303"/>
      <c r="H75" s="303"/>
      <c r="I75" s="303"/>
      <c r="J75" s="304"/>
      <c r="M75" s="118"/>
      <c r="N75" s="6"/>
    </row>
    <row r="76" spans="1:14" x14ac:dyDescent="0.15">
      <c r="A76" s="308">
        <v>0</v>
      </c>
      <c r="B76" s="302"/>
      <c r="C76" s="318"/>
      <c r="D76" s="303"/>
      <c r="E76" s="303"/>
      <c r="F76" s="303"/>
      <c r="G76" s="303"/>
      <c r="H76" s="303"/>
      <c r="I76" s="303"/>
      <c r="J76" s="304"/>
      <c r="M76" s="118"/>
      <c r="N76" s="6"/>
    </row>
    <row r="77" spans="1:14" x14ac:dyDescent="0.15">
      <c r="A77" s="308" t="s">
        <v>17</v>
      </c>
      <c r="B77" s="302">
        <v>1</v>
      </c>
      <c r="C77" s="318">
        <v>1</v>
      </c>
      <c r="D77" s="303">
        <v>1</v>
      </c>
      <c r="E77" s="303">
        <v>1</v>
      </c>
      <c r="F77" s="303">
        <v>1</v>
      </c>
      <c r="G77" s="303">
        <v>1</v>
      </c>
      <c r="H77" s="303">
        <v>1</v>
      </c>
      <c r="I77" s="303"/>
      <c r="J77" s="304">
        <v>7</v>
      </c>
      <c r="K77" s="117"/>
      <c r="M77" s="118" t="s">
        <v>374</v>
      </c>
      <c r="N77" s="6">
        <f>GETPIVOTDATA("年齢",$A$69,"生活実感",)</f>
        <v>7</v>
      </c>
    </row>
    <row r="78" spans="1:14" x14ac:dyDescent="0.15">
      <c r="A78" s="309" t="s">
        <v>18</v>
      </c>
      <c r="B78" s="305">
        <v>1</v>
      </c>
      <c r="C78" s="319">
        <v>1</v>
      </c>
      <c r="D78" s="306">
        <v>1</v>
      </c>
      <c r="E78" s="306">
        <v>1</v>
      </c>
      <c r="F78" s="306">
        <v>1</v>
      </c>
      <c r="G78" s="306">
        <v>1</v>
      </c>
      <c r="H78" s="306">
        <v>1</v>
      </c>
      <c r="I78" s="306"/>
      <c r="J78" s="307">
        <v>7</v>
      </c>
      <c r="M78" s="118"/>
      <c r="N78" s="6"/>
    </row>
    <row r="79" spans="1:14" x14ac:dyDescent="0.15">
      <c r="A79"/>
      <c r="B79"/>
      <c r="C79"/>
      <c r="D79"/>
      <c r="E79"/>
      <c r="F79"/>
      <c r="G79"/>
      <c r="H79"/>
      <c r="I79"/>
      <c r="J79"/>
      <c r="M79" s="118"/>
      <c r="N79" s="6"/>
    </row>
    <row r="80" spans="1:14" x14ac:dyDescent="0.15">
      <c r="A80" s="6" t="s">
        <v>70</v>
      </c>
      <c r="M80" s="118"/>
      <c r="N80" s="6"/>
    </row>
    <row r="81" spans="1:14" x14ac:dyDescent="0.15">
      <c r="A81" s="298" t="s">
        <v>16</v>
      </c>
      <c r="B81" s="256" t="s">
        <v>5</v>
      </c>
      <c r="C81" s="260"/>
      <c r="D81" s="260"/>
      <c r="E81" s="260"/>
      <c r="F81" s="260"/>
      <c r="G81" s="260"/>
      <c r="H81" s="260"/>
      <c r="I81" s="260"/>
      <c r="J81" s="261"/>
      <c r="M81" s="118"/>
      <c r="N81" s="6"/>
    </row>
    <row r="82" spans="1:14" x14ac:dyDescent="0.15">
      <c r="A82" s="298" t="s">
        <v>10</v>
      </c>
      <c r="B82" s="252">
        <v>1</v>
      </c>
      <c r="C82" s="253">
        <v>2</v>
      </c>
      <c r="D82" s="253">
        <v>3</v>
      </c>
      <c r="E82" s="253">
        <v>4</v>
      </c>
      <c r="F82" s="253">
        <v>5</v>
      </c>
      <c r="G82" s="253">
        <v>6</v>
      </c>
      <c r="H82" s="253">
        <v>0</v>
      </c>
      <c r="I82" s="253" t="s">
        <v>17</v>
      </c>
      <c r="J82" s="254" t="s">
        <v>18</v>
      </c>
      <c r="M82" s="118"/>
      <c r="N82" s="6"/>
    </row>
    <row r="83" spans="1:14" x14ac:dyDescent="0.15">
      <c r="A83" s="298">
        <v>1</v>
      </c>
      <c r="B83" s="299"/>
      <c r="C83" s="300"/>
      <c r="D83" s="300"/>
      <c r="E83" s="300"/>
      <c r="F83" s="300"/>
      <c r="G83" s="300"/>
      <c r="H83" s="300"/>
      <c r="I83" s="300"/>
      <c r="J83" s="301"/>
      <c r="M83" s="118"/>
      <c r="N83" s="6"/>
    </row>
    <row r="84" spans="1:14" x14ac:dyDescent="0.15">
      <c r="A84" s="308">
        <v>2</v>
      </c>
      <c r="B84" s="302"/>
      <c r="C84" s="303"/>
      <c r="D84" s="303"/>
      <c r="E84" s="303"/>
      <c r="F84" s="303"/>
      <c r="G84" s="303"/>
      <c r="H84" s="303"/>
      <c r="I84" s="303"/>
      <c r="J84" s="304"/>
      <c r="M84" s="118"/>
      <c r="N84" s="6"/>
    </row>
    <row r="85" spans="1:14" x14ac:dyDescent="0.15">
      <c r="A85" s="308">
        <v>3</v>
      </c>
      <c r="B85" s="302"/>
      <c r="C85" s="303"/>
      <c r="D85" s="303"/>
      <c r="E85" s="303"/>
      <c r="F85" s="303"/>
      <c r="G85" s="303"/>
      <c r="H85" s="303"/>
      <c r="I85" s="303"/>
      <c r="J85" s="304"/>
      <c r="M85" s="118"/>
      <c r="N85" s="6"/>
    </row>
    <row r="86" spans="1:14" x14ac:dyDescent="0.15">
      <c r="A86" s="308">
        <v>4</v>
      </c>
      <c r="B86" s="302"/>
      <c r="C86" s="303"/>
      <c r="D86" s="303"/>
      <c r="E86" s="303"/>
      <c r="F86" s="303"/>
      <c r="G86" s="303"/>
      <c r="H86" s="303"/>
      <c r="I86" s="303"/>
      <c r="J86" s="304"/>
      <c r="M86" s="118"/>
      <c r="N86" s="6"/>
    </row>
    <row r="87" spans="1:14" x14ac:dyDescent="0.15">
      <c r="A87" s="308">
        <v>5</v>
      </c>
      <c r="B87" s="302"/>
      <c r="C87" s="303"/>
      <c r="D87" s="303"/>
      <c r="E87" s="303"/>
      <c r="F87" s="303"/>
      <c r="G87" s="303"/>
      <c r="H87" s="303"/>
      <c r="I87" s="303"/>
      <c r="J87" s="304"/>
      <c r="M87" s="118"/>
      <c r="N87" s="6"/>
    </row>
    <row r="88" spans="1:14" x14ac:dyDescent="0.15">
      <c r="A88" s="308">
        <v>6</v>
      </c>
      <c r="B88" s="302"/>
      <c r="C88" s="303"/>
      <c r="D88" s="303"/>
      <c r="E88" s="303"/>
      <c r="F88" s="303"/>
      <c r="G88" s="303"/>
      <c r="H88" s="303"/>
      <c r="I88" s="303"/>
      <c r="J88" s="304"/>
      <c r="M88" s="118"/>
      <c r="N88" s="6"/>
    </row>
    <row r="89" spans="1:14" x14ac:dyDescent="0.15">
      <c r="A89" s="308">
        <v>7</v>
      </c>
      <c r="B89" s="302"/>
      <c r="C89" s="303"/>
      <c r="D89" s="303"/>
      <c r="E89" s="303"/>
      <c r="F89" s="303"/>
      <c r="G89" s="303"/>
      <c r="H89" s="303"/>
      <c r="I89" s="303"/>
      <c r="J89" s="304"/>
      <c r="M89" s="118"/>
      <c r="N89" s="6"/>
    </row>
    <row r="90" spans="1:14" x14ac:dyDescent="0.15">
      <c r="A90" s="308">
        <v>8</v>
      </c>
      <c r="B90" s="302"/>
      <c r="C90" s="303"/>
      <c r="D90" s="303"/>
      <c r="E90" s="303"/>
      <c r="F90" s="303"/>
      <c r="G90" s="303"/>
      <c r="H90" s="303"/>
      <c r="I90" s="303"/>
      <c r="J90" s="304"/>
      <c r="M90" s="118"/>
      <c r="N90" s="6"/>
    </row>
    <row r="91" spans="1:14" x14ac:dyDescent="0.15">
      <c r="A91" s="308">
        <v>9</v>
      </c>
      <c r="B91" s="302"/>
      <c r="C91" s="303"/>
      <c r="D91" s="303"/>
      <c r="E91" s="303"/>
      <c r="F91" s="303"/>
      <c r="G91" s="303"/>
      <c r="H91" s="303"/>
      <c r="I91" s="303"/>
      <c r="J91" s="304"/>
      <c r="M91" s="118"/>
      <c r="N91" s="6"/>
    </row>
    <row r="92" spans="1:14" x14ac:dyDescent="0.15">
      <c r="A92" s="308">
        <v>10</v>
      </c>
      <c r="B92" s="302"/>
      <c r="C92" s="303"/>
      <c r="D92" s="303"/>
      <c r="E92" s="303"/>
      <c r="F92" s="303"/>
      <c r="G92" s="303"/>
      <c r="H92" s="303"/>
      <c r="I92" s="303"/>
      <c r="J92" s="304"/>
      <c r="M92" s="118"/>
      <c r="N92" s="6"/>
    </row>
    <row r="93" spans="1:14" x14ac:dyDescent="0.15">
      <c r="A93" s="308">
        <v>0</v>
      </c>
      <c r="B93" s="302"/>
      <c r="C93" s="303"/>
      <c r="D93" s="303"/>
      <c r="E93" s="303"/>
      <c r="F93" s="303"/>
      <c r="G93" s="303"/>
      <c r="H93" s="303"/>
      <c r="I93" s="303"/>
      <c r="J93" s="304"/>
      <c r="M93" s="118"/>
      <c r="N93" s="6"/>
    </row>
    <row r="94" spans="1:14" x14ac:dyDescent="0.15">
      <c r="A94" s="308" t="s">
        <v>17</v>
      </c>
      <c r="B94" s="302">
        <v>1</v>
      </c>
      <c r="C94" s="303">
        <v>1</v>
      </c>
      <c r="D94" s="303">
        <v>1</v>
      </c>
      <c r="E94" s="303">
        <v>1</v>
      </c>
      <c r="F94" s="303">
        <v>1</v>
      </c>
      <c r="G94" s="303">
        <v>1</v>
      </c>
      <c r="H94" s="303">
        <v>1</v>
      </c>
      <c r="I94" s="303"/>
      <c r="J94" s="304">
        <v>7</v>
      </c>
      <c r="K94" s="117"/>
      <c r="M94" s="118" t="s">
        <v>374</v>
      </c>
      <c r="N94" s="6">
        <f>GETPIVOTDATA("年齢",$A$81,"賃上げ",)</f>
        <v>7</v>
      </c>
    </row>
    <row r="95" spans="1:14" x14ac:dyDescent="0.15">
      <c r="A95" s="309" t="s">
        <v>18</v>
      </c>
      <c r="B95" s="305">
        <v>1</v>
      </c>
      <c r="C95" s="306">
        <v>1</v>
      </c>
      <c r="D95" s="306">
        <v>1</v>
      </c>
      <c r="E95" s="306">
        <v>1</v>
      </c>
      <c r="F95" s="306">
        <v>1</v>
      </c>
      <c r="G95" s="306">
        <v>1</v>
      </c>
      <c r="H95" s="306">
        <v>1</v>
      </c>
      <c r="I95" s="306"/>
      <c r="J95" s="307">
        <v>7</v>
      </c>
      <c r="M95" s="118"/>
      <c r="N95" s="6"/>
    </row>
    <row r="96" spans="1:14" x14ac:dyDescent="0.15">
      <c r="M96" s="118"/>
      <c r="N96" s="6"/>
    </row>
    <row r="97" spans="1:14" x14ac:dyDescent="0.15">
      <c r="A97" s="6" t="s">
        <v>299</v>
      </c>
      <c r="M97" s="118"/>
      <c r="N97" s="6"/>
    </row>
    <row r="98" spans="1:14" x14ac:dyDescent="0.15">
      <c r="A98" s="298" t="s">
        <v>16</v>
      </c>
      <c r="B98" s="256" t="s">
        <v>5</v>
      </c>
      <c r="C98" s="257"/>
      <c r="D98" s="257"/>
      <c r="E98" s="257"/>
      <c r="F98" s="257"/>
      <c r="G98" s="257"/>
      <c r="H98" s="257"/>
      <c r="I98" s="257"/>
      <c r="J98" s="258"/>
      <c r="M98" s="118"/>
      <c r="N98" s="6"/>
    </row>
    <row r="99" spans="1:14" x14ac:dyDescent="0.15">
      <c r="A99" s="298" t="s">
        <v>8</v>
      </c>
      <c r="B99" s="252">
        <v>1</v>
      </c>
      <c r="C99" s="253">
        <v>2</v>
      </c>
      <c r="D99" s="253">
        <v>3</v>
      </c>
      <c r="E99" s="253">
        <v>4</v>
      </c>
      <c r="F99" s="253">
        <v>5</v>
      </c>
      <c r="G99" s="253">
        <v>6</v>
      </c>
      <c r="H99" s="253">
        <v>0</v>
      </c>
      <c r="I99" s="253" t="s">
        <v>17</v>
      </c>
      <c r="J99" s="254" t="s">
        <v>18</v>
      </c>
      <c r="M99" s="118"/>
      <c r="N99" s="6"/>
    </row>
    <row r="100" spans="1:14" x14ac:dyDescent="0.15">
      <c r="A100" s="298">
        <v>1</v>
      </c>
      <c r="B100" s="299"/>
      <c r="C100" s="300"/>
      <c r="D100" s="300"/>
      <c r="E100" s="300"/>
      <c r="F100" s="300"/>
      <c r="G100" s="300"/>
      <c r="H100" s="300"/>
      <c r="I100" s="300"/>
      <c r="J100" s="301"/>
      <c r="M100" s="118"/>
      <c r="N100" s="6"/>
    </row>
    <row r="101" spans="1:14" x14ac:dyDescent="0.15">
      <c r="A101" s="308">
        <v>2</v>
      </c>
      <c r="B101" s="302"/>
      <c r="C101" s="303"/>
      <c r="D101" s="303"/>
      <c r="E101" s="303"/>
      <c r="F101" s="303"/>
      <c r="G101" s="303"/>
      <c r="H101" s="303"/>
      <c r="I101" s="303"/>
      <c r="J101" s="304"/>
      <c r="M101" s="118"/>
      <c r="N101" s="6"/>
    </row>
    <row r="102" spans="1:14" x14ac:dyDescent="0.15">
      <c r="A102" s="308">
        <v>3</v>
      </c>
      <c r="B102" s="302"/>
      <c r="C102" s="303"/>
      <c r="D102" s="303"/>
      <c r="E102" s="303"/>
      <c r="F102" s="303"/>
      <c r="G102" s="303"/>
      <c r="H102" s="303"/>
      <c r="I102" s="303"/>
      <c r="J102" s="304"/>
      <c r="M102" s="118"/>
      <c r="N102" s="6"/>
    </row>
    <row r="103" spans="1:14" x14ac:dyDescent="0.15">
      <c r="A103" s="308">
        <v>4</v>
      </c>
      <c r="B103" s="302"/>
      <c r="C103" s="303"/>
      <c r="D103" s="303"/>
      <c r="E103" s="303"/>
      <c r="F103" s="303"/>
      <c r="G103" s="303"/>
      <c r="H103" s="303"/>
      <c r="I103" s="303"/>
      <c r="J103" s="304"/>
      <c r="M103" s="118"/>
      <c r="N103" s="6"/>
    </row>
    <row r="104" spans="1:14" x14ac:dyDescent="0.15">
      <c r="A104" s="308">
        <v>5</v>
      </c>
      <c r="B104" s="302"/>
      <c r="C104" s="303"/>
      <c r="D104" s="303"/>
      <c r="E104" s="303"/>
      <c r="F104" s="303"/>
      <c r="G104" s="303"/>
      <c r="H104" s="303"/>
      <c r="I104" s="303"/>
      <c r="J104" s="304"/>
      <c r="M104" s="118"/>
      <c r="N104" s="6"/>
    </row>
    <row r="105" spans="1:14" x14ac:dyDescent="0.15">
      <c r="A105" s="308">
        <v>6</v>
      </c>
      <c r="B105" s="302"/>
      <c r="C105" s="303"/>
      <c r="D105" s="303"/>
      <c r="E105" s="303"/>
      <c r="F105" s="303"/>
      <c r="G105" s="303"/>
      <c r="H105" s="303"/>
      <c r="I105" s="303"/>
      <c r="J105" s="304"/>
      <c r="M105" s="118"/>
      <c r="N105" s="6"/>
    </row>
    <row r="106" spans="1:14" x14ac:dyDescent="0.15">
      <c r="A106" s="308">
        <v>7</v>
      </c>
      <c r="B106" s="302"/>
      <c r="C106" s="303"/>
      <c r="D106" s="303"/>
      <c r="E106" s="303"/>
      <c r="F106" s="303"/>
      <c r="G106" s="303"/>
      <c r="H106" s="303"/>
      <c r="I106" s="303"/>
      <c r="J106" s="304"/>
      <c r="M106" s="118"/>
      <c r="N106" s="6"/>
    </row>
    <row r="107" spans="1:14" x14ac:dyDescent="0.15">
      <c r="A107" s="308">
        <v>8</v>
      </c>
      <c r="B107" s="302"/>
      <c r="C107" s="303"/>
      <c r="D107" s="303"/>
      <c r="E107" s="303"/>
      <c r="F107" s="303"/>
      <c r="G107" s="303"/>
      <c r="H107" s="303"/>
      <c r="I107" s="303"/>
      <c r="J107" s="304"/>
      <c r="M107" s="118"/>
      <c r="N107" s="6"/>
    </row>
    <row r="108" spans="1:14" x14ac:dyDescent="0.15">
      <c r="A108" s="308">
        <v>9</v>
      </c>
      <c r="B108" s="302"/>
      <c r="C108" s="303"/>
      <c r="D108" s="303"/>
      <c r="E108" s="303"/>
      <c r="F108" s="303"/>
      <c r="G108" s="303"/>
      <c r="H108" s="303"/>
      <c r="I108" s="303"/>
      <c r="J108" s="304"/>
      <c r="M108" s="118"/>
      <c r="N108" s="6"/>
    </row>
    <row r="109" spans="1:14" x14ac:dyDescent="0.15">
      <c r="A109" s="308">
        <v>10</v>
      </c>
      <c r="B109" s="302"/>
      <c r="C109" s="303"/>
      <c r="D109" s="303"/>
      <c r="E109" s="303"/>
      <c r="F109" s="303"/>
      <c r="G109" s="303"/>
      <c r="H109" s="303"/>
      <c r="I109" s="303"/>
      <c r="J109" s="304"/>
      <c r="M109" s="118"/>
      <c r="N109" s="6"/>
    </row>
    <row r="110" spans="1:14" x14ac:dyDescent="0.15">
      <c r="A110" s="308">
        <v>11</v>
      </c>
      <c r="B110" s="302"/>
      <c r="C110" s="303"/>
      <c r="D110" s="303"/>
      <c r="E110" s="303"/>
      <c r="F110" s="303"/>
      <c r="G110" s="303"/>
      <c r="H110" s="303"/>
      <c r="I110" s="303"/>
      <c r="J110" s="304"/>
      <c r="M110" s="118"/>
      <c r="N110" s="6"/>
    </row>
    <row r="111" spans="1:14" x14ac:dyDescent="0.15">
      <c r="A111" s="308">
        <v>12</v>
      </c>
      <c r="B111" s="302"/>
      <c r="C111" s="303"/>
      <c r="D111" s="303"/>
      <c r="E111" s="303"/>
      <c r="F111" s="303"/>
      <c r="G111" s="303"/>
      <c r="H111" s="303"/>
      <c r="I111" s="303"/>
      <c r="J111" s="304"/>
      <c r="K111" s="117"/>
      <c r="N111" s="6"/>
    </row>
    <row r="112" spans="1:14" x14ac:dyDescent="0.15">
      <c r="A112" s="308">
        <v>0</v>
      </c>
      <c r="B112" s="302"/>
      <c r="C112" s="303"/>
      <c r="D112" s="303"/>
      <c r="E112" s="303"/>
      <c r="F112" s="303"/>
      <c r="G112" s="303"/>
      <c r="H112" s="303"/>
      <c r="I112" s="303"/>
      <c r="J112" s="304"/>
      <c r="M112" s="118"/>
      <c r="N112" s="6"/>
    </row>
    <row r="113" spans="1:14" x14ac:dyDescent="0.15">
      <c r="A113" s="308" t="s">
        <v>17</v>
      </c>
      <c r="B113" s="302">
        <v>1</v>
      </c>
      <c r="C113" s="303">
        <v>1</v>
      </c>
      <c r="D113" s="303">
        <v>1</v>
      </c>
      <c r="E113" s="303">
        <v>1</v>
      </c>
      <c r="F113" s="303">
        <v>1</v>
      </c>
      <c r="G113" s="303">
        <v>1</v>
      </c>
      <c r="H113" s="303">
        <v>1</v>
      </c>
      <c r="I113" s="303"/>
      <c r="J113" s="304">
        <v>7</v>
      </c>
      <c r="M113" s="118" t="s">
        <v>374</v>
      </c>
      <c r="N113" s="6">
        <f>GETPIVOTDATA("年齢",$A$99,"職場状況①",)</f>
        <v>7</v>
      </c>
    </row>
    <row r="114" spans="1:14" x14ac:dyDescent="0.15">
      <c r="A114" s="309" t="s">
        <v>18</v>
      </c>
      <c r="B114" s="305">
        <v>1</v>
      </c>
      <c r="C114" s="306">
        <v>1</v>
      </c>
      <c r="D114" s="306">
        <v>1</v>
      </c>
      <c r="E114" s="306">
        <v>1</v>
      </c>
      <c r="F114" s="306">
        <v>1</v>
      </c>
      <c r="G114" s="306">
        <v>1</v>
      </c>
      <c r="H114" s="306">
        <v>1</v>
      </c>
      <c r="I114" s="306"/>
      <c r="J114" s="307">
        <v>7</v>
      </c>
      <c r="M114" s="118"/>
      <c r="N114" s="6"/>
    </row>
    <row r="115" spans="1:14" x14ac:dyDescent="0.15">
      <c r="M115" s="118"/>
      <c r="N115" s="6"/>
    </row>
    <row r="116" spans="1:14" x14ac:dyDescent="0.15">
      <c r="A116" s="6" t="s">
        <v>300</v>
      </c>
      <c r="M116" s="118"/>
      <c r="N116" s="6"/>
    </row>
    <row r="117" spans="1:14" x14ac:dyDescent="0.15">
      <c r="A117" s="298" t="s">
        <v>16</v>
      </c>
      <c r="B117" s="256" t="s">
        <v>5</v>
      </c>
      <c r="C117" s="257"/>
      <c r="D117" s="257"/>
      <c r="E117" s="257"/>
      <c r="F117" s="257"/>
      <c r="G117" s="257"/>
      <c r="H117" s="257"/>
      <c r="I117" s="257"/>
      <c r="J117" s="258"/>
      <c r="M117" s="118"/>
      <c r="N117" s="6"/>
    </row>
    <row r="118" spans="1:14" x14ac:dyDescent="0.15">
      <c r="A118" s="298" t="s">
        <v>9</v>
      </c>
      <c r="B118" s="252">
        <v>1</v>
      </c>
      <c r="C118" s="253">
        <v>2</v>
      </c>
      <c r="D118" s="253">
        <v>3</v>
      </c>
      <c r="E118" s="253">
        <v>4</v>
      </c>
      <c r="F118" s="253">
        <v>5</v>
      </c>
      <c r="G118" s="253">
        <v>6</v>
      </c>
      <c r="H118" s="253">
        <v>0</v>
      </c>
      <c r="I118" s="259" t="s">
        <v>17</v>
      </c>
      <c r="J118" s="254" t="s">
        <v>18</v>
      </c>
      <c r="M118" s="118"/>
      <c r="N118" s="6"/>
    </row>
    <row r="119" spans="1:14" x14ac:dyDescent="0.15">
      <c r="A119" s="252">
        <v>1</v>
      </c>
      <c r="B119" s="299"/>
      <c r="C119" s="300"/>
      <c r="D119" s="300"/>
      <c r="E119" s="300"/>
      <c r="F119" s="300"/>
      <c r="G119" s="300"/>
      <c r="H119" s="300"/>
      <c r="I119" s="300"/>
      <c r="J119" s="301"/>
      <c r="M119" s="118"/>
      <c r="N119" s="6"/>
    </row>
    <row r="120" spans="1:14" x14ac:dyDescent="0.15">
      <c r="A120" s="255">
        <v>2</v>
      </c>
      <c r="B120" s="302"/>
      <c r="C120" s="303"/>
      <c r="D120" s="303"/>
      <c r="E120" s="303"/>
      <c r="F120" s="303"/>
      <c r="G120" s="303"/>
      <c r="H120" s="303"/>
      <c r="I120" s="303"/>
      <c r="J120" s="304"/>
      <c r="M120" s="118"/>
      <c r="N120" s="6"/>
    </row>
    <row r="121" spans="1:14" x14ac:dyDescent="0.15">
      <c r="A121" s="255">
        <v>3</v>
      </c>
      <c r="B121" s="302"/>
      <c r="C121" s="303"/>
      <c r="D121" s="303"/>
      <c r="E121" s="303"/>
      <c r="F121" s="303"/>
      <c r="G121" s="303"/>
      <c r="H121" s="303"/>
      <c r="I121" s="303"/>
      <c r="J121" s="304"/>
      <c r="M121" s="118"/>
      <c r="N121" s="6"/>
    </row>
    <row r="122" spans="1:14" x14ac:dyDescent="0.15">
      <c r="A122" s="255">
        <v>4</v>
      </c>
      <c r="B122" s="302"/>
      <c r="C122" s="303"/>
      <c r="D122" s="303"/>
      <c r="E122" s="303"/>
      <c r="F122" s="303"/>
      <c r="G122" s="303"/>
      <c r="H122" s="303"/>
      <c r="I122" s="303"/>
      <c r="J122" s="304"/>
      <c r="M122" s="118"/>
      <c r="N122" s="6"/>
    </row>
    <row r="123" spans="1:14" x14ac:dyDescent="0.15">
      <c r="A123" s="255">
        <v>5</v>
      </c>
      <c r="B123" s="302"/>
      <c r="C123" s="303"/>
      <c r="D123" s="303"/>
      <c r="E123" s="303"/>
      <c r="F123" s="303"/>
      <c r="G123" s="303"/>
      <c r="H123" s="303"/>
      <c r="I123" s="303"/>
      <c r="J123" s="304"/>
      <c r="M123" s="118"/>
      <c r="N123" s="6"/>
    </row>
    <row r="124" spans="1:14" x14ac:dyDescent="0.15">
      <c r="A124" s="255">
        <v>6</v>
      </c>
      <c r="B124" s="302"/>
      <c r="C124" s="303"/>
      <c r="D124" s="303"/>
      <c r="E124" s="303"/>
      <c r="F124" s="303"/>
      <c r="G124" s="303"/>
      <c r="H124" s="303"/>
      <c r="I124" s="303"/>
      <c r="J124" s="304"/>
      <c r="M124" s="118"/>
      <c r="N124" s="6"/>
    </row>
    <row r="125" spans="1:14" x14ac:dyDescent="0.15">
      <c r="A125" s="255">
        <v>7</v>
      </c>
      <c r="B125" s="302"/>
      <c r="C125" s="303"/>
      <c r="D125" s="303"/>
      <c r="E125" s="303"/>
      <c r="F125" s="303"/>
      <c r="G125" s="303"/>
      <c r="H125" s="303"/>
      <c r="I125" s="303"/>
      <c r="J125" s="304"/>
      <c r="M125" s="118"/>
      <c r="N125" s="6"/>
    </row>
    <row r="126" spans="1:14" x14ac:dyDescent="0.15">
      <c r="A126" s="255">
        <v>8</v>
      </c>
      <c r="B126" s="302"/>
      <c r="C126" s="303"/>
      <c r="D126" s="303"/>
      <c r="E126" s="303"/>
      <c r="F126" s="303"/>
      <c r="G126" s="303"/>
      <c r="H126" s="303"/>
      <c r="I126" s="303"/>
      <c r="J126" s="304"/>
      <c r="M126" s="118"/>
      <c r="N126" s="6"/>
    </row>
    <row r="127" spans="1:14" x14ac:dyDescent="0.15">
      <c r="A127" s="255">
        <v>9</v>
      </c>
      <c r="B127" s="302"/>
      <c r="C127" s="303"/>
      <c r="D127" s="303"/>
      <c r="E127" s="303"/>
      <c r="F127" s="303"/>
      <c r="G127" s="303"/>
      <c r="H127" s="303"/>
      <c r="I127" s="303"/>
      <c r="J127" s="304"/>
      <c r="M127" s="118"/>
      <c r="N127" s="6"/>
    </row>
    <row r="128" spans="1:14" x14ac:dyDescent="0.15">
      <c r="A128" s="255">
        <v>10</v>
      </c>
      <c r="B128" s="302"/>
      <c r="C128" s="303"/>
      <c r="D128" s="303"/>
      <c r="E128" s="303"/>
      <c r="F128" s="303"/>
      <c r="G128" s="303"/>
      <c r="H128" s="303"/>
      <c r="I128" s="303"/>
      <c r="J128" s="304"/>
      <c r="M128" s="118"/>
      <c r="N128" s="6"/>
    </row>
    <row r="129" spans="1:14" x14ac:dyDescent="0.15">
      <c r="A129" s="255">
        <v>11</v>
      </c>
      <c r="B129" s="302"/>
      <c r="C129" s="303"/>
      <c r="D129" s="303"/>
      <c r="E129" s="303"/>
      <c r="F129" s="303"/>
      <c r="G129" s="303"/>
      <c r="H129" s="303"/>
      <c r="I129" s="303"/>
      <c r="J129" s="304"/>
      <c r="M129" s="118"/>
      <c r="N129" s="6"/>
    </row>
    <row r="130" spans="1:14" x14ac:dyDescent="0.15">
      <c r="A130" s="255">
        <v>12</v>
      </c>
      <c r="B130" s="302"/>
      <c r="C130" s="303"/>
      <c r="D130" s="303"/>
      <c r="E130" s="303"/>
      <c r="F130" s="303"/>
      <c r="G130" s="303"/>
      <c r="H130" s="303"/>
      <c r="I130" s="303"/>
      <c r="J130" s="304"/>
      <c r="N130" s="6"/>
    </row>
    <row r="131" spans="1:14" x14ac:dyDescent="0.15">
      <c r="A131" s="255">
        <v>0</v>
      </c>
      <c r="B131" s="302"/>
      <c r="C131" s="303"/>
      <c r="D131" s="303"/>
      <c r="E131" s="303"/>
      <c r="F131" s="303"/>
      <c r="G131" s="303"/>
      <c r="H131" s="303"/>
      <c r="I131" s="303"/>
      <c r="J131" s="304"/>
      <c r="K131" s="117"/>
      <c r="M131" s="118"/>
      <c r="N131" s="6"/>
    </row>
    <row r="132" spans="1:14" x14ac:dyDescent="0.15">
      <c r="A132" s="255" t="s">
        <v>17</v>
      </c>
      <c r="B132" s="302">
        <v>1</v>
      </c>
      <c r="C132" s="303">
        <v>1</v>
      </c>
      <c r="D132" s="303">
        <v>1</v>
      </c>
      <c r="E132" s="303">
        <v>1</v>
      </c>
      <c r="F132" s="303">
        <v>1</v>
      </c>
      <c r="G132" s="303">
        <v>1</v>
      </c>
      <c r="H132" s="303">
        <v>1</v>
      </c>
      <c r="I132" s="303"/>
      <c r="J132" s="304">
        <v>7</v>
      </c>
      <c r="M132" s="118" t="s">
        <v>374</v>
      </c>
      <c r="N132" s="6">
        <f>GETPIVOTDATA("年齢",$A$117,"職場状況②",)</f>
        <v>7</v>
      </c>
    </row>
    <row r="133" spans="1:14" x14ac:dyDescent="0.15">
      <c r="A133" s="309" t="s">
        <v>18</v>
      </c>
      <c r="B133" s="305">
        <v>1</v>
      </c>
      <c r="C133" s="306">
        <v>1</v>
      </c>
      <c r="D133" s="306">
        <v>1</v>
      </c>
      <c r="E133" s="306">
        <v>1</v>
      </c>
      <c r="F133" s="306">
        <v>1</v>
      </c>
      <c r="G133" s="306">
        <v>1</v>
      </c>
      <c r="H133" s="306">
        <v>1</v>
      </c>
      <c r="I133" s="306"/>
      <c r="J133" s="307">
        <v>7</v>
      </c>
      <c r="M133" s="118"/>
      <c r="N133" s="6"/>
    </row>
    <row r="134" spans="1:14" x14ac:dyDescent="0.15">
      <c r="A134"/>
      <c r="B134"/>
      <c r="C134"/>
      <c r="D134"/>
      <c r="E134"/>
      <c r="F134"/>
      <c r="G134"/>
      <c r="H134"/>
      <c r="I134"/>
      <c r="J134"/>
      <c r="M134" s="118"/>
      <c r="N134" s="6"/>
    </row>
    <row r="135" spans="1:14" x14ac:dyDescent="0.15">
      <c r="A135" s="6" t="s">
        <v>71</v>
      </c>
      <c r="M135" s="118"/>
      <c r="N135" s="6"/>
    </row>
    <row r="136" spans="1:14" x14ac:dyDescent="0.15">
      <c r="A136" s="298" t="s">
        <v>16</v>
      </c>
      <c r="B136" s="256" t="s">
        <v>5</v>
      </c>
      <c r="C136" s="257"/>
      <c r="D136" s="257"/>
      <c r="E136" s="257"/>
      <c r="F136" s="257"/>
      <c r="G136" s="257"/>
      <c r="H136" s="257"/>
      <c r="I136" s="257"/>
      <c r="J136" s="258"/>
      <c r="M136" s="118"/>
      <c r="N136" s="6"/>
    </row>
    <row r="137" spans="1:14" x14ac:dyDescent="0.15">
      <c r="A137" s="298" t="s">
        <v>57</v>
      </c>
      <c r="B137" s="252">
        <v>1</v>
      </c>
      <c r="C137" s="253">
        <v>2</v>
      </c>
      <c r="D137" s="253">
        <v>3</v>
      </c>
      <c r="E137" s="253">
        <v>4</v>
      </c>
      <c r="F137" s="253">
        <v>5</v>
      </c>
      <c r="G137" s="253">
        <v>6</v>
      </c>
      <c r="H137" s="253">
        <v>0</v>
      </c>
      <c r="I137" s="253" t="s">
        <v>17</v>
      </c>
      <c r="J137" s="254" t="s">
        <v>18</v>
      </c>
      <c r="M137" s="118"/>
      <c r="N137" s="6"/>
    </row>
    <row r="138" spans="1:14" x14ac:dyDescent="0.15">
      <c r="A138" s="298">
        <v>1</v>
      </c>
      <c r="B138" s="299"/>
      <c r="C138" s="300"/>
      <c r="D138" s="300"/>
      <c r="E138" s="300"/>
      <c r="F138" s="300"/>
      <c r="G138" s="300"/>
      <c r="H138" s="300"/>
      <c r="I138" s="300"/>
      <c r="J138" s="301"/>
      <c r="M138" s="118"/>
      <c r="N138" s="6"/>
    </row>
    <row r="139" spans="1:14" x14ac:dyDescent="0.15">
      <c r="A139" s="308">
        <v>2</v>
      </c>
      <c r="B139" s="302"/>
      <c r="C139" s="303"/>
      <c r="D139" s="303"/>
      <c r="E139" s="303"/>
      <c r="F139" s="303"/>
      <c r="G139" s="303"/>
      <c r="H139" s="303"/>
      <c r="I139" s="303"/>
      <c r="J139" s="304"/>
      <c r="M139" s="118"/>
      <c r="N139" s="6"/>
    </row>
    <row r="140" spans="1:14" x14ac:dyDescent="0.15">
      <c r="A140" s="308">
        <v>3</v>
      </c>
      <c r="B140" s="302"/>
      <c r="C140" s="303"/>
      <c r="D140" s="303"/>
      <c r="E140" s="303"/>
      <c r="F140" s="303"/>
      <c r="G140" s="303"/>
      <c r="H140" s="303"/>
      <c r="I140" s="303"/>
      <c r="J140" s="304"/>
      <c r="M140" s="118"/>
      <c r="N140" s="6"/>
    </row>
    <row r="141" spans="1:14" x14ac:dyDescent="0.15">
      <c r="A141" s="308">
        <v>4</v>
      </c>
      <c r="B141" s="302"/>
      <c r="C141" s="303"/>
      <c r="D141" s="303"/>
      <c r="E141" s="303"/>
      <c r="F141" s="303"/>
      <c r="G141" s="303"/>
      <c r="H141" s="303"/>
      <c r="I141" s="303"/>
      <c r="J141" s="304"/>
      <c r="M141" s="118"/>
      <c r="N141" s="6"/>
    </row>
    <row r="142" spans="1:14" x14ac:dyDescent="0.15">
      <c r="A142" s="308">
        <v>0</v>
      </c>
      <c r="B142" s="302"/>
      <c r="C142" s="303"/>
      <c r="D142" s="303"/>
      <c r="E142" s="303"/>
      <c r="F142" s="303"/>
      <c r="G142" s="303"/>
      <c r="H142" s="303"/>
      <c r="I142" s="303"/>
      <c r="J142" s="304"/>
      <c r="M142" s="118"/>
      <c r="N142" s="6"/>
    </row>
    <row r="143" spans="1:14" x14ac:dyDescent="0.15">
      <c r="A143" s="308" t="s">
        <v>17</v>
      </c>
      <c r="B143" s="302">
        <v>1</v>
      </c>
      <c r="C143" s="303">
        <v>1</v>
      </c>
      <c r="D143" s="303">
        <v>1</v>
      </c>
      <c r="E143" s="303">
        <v>1</v>
      </c>
      <c r="F143" s="303">
        <v>1</v>
      </c>
      <c r="G143" s="303">
        <v>1</v>
      </c>
      <c r="H143" s="303">
        <v>1</v>
      </c>
      <c r="I143" s="303"/>
      <c r="J143" s="304">
        <v>7</v>
      </c>
      <c r="K143" s="117"/>
      <c r="M143" s="118" t="s">
        <v>374</v>
      </c>
      <c r="N143" s="6">
        <f>GETPIVOTDATA("年齢",$A$136,"心身の不安",)</f>
        <v>7</v>
      </c>
    </row>
    <row r="144" spans="1:14" x14ac:dyDescent="0.15">
      <c r="A144" s="309" t="s">
        <v>18</v>
      </c>
      <c r="B144" s="305">
        <v>1</v>
      </c>
      <c r="C144" s="306">
        <v>1</v>
      </c>
      <c r="D144" s="306">
        <v>1</v>
      </c>
      <c r="E144" s="306">
        <v>1</v>
      </c>
      <c r="F144" s="306">
        <v>1</v>
      </c>
      <c r="G144" s="306">
        <v>1</v>
      </c>
      <c r="H144" s="306">
        <v>1</v>
      </c>
      <c r="I144" s="306"/>
      <c r="J144" s="307">
        <v>7</v>
      </c>
      <c r="M144" s="118"/>
      <c r="N144" s="6"/>
    </row>
    <row r="145" spans="1:14" x14ac:dyDescent="0.15">
      <c r="A145"/>
      <c r="B145"/>
      <c r="C145"/>
      <c r="D145"/>
      <c r="E145"/>
      <c r="F145"/>
      <c r="G145"/>
      <c r="H145"/>
      <c r="I145"/>
      <c r="J145"/>
      <c r="M145" s="118"/>
      <c r="N145" s="6"/>
    </row>
    <row r="146" spans="1:14" x14ac:dyDescent="0.15">
      <c r="A146" s="6" t="s">
        <v>301</v>
      </c>
      <c r="M146" s="118"/>
      <c r="N146" s="6"/>
    </row>
    <row r="147" spans="1:14" x14ac:dyDescent="0.15">
      <c r="A147" s="298" t="s">
        <v>16</v>
      </c>
      <c r="B147" s="256" t="s">
        <v>5</v>
      </c>
      <c r="C147" s="257"/>
      <c r="D147" s="257"/>
      <c r="E147" s="257"/>
      <c r="F147" s="257"/>
      <c r="G147" s="257"/>
      <c r="H147" s="257"/>
      <c r="I147" s="257"/>
      <c r="J147" s="258"/>
      <c r="M147" s="118"/>
      <c r="N147" s="6"/>
    </row>
    <row r="148" spans="1:14" x14ac:dyDescent="0.15">
      <c r="A148" s="298" t="s">
        <v>59</v>
      </c>
      <c r="B148" s="252">
        <v>1</v>
      </c>
      <c r="C148" s="253">
        <v>2</v>
      </c>
      <c r="D148" s="253">
        <v>3</v>
      </c>
      <c r="E148" s="253">
        <v>4</v>
      </c>
      <c r="F148" s="253">
        <v>5</v>
      </c>
      <c r="G148" s="253">
        <v>6</v>
      </c>
      <c r="H148" s="259">
        <v>0</v>
      </c>
      <c r="I148" s="253" t="s">
        <v>17</v>
      </c>
      <c r="J148" s="254" t="s">
        <v>18</v>
      </c>
      <c r="M148" s="118"/>
      <c r="N148" s="6"/>
    </row>
    <row r="149" spans="1:14" x14ac:dyDescent="0.15">
      <c r="A149" s="298">
        <v>1</v>
      </c>
      <c r="B149" s="299"/>
      <c r="C149" s="300"/>
      <c r="D149" s="300"/>
      <c r="E149" s="300"/>
      <c r="F149" s="300"/>
      <c r="G149" s="300"/>
      <c r="H149" s="300"/>
      <c r="I149" s="300"/>
      <c r="J149" s="301"/>
      <c r="M149" s="118"/>
      <c r="N149" s="6"/>
    </row>
    <row r="150" spans="1:14" x14ac:dyDescent="0.15">
      <c r="A150" s="308">
        <v>2</v>
      </c>
      <c r="B150" s="302"/>
      <c r="C150" s="303"/>
      <c r="D150" s="303"/>
      <c r="E150" s="303"/>
      <c r="F150" s="303"/>
      <c r="G150" s="303"/>
      <c r="H150" s="303"/>
      <c r="I150" s="303"/>
      <c r="J150" s="304"/>
      <c r="M150" s="118"/>
      <c r="N150" s="6"/>
    </row>
    <row r="151" spans="1:14" x14ac:dyDescent="0.15">
      <c r="A151" s="308">
        <v>3</v>
      </c>
      <c r="B151" s="302"/>
      <c r="C151" s="303"/>
      <c r="D151" s="303"/>
      <c r="E151" s="303"/>
      <c r="F151" s="303"/>
      <c r="G151" s="303"/>
      <c r="H151" s="303"/>
      <c r="I151" s="303"/>
      <c r="J151" s="304"/>
      <c r="M151" s="118"/>
      <c r="N151" s="6"/>
    </row>
    <row r="152" spans="1:14" x14ac:dyDescent="0.15">
      <c r="A152" s="308">
        <v>4</v>
      </c>
      <c r="B152" s="302"/>
      <c r="C152" s="303"/>
      <c r="D152" s="303"/>
      <c r="E152" s="303"/>
      <c r="F152" s="303"/>
      <c r="G152" s="303"/>
      <c r="H152" s="303"/>
      <c r="I152" s="303"/>
      <c r="J152" s="304"/>
      <c r="M152" s="118"/>
      <c r="N152" s="6"/>
    </row>
    <row r="153" spans="1:14" x14ac:dyDescent="0.15">
      <c r="A153" s="308">
        <v>5</v>
      </c>
      <c r="B153" s="302"/>
      <c r="C153" s="303"/>
      <c r="D153" s="303"/>
      <c r="E153" s="303"/>
      <c r="F153" s="303"/>
      <c r="G153" s="303"/>
      <c r="H153" s="303"/>
      <c r="I153" s="303"/>
      <c r="J153" s="304"/>
      <c r="M153" s="118"/>
      <c r="N153" s="6"/>
    </row>
    <row r="154" spans="1:14" x14ac:dyDescent="0.15">
      <c r="A154" s="308">
        <v>6</v>
      </c>
      <c r="B154" s="302"/>
      <c r="C154" s="303"/>
      <c r="D154" s="303"/>
      <c r="E154" s="303"/>
      <c r="F154" s="303"/>
      <c r="G154" s="303"/>
      <c r="H154" s="303"/>
      <c r="I154" s="303"/>
      <c r="J154" s="304"/>
      <c r="M154" s="118"/>
      <c r="N154" s="6"/>
    </row>
    <row r="155" spans="1:14" x14ac:dyDescent="0.15">
      <c r="A155" s="308">
        <v>7</v>
      </c>
      <c r="B155" s="302"/>
      <c r="C155" s="303"/>
      <c r="D155" s="303"/>
      <c r="E155" s="303"/>
      <c r="F155" s="303"/>
      <c r="G155" s="303"/>
      <c r="H155" s="303"/>
      <c r="I155" s="303"/>
      <c r="J155" s="304"/>
      <c r="M155" s="118"/>
      <c r="N155" s="6"/>
    </row>
    <row r="156" spans="1:14" x14ac:dyDescent="0.15">
      <c r="A156" s="308">
        <v>8</v>
      </c>
      <c r="B156" s="302"/>
      <c r="C156" s="303"/>
      <c r="D156" s="303"/>
      <c r="E156" s="303"/>
      <c r="F156" s="303"/>
      <c r="G156" s="303"/>
      <c r="H156" s="303"/>
      <c r="I156" s="303"/>
      <c r="J156" s="304"/>
      <c r="M156" s="118"/>
      <c r="N156" s="6"/>
    </row>
    <row r="157" spans="1:14" x14ac:dyDescent="0.15">
      <c r="A157" s="308">
        <v>9</v>
      </c>
      <c r="B157" s="302"/>
      <c r="C157" s="303"/>
      <c r="D157" s="303"/>
      <c r="E157" s="303"/>
      <c r="F157" s="303"/>
      <c r="G157" s="303"/>
      <c r="H157" s="303"/>
      <c r="I157" s="303"/>
      <c r="J157" s="304"/>
      <c r="M157" s="118"/>
      <c r="N157" s="6"/>
    </row>
    <row r="158" spans="1:14" x14ac:dyDescent="0.15">
      <c r="A158" s="308">
        <v>10</v>
      </c>
      <c r="B158" s="302"/>
      <c r="C158" s="303"/>
      <c r="D158" s="303"/>
      <c r="E158" s="303"/>
      <c r="F158" s="303"/>
      <c r="G158" s="303"/>
      <c r="H158" s="303"/>
      <c r="I158" s="303"/>
      <c r="J158" s="304"/>
      <c r="M158" s="118"/>
      <c r="N158" s="6"/>
    </row>
    <row r="159" spans="1:14" x14ac:dyDescent="0.15">
      <c r="A159" s="308">
        <v>11</v>
      </c>
      <c r="B159" s="302"/>
      <c r="C159" s="303"/>
      <c r="D159" s="303"/>
      <c r="E159" s="303"/>
      <c r="F159" s="303"/>
      <c r="G159" s="303"/>
      <c r="H159" s="303"/>
      <c r="I159" s="303"/>
      <c r="J159" s="304"/>
      <c r="M159" s="118"/>
      <c r="N159" s="6"/>
    </row>
    <row r="160" spans="1:14" x14ac:dyDescent="0.15">
      <c r="A160" s="308">
        <v>12</v>
      </c>
      <c r="B160" s="302"/>
      <c r="C160" s="303"/>
      <c r="D160" s="303"/>
      <c r="E160" s="303"/>
      <c r="F160" s="303"/>
      <c r="G160" s="303"/>
      <c r="H160" s="303"/>
      <c r="I160" s="303"/>
      <c r="J160" s="304"/>
      <c r="M160" s="118"/>
      <c r="N160" s="6"/>
    </row>
    <row r="161" spans="1:14" x14ac:dyDescent="0.15">
      <c r="A161" s="308">
        <v>13</v>
      </c>
      <c r="B161" s="302"/>
      <c r="C161" s="303"/>
      <c r="D161" s="303"/>
      <c r="E161" s="303"/>
      <c r="F161" s="303"/>
      <c r="G161" s="303"/>
      <c r="H161" s="303"/>
      <c r="I161" s="303"/>
      <c r="J161" s="304"/>
      <c r="M161" s="118"/>
      <c r="N161" s="6"/>
    </row>
    <row r="162" spans="1:14" x14ac:dyDescent="0.15">
      <c r="A162" s="308">
        <v>0</v>
      </c>
      <c r="B162" s="302"/>
      <c r="C162" s="303"/>
      <c r="D162" s="303"/>
      <c r="E162" s="303"/>
      <c r="F162" s="303"/>
      <c r="G162" s="303"/>
      <c r="H162" s="303"/>
      <c r="I162" s="303"/>
      <c r="J162" s="304"/>
      <c r="K162" s="117"/>
      <c r="M162" s="118"/>
      <c r="N162" s="6"/>
    </row>
    <row r="163" spans="1:14" x14ac:dyDescent="0.15">
      <c r="A163" s="308" t="s">
        <v>17</v>
      </c>
      <c r="B163" s="302">
        <v>1</v>
      </c>
      <c r="C163" s="303">
        <v>1</v>
      </c>
      <c r="D163" s="303">
        <v>1</v>
      </c>
      <c r="E163" s="303">
        <v>1</v>
      </c>
      <c r="F163" s="303">
        <v>1</v>
      </c>
      <c r="G163" s="303">
        <v>1</v>
      </c>
      <c r="H163" s="303">
        <v>1</v>
      </c>
      <c r="I163" s="303"/>
      <c r="J163" s="304">
        <v>7</v>
      </c>
      <c r="K163" s="117"/>
      <c r="M163" s="118" t="s">
        <v>374</v>
      </c>
      <c r="N163" s="6">
        <f>GETPIVOTDATA("年齢",$A$147,"労働条件1",)</f>
        <v>7</v>
      </c>
    </row>
    <row r="164" spans="1:14" x14ac:dyDescent="0.15">
      <c r="A164" s="309" t="s">
        <v>18</v>
      </c>
      <c r="B164" s="305">
        <v>1</v>
      </c>
      <c r="C164" s="306">
        <v>1</v>
      </c>
      <c r="D164" s="306">
        <v>1</v>
      </c>
      <c r="E164" s="306">
        <v>1</v>
      </c>
      <c r="F164" s="306">
        <v>1</v>
      </c>
      <c r="G164" s="306">
        <v>1</v>
      </c>
      <c r="H164" s="306">
        <v>1</v>
      </c>
      <c r="I164" s="306"/>
      <c r="J164" s="307">
        <v>7</v>
      </c>
      <c r="K164" s="117"/>
      <c r="M164" s="118"/>
      <c r="N164" s="6"/>
    </row>
    <row r="165" spans="1:14" x14ac:dyDescent="0.15">
      <c r="M165" s="118"/>
      <c r="N165" s="6"/>
    </row>
    <row r="166" spans="1:14" x14ac:dyDescent="0.15">
      <c r="A166" s="6" t="s">
        <v>302</v>
      </c>
      <c r="M166" s="118"/>
      <c r="N166" s="6"/>
    </row>
    <row r="167" spans="1:14" x14ac:dyDescent="0.15">
      <c r="A167" s="298" t="s">
        <v>16</v>
      </c>
      <c r="B167" s="256" t="s">
        <v>5</v>
      </c>
      <c r="C167" s="257"/>
      <c r="D167" s="257"/>
      <c r="E167" s="257"/>
      <c r="F167" s="257"/>
      <c r="G167" s="257"/>
      <c r="H167" s="257"/>
      <c r="I167" s="257"/>
      <c r="J167" s="258"/>
      <c r="M167" s="118"/>
      <c r="N167" s="6"/>
    </row>
    <row r="168" spans="1:14" x14ac:dyDescent="0.15">
      <c r="A168" s="298" t="s">
        <v>60</v>
      </c>
      <c r="B168" s="252">
        <v>1</v>
      </c>
      <c r="C168" s="253">
        <v>2</v>
      </c>
      <c r="D168" s="253">
        <v>3</v>
      </c>
      <c r="E168" s="253">
        <v>4</v>
      </c>
      <c r="F168" s="253">
        <v>5</v>
      </c>
      <c r="G168" s="253">
        <v>6</v>
      </c>
      <c r="H168" s="253">
        <v>0</v>
      </c>
      <c r="I168" s="253" t="s">
        <v>17</v>
      </c>
      <c r="J168" s="254" t="s">
        <v>18</v>
      </c>
      <c r="M168" s="118"/>
      <c r="N168" s="6"/>
    </row>
    <row r="169" spans="1:14" x14ac:dyDescent="0.15">
      <c r="A169" s="298">
        <v>1</v>
      </c>
      <c r="B169" s="299"/>
      <c r="C169" s="300"/>
      <c r="D169" s="300"/>
      <c r="E169" s="300"/>
      <c r="F169" s="300"/>
      <c r="G169" s="300"/>
      <c r="H169" s="300"/>
      <c r="I169" s="300"/>
      <c r="J169" s="301"/>
      <c r="M169" s="118"/>
      <c r="N169" s="6"/>
    </row>
    <row r="170" spans="1:14" x14ac:dyDescent="0.15">
      <c r="A170" s="308">
        <v>2</v>
      </c>
      <c r="B170" s="302"/>
      <c r="C170" s="303"/>
      <c r="D170" s="303"/>
      <c r="E170" s="303"/>
      <c r="F170" s="303"/>
      <c r="G170" s="303"/>
      <c r="H170" s="303"/>
      <c r="I170" s="303"/>
      <c r="J170" s="304"/>
      <c r="M170" s="118"/>
      <c r="N170" s="6"/>
    </row>
    <row r="171" spans="1:14" x14ac:dyDescent="0.15">
      <c r="A171" s="308">
        <v>3</v>
      </c>
      <c r="B171" s="302"/>
      <c r="C171" s="303"/>
      <c r="D171" s="303"/>
      <c r="E171" s="303"/>
      <c r="F171" s="303"/>
      <c r="G171" s="303"/>
      <c r="H171" s="303"/>
      <c r="I171" s="303"/>
      <c r="J171" s="304"/>
      <c r="M171" s="118"/>
      <c r="N171" s="6"/>
    </row>
    <row r="172" spans="1:14" x14ac:dyDescent="0.15">
      <c r="A172" s="308">
        <v>4</v>
      </c>
      <c r="B172" s="302"/>
      <c r="C172" s="303"/>
      <c r="D172" s="303"/>
      <c r="E172" s="303"/>
      <c r="F172" s="303"/>
      <c r="G172" s="303"/>
      <c r="H172" s="303"/>
      <c r="I172" s="303"/>
      <c r="J172" s="304"/>
      <c r="M172" s="118"/>
      <c r="N172" s="6"/>
    </row>
    <row r="173" spans="1:14" x14ac:dyDescent="0.15">
      <c r="A173" s="308">
        <v>5</v>
      </c>
      <c r="B173" s="302"/>
      <c r="C173" s="303"/>
      <c r="D173" s="303"/>
      <c r="E173" s="303"/>
      <c r="F173" s="303"/>
      <c r="G173" s="303"/>
      <c r="H173" s="303"/>
      <c r="I173" s="303"/>
      <c r="J173" s="304"/>
      <c r="M173" s="118"/>
      <c r="N173" s="6"/>
    </row>
    <row r="174" spans="1:14" x14ac:dyDescent="0.15">
      <c r="A174" s="308">
        <v>6</v>
      </c>
      <c r="B174" s="302"/>
      <c r="C174" s="303"/>
      <c r="D174" s="303"/>
      <c r="E174" s="303"/>
      <c r="F174" s="303"/>
      <c r="G174" s="303"/>
      <c r="H174" s="303"/>
      <c r="I174" s="303"/>
      <c r="J174" s="304"/>
      <c r="M174" s="118"/>
      <c r="N174" s="6"/>
    </row>
    <row r="175" spans="1:14" x14ac:dyDescent="0.15">
      <c r="A175" s="308">
        <v>7</v>
      </c>
      <c r="B175" s="302"/>
      <c r="C175" s="303"/>
      <c r="D175" s="303"/>
      <c r="E175" s="303"/>
      <c r="F175" s="303"/>
      <c r="G175" s="303"/>
      <c r="H175" s="303"/>
      <c r="I175" s="303"/>
      <c r="J175" s="304"/>
      <c r="M175" s="118"/>
      <c r="N175" s="6"/>
    </row>
    <row r="176" spans="1:14" x14ac:dyDescent="0.15">
      <c r="A176" s="308">
        <v>8</v>
      </c>
      <c r="B176" s="302"/>
      <c r="C176" s="303"/>
      <c r="D176" s="303"/>
      <c r="E176" s="303"/>
      <c r="F176" s="303"/>
      <c r="G176" s="303"/>
      <c r="H176" s="303"/>
      <c r="I176" s="303"/>
      <c r="J176" s="304"/>
      <c r="M176" s="118"/>
      <c r="N176" s="6"/>
    </row>
    <row r="177" spans="1:14" x14ac:dyDescent="0.15">
      <c r="A177" s="308">
        <v>9</v>
      </c>
      <c r="B177" s="302"/>
      <c r="C177" s="303"/>
      <c r="D177" s="303"/>
      <c r="E177" s="303"/>
      <c r="F177" s="303"/>
      <c r="G177" s="303"/>
      <c r="H177" s="303"/>
      <c r="I177" s="303"/>
      <c r="J177" s="304"/>
      <c r="M177" s="118"/>
      <c r="N177" s="6"/>
    </row>
    <row r="178" spans="1:14" x14ac:dyDescent="0.15">
      <c r="A178" s="308">
        <v>10</v>
      </c>
      <c r="B178" s="302"/>
      <c r="C178" s="303"/>
      <c r="D178" s="303"/>
      <c r="E178" s="303"/>
      <c r="F178" s="303"/>
      <c r="G178" s="303"/>
      <c r="H178" s="303"/>
      <c r="I178" s="303"/>
      <c r="J178" s="304"/>
      <c r="M178" s="118"/>
      <c r="N178" s="6"/>
    </row>
    <row r="179" spans="1:14" x14ac:dyDescent="0.15">
      <c r="A179" s="308">
        <v>11</v>
      </c>
      <c r="B179" s="302"/>
      <c r="C179" s="303"/>
      <c r="D179" s="303"/>
      <c r="E179" s="303"/>
      <c r="F179" s="303"/>
      <c r="G179" s="303"/>
      <c r="H179" s="303"/>
      <c r="I179" s="303"/>
      <c r="J179" s="304"/>
      <c r="M179" s="118"/>
      <c r="N179" s="6"/>
    </row>
    <row r="180" spans="1:14" x14ac:dyDescent="0.15">
      <c r="A180" s="308">
        <v>12</v>
      </c>
      <c r="B180" s="302"/>
      <c r="C180" s="303"/>
      <c r="D180" s="303"/>
      <c r="E180" s="303"/>
      <c r="F180" s="303"/>
      <c r="G180" s="303"/>
      <c r="H180" s="303"/>
      <c r="I180" s="303"/>
      <c r="J180" s="304"/>
      <c r="M180" s="118"/>
      <c r="N180" s="6"/>
    </row>
    <row r="181" spans="1:14" x14ac:dyDescent="0.15">
      <c r="A181" s="308">
        <v>13</v>
      </c>
      <c r="B181" s="302"/>
      <c r="C181" s="303"/>
      <c r="D181" s="303"/>
      <c r="E181" s="303"/>
      <c r="F181" s="303"/>
      <c r="G181" s="303"/>
      <c r="H181" s="303"/>
      <c r="I181" s="303"/>
      <c r="J181" s="304"/>
      <c r="M181" s="118"/>
      <c r="N181" s="6"/>
    </row>
    <row r="182" spans="1:14" x14ac:dyDescent="0.15">
      <c r="A182" s="308">
        <v>0</v>
      </c>
      <c r="B182" s="302"/>
      <c r="C182" s="303"/>
      <c r="D182" s="303"/>
      <c r="E182" s="303"/>
      <c r="F182" s="303"/>
      <c r="G182" s="303"/>
      <c r="H182" s="303"/>
      <c r="I182" s="303"/>
      <c r="J182" s="304"/>
      <c r="K182" s="117"/>
      <c r="M182" s="118"/>
      <c r="N182" s="6"/>
    </row>
    <row r="183" spans="1:14" x14ac:dyDescent="0.15">
      <c r="A183" s="308" t="s">
        <v>17</v>
      </c>
      <c r="B183" s="302">
        <v>1</v>
      </c>
      <c r="C183" s="303">
        <v>1</v>
      </c>
      <c r="D183" s="303">
        <v>1</v>
      </c>
      <c r="E183" s="303">
        <v>1</v>
      </c>
      <c r="F183" s="303">
        <v>1</v>
      </c>
      <c r="G183" s="303">
        <v>1</v>
      </c>
      <c r="H183" s="303">
        <v>1</v>
      </c>
      <c r="I183" s="303"/>
      <c r="J183" s="304">
        <v>7</v>
      </c>
      <c r="K183" s="117"/>
      <c r="M183" s="118" t="s">
        <v>374</v>
      </c>
      <c r="N183" s="6">
        <f>GETPIVOTDATA("年齢",$A$167,"労働条件2",)</f>
        <v>7</v>
      </c>
    </row>
    <row r="184" spans="1:14" x14ac:dyDescent="0.15">
      <c r="A184" s="309" t="s">
        <v>18</v>
      </c>
      <c r="B184" s="305">
        <v>1</v>
      </c>
      <c r="C184" s="306">
        <v>1</v>
      </c>
      <c r="D184" s="306">
        <v>1</v>
      </c>
      <c r="E184" s="306">
        <v>1</v>
      </c>
      <c r="F184" s="306">
        <v>1</v>
      </c>
      <c r="G184" s="306">
        <v>1</v>
      </c>
      <c r="H184" s="306">
        <v>1</v>
      </c>
      <c r="I184" s="306"/>
      <c r="J184" s="307">
        <v>7</v>
      </c>
      <c r="K184" s="117"/>
      <c r="M184" s="118"/>
      <c r="N184" s="6"/>
    </row>
    <row r="185" spans="1:14" x14ac:dyDescent="0.15">
      <c r="M185" s="118"/>
      <c r="N185" s="6"/>
    </row>
    <row r="186" spans="1:14" x14ac:dyDescent="0.15">
      <c r="A186" s="6" t="s">
        <v>303</v>
      </c>
      <c r="M186" s="118"/>
      <c r="N186" s="6"/>
    </row>
    <row r="187" spans="1:14" x14ac:dyDescent="0.15">
      <c r="A187" s="298" t="s">
        <v>16</v>
      </c>
      <c r="B187" s="256" t="s">
        <v>5</v>
      </c>
      <c r="C187" s="260"/>
      <c r="D187" s="260"/>
      <c r="E187" s="260"/>
      <c r="F187" s="260"/>
      <c r="G187" s="260"/>
      <c r="H187" s="260"/>
      <c r="I187" s="260"/>
      <c r="J187" s="261"/>
      <c r="M187" s="118"/>
      <c r="N187" s="6"/>
    </row>
    <row r="188" spans="1:14" x14ac:dyDescent="0.15">
      <c r="A188" s="298" t="s">
        <v>61</v>
      </c>
      <c r="B188" s="252">
        <v>1</v>
      </c>
      <c r="C188" s="253">
        <v>2</v>
      </c>
      <c r="D188" s="253">
        <v>3</v>
      </c>
      <c r="E188" s="253">
        <v>4</v>
      </c>
      <c r="F188" s="253">
        <v>5</v>
      </c>
      <c r="G188" s="253">
        <v>6</v>
      </c>
      <c r="H188" s="253">
        <v>0</v>
      </c>
      <c r="I188" s="253" t="s">
        <v>17</v>
      </c>
      <c r="J188" s="254" t="s">
        <v>18</v>
      </c>
      <c r="M188" s="118"/>
      <c r="N188" s="6"/>
    </row>
    <row r="189" spans="1:14" x14ac:dyDescent="0.15">
      <c r="A189" s="298">
        <v>1</v>
      </c>
      <c r="B189" s="299"/>
      <c r="C189" s="300"/>
      <c r="D189" s="300"/>
      <c r="E189" s="300"/>
      <c r="F189" s="300"/>
      <c r="G189" s="300"/>
      <c r="H189" s="300"/>
      <c r="I189" s="300"/>
      <c r="J189" s="301"/>
      <c r="M189" s="118"/>
      <c r="N189" s="6"/>
    </row>
    <row r="190" spans="1:14" x14ac:dyDescent="0.15">
      <c r="A190" s="308">
        <v>2</v>
      </c>
      <c r="B190" s="302"/>
      <c r="C190" s="303"/>
      <c r="D190" s="303"/>
      <c r="E190" s="303"/>
      <c r="F190" s="303"/>
      <c r="G190" s="303"/>
      <c r="H190" s="303"/>
      <c r="I190" s="303"/>
      <c r="J190" s="304"/>
      <c r="M190" s="118"/>
      <c r="N190" s="6"/>
    </row>
    <row r="191" spans="1:14" x14ac:dyDescent="0.15">
      <c r="A191" s="308">
        <v>3</v>
      </c>
      <c r="B191" s="302"/>
      <c r="C191" s="303"/>
      <c r="D191" s="303"/>
      <c r="E191" s="303"/>
      <c r="F191" s="303"/>
      <c r="G191" s="303"/>
      <c r="H191" s="303"/>
      <c r="I191" s="303"/>
      <c r="J191" s="304"/>
      <c r="M191" s="118"/>
      <c r="N191" s="6"/>
    </row>
    <row r="192" spans="1:14" x14ac:dyDescent="0.15">
      <c r="A192" s="308">
        <v>4</v>
      </c>
      <c r="B192" s="302"/>
      <c r="C192" s="303"/>
      <c r="D192" s="303"/>
      <c r="E192" s="303"/>
      <c r="F192" s="303"/>
      <c r="G192" s="303"/>
      <c r="H192" s="303"/>
      <c r="I192" s="303"/>
      <c r="J192" s="304"/>
      <c r="M192" s="118"/>
      <c r="N192" s="6"/>
    </row>
    <row r="193" spans="1:14" x14ac:dyDescent="0.15">
      <c r="A193" s="308">
        <v>5</v>
      </c>
      <c r="B193" s="302"/>
      <c r="C193" s="303"/>
      <c r="D193" s="303"/>
      <c r="E193" s="303"/>
      <c r="F193" s="303"/>
      <c r="G193" s="303"/>
      <c r="H193" s="303"/>
      <c r="I193" s="303"/>
      <c r="J193" s="304"/>
      <c r="M193" s="118"/>
      <c r="N193" s="6"/>
    </row>
    <row r="194" spans="1:14" x14ac:dyDescent="0.15">
      <c r="A194" s="308">
        <v>6</v>
      </c>
      <c r="B194" s="302"/>
      <c r="C194" s="303"/>
      <c r="D194" s="303"/>
      <c r="E194" s="303"/>
      <c r="F194" s="303"/>
      <c r="G194" s="303"/>
      <c r="H194" s="303"/>
      <c r="I194" s="303"/>
      <c r="J194" s="304"/>
      <c r="M194" s="118"/>
      <c r="N194" s="6"/>
    </row>
    <row r="195" spans="1:14" x14ac:dyDescent="0.15">
      <c r="A195" s="308">
        <v>7</v>
      </c>
      <c r="B195" s="302"/>
      <c r="C195" s="303"/>
      <c r="D195" s="303"/>
      <c r="E195" s="303"/>
      <c r="F195" s="303"/>
      <c r="G195" s="303"/>
      <c r="H195" s="303"/>
      <c r="I195" s="303"/>
      <c r="J195" s="304"/>
      <c r="M195" s="118"/>
      <c r="N195" s="6"/>
    </row>
    <row r="196" spans="1:14" x14ac:dyDescent="0.15">
      <c r="A196" s="308">
        <v>8</v>
      </c>
      <c r="B196" s="302"/>
      <c r="C196" s="303"/>
      <c r="D196" s="303"/>
      <c r="E196" s="303"/>
      <c r="F196" s="303"/>
      <c r="G196" s="303"/>
      <c r="H196" s="303"/>
      <c r="I196" s="303"/>
      <c r="J196" s="304"/>
      <c r="M196" s="118"/>
      <c r="N196" s="6"/>
    </row>
    <row r="197" spans="1:14" x14ac:dyDescent="0.15">
      <c r="A197" s="308">
        <v>9</v>
      </c>
      <c r="B197" s="302"/>
      <c r="C197" s="303"/>
      <c r="D197" s="303"/>
      <c r="E197" s="303"/>
      <c r="F197" s="303"/>
      <c r="G197" s="303"/>
      <c r="H197" s="303"/>
      <c r="I197" s="303"/>
      <c r="J197" s="304"/>
      <c r="M197" s="118"/>
      <c r="N197" s="6"/>
    </row>
    <row r="198" spans="1:14" x14ac:dyDescent="0.15">
      <c r="A198" s="308">
        <v>10</v>
      </c>
      <c r="B198" s="302"/>
      <c r="C198" s="303"/>
      <c r="D198" s="303"/>
      <c r="E198" s="303"/>
      <c r="F198" s="303"/>
      <c r="G198" s="303"/>
      <c r="H198" s="303"/>
      <c r="I198" s="303"/>
      <c r="J198" s="304"/>
      <c r="M198" s="118"/>
      <c r="N198" s="6"/>
    </row>
    <row r="199" spans="1:14" x14ac:dyDescent="0.15">
      <c r="A199" s="308">
        <v>11</v>
      </c>
      <c r="B199" s="302"/>
      <c r="C199" s="303"/>
      <c r="D199" s="303"/>
      <c r="E199" s="303"/>
      <c r="F199" s="303"/>
      <c r="G199" s="303"/>
      <c r="H199" s="303"/>
      <c r="I199" s="303"/>
      <c r="J199" s="304"/>
      <c r="M199" s="118"/>
      <c r="N199" s="6"/>
    </row>
    <row r="200" spans="1:14" x14ac:dyDescent="0.15">
      <c r="A200" s="308">
        <v>12</v>
      </c>
      <c r="B200" s="302"/>
      <c r="C200" s="303"/>
      <c r="D200" s="303"/>
      <c r="E200" s="303"/>
      <c r="F200" s="303"/>
      <c r="G200" s="303"/>
      <c r="H200" s="303"/>
      <c r="I200" s="303"/>
      <c r="J200" s="304"/>
      <c r="M200" s="118"/>
      <c r="N200" s="6"/>
    </row>
    <row r="201" spans="1:14" x14ac:dyDescent="0.15">
      <c r="A201" s="308">
        <v>13</v>
      </c>
      <c r="B201" s="302"/>
      <c r="C201" s="303"/>
      <c r="D201" s="303"/>
      <c r="E201" s="303"/>
      <c r="F201" s="303"/>
      <c r="G201" s="303"/>
      <c r="H201" s="303"/>
      <c r="I201" s="303"/>
      <c r="J201" s="304"/>
      <c r="M201" s="118"/>
      <c r="N201" s="6"/>
    </row>
    <row r="202" spans="1:14" x14ac:dyDescent="0.15">
      <c r="A202" s="308">
        <v>0</v>
      </c>
      <c r="B202" s="302"/>
      <c r="C202" s="303"/>
      <c r="D202" s="303"/>
      <c r="E202" s="303"/>
      <c r="F202" s="303"/>
      <c r="G202" s="303"/>
      <c r="H202" s="303"/>
      <c r="I202" s="303"/>
      <c r="J202" s="304"/>
      <c r="K202" s="117"/>
      <c r="M202" s="118"/>
      <c r="N202" s="6"/>
    </row>
    <row r="203" spans="1:14" x14ac:dyDescent="0.15">
      <c r="A203" s="308" t="s">
        <v>17</v>
      </c>
      <c r="B203" s="302">
        <v>1</v>
      </c>
      <c r="C203" s="303">
        <v>1</v>
      </c>
      <c r="D203" s="303">
        <v>1</v>
      </c>
      <c r="E203" s="303">
        <v>1</v>
      </c>
      <c r="F203" s="303">
        <v>1</v>
      </c>
      <c r="G203" s="303">
        <v>1</v>
      </c>
      <c r="H203" s="303">
        <v>1</v>
      </c>
      <c r="I203" s="303"/>
      <c r="J203" s="304">
        <v>7</v>
      </c>
      <c r="K203" s="117"/>
      <c r="M203" s="118" t="s">
        <v>374</v>
      </c>
      <c r="N203" s="6">
        <f>GETPIVOTDATA("年齢",$A$187,"労働条件3",)</f>
        <v>7</v>
      </c>
    </row>
    <row r="204" spans="1:14" x14ac:dyDescent="0.15">
      <c r="A204" s="309" t="s">
        <v>18</v>
      </c>
      <c r="B204" s="305">
        <v>1</v>
      </c>
      <c r="C204" s="306">
        <v>1</v>
      </c>
      <c r="D204" s="306">
        <v>1</v>
      </c>
      <c r="E204" s="306">
        <v>1</v>
      </c>
      <c r="F204" s="306">
        <v>1</v>
      </c>
      <c r="G204" s="306">
        <v>1</v>
      </c>
      <c r="H204" s="306">
        <v>1</v>
      </c>
      <c r="I204" s="306"/>
      <c r="J204" s="307">
        <v>7</v>
      </c>
      <c r="K204" s="117"/>
      <c r="M204" s="118"/>
      <c r="N204" s="6"/>
    </row>
    <row r="205" spans="1:14" x14ac:dyDescent="0.15">
      <c r="A205"/>
      <c r="B205"/>
      <c r="C205"/>
      <c r="D205"/>
      <c r="E205"/>
      <c r="F205"/>
      <c r="G205"/>
      <c r="H205"/>
      <c r="I205"/>
      <c r="J205"/>
      <c r="K205" s="117"/>
      <c r="M205" s="118"/>
      <c r="N205" s="6"/>
    </row>
    <row r="206" spans="1:14" x14ac:dyDescent="0.15">
      <c r="A206" s="6" t="s">
        <v>304</v>
      </c>
      <c r="K206" s="117"/>
      <c r="M206" s="118"/>
      <c r="N206" s="6"/>
    </row>
    <row r="207" spans="1:14" x14ac:dyDescent="0.15">
      <c r="A207" s="298" t="s">
        <v>16</v>
      </c>
      <c r="B207" s="256" t="s">
        <v>5</v>
      </c>
      <c r="C207" s="257"/>
      <c r="D207" s="257"/>
      <c r="E207" s="257"/>
      <c r="F207" s="257"/>
      <c r="G207" s="257"/>
      <c r="H207" s="257"/>
      <c r="I207" s="257"/>
      <c r="J207" s="258"/>
      <c r="M207" s="118"/>
      <c r="N207" s="6"/>
    </row>
    <row r="208" spans="1:14" x14ac:dyDescent="0.15">
      <c r="A208" s="298" t="s">
        <v>51</v>
      </c>
      <c r="B208" s="252">
        <v>1</v>
      </c>
      <c r="C208" s="253">
        <v>2</v>
      </c>
      <c r="D208" s="253">
        <v>3</v>
      </c>
      <c r="E208" s="253">
        <v>4</v>
      </c>
      <c r="F208" s="253">
        <v>5</v>
      </c>
      <c r="G208" s="253">
        <v>6</v>
      </c>
      <c r="H208" s="253">
        <v>0</v>
      </c>
      <c r="I208" s="253" t="s">
        <v>17</v>
      </c>
      <c r="J208" s="254" t="s">
        <v>18</v>
      </c>
      <c r="M208" s="118"/>
      <c r="N208" s="6"/>
    </row>
    <row r="209" spans="1:14" x14ac:dyDescent="0.15">
      <c r="A209" s="252">
        <v>1</v>
      </c>
      <c r="B209" s="299"/>
      <c r="C209" s="300"/>
      <c r="D209" s="300"/>
      <c r="E209" s="300"/>
      <c r="F209" s="300"/>
      <c r="G209" s="300"/>
      <c r="H209" s="300"/>
      <c r="I209" s="300"/>
      <c r="J209" s="301"/>
      <c r="M209" s="118"/>
      <c r="N209" s="6"/>
    </row>
    <row r="210" spans="1:14" x14ac:dyDescent="0.15">
      <c r="A210" s="255">
        <v>2</v>
      </c>
      <c r="B210" s="302"/>
      <c r="C210" s="303"/>
      <c r="D210" s="303"/>
      <c r="E210" s="303"/>
      <c r="F210" s="303"/>
      <c r="G210" s="303"/>
      <c r="H210" s="303"/>
      <c r="I210" s="303"/>
      <c r="J210" s="304"/>
      <c r="M210" s="118"/>
      <c r="N210" s="6"/>
    </row>
    <row r="211" spans="1:14" x14ac:dyDescent="0.15">
      <c r="A211" s="255">
        <v>3</v>
      </c>
      <c r="B211" s="302"/>
      <c r="C211" s="303"/>
      <c r="D211" s="303"/>
      <c r="E211" s="303"/>
      <c r="F211" s="303"/>
      <c r="G211" s="303"/>
      <c r="H211" s="303"/>
      <c r="I211" s="303"/>
      <c r="J211" s="304"/>
      <c r="M211" s="118"/>
      <c r="N211" s="6"/>
    </row>
    <row r="212" spans="1:14" x14ac:dyDescent="0.15">
      <c r="A212" s="255">
        <v>4</v>
      </c>
      <c r="B212" s="302"/>
      <c r="C212" s="303"/>
      <c r="D212" s="303"/>
      <c r="E212" s="303"/>
      <c r="F212" s="303"/>
      <c r="G212" s="303"/>
      <c r="H212" s="303"/>
      <c r="I212" s="303"/>
      <c r="J212" s="304"/>
      <c r="M212" s="118"/>
      <c r="N212" s="6"/>
    </row>
    <row r="213" spans="1:14" x14ac:dyDescent="0.15">
      <c r="A213" s="255">
        <v>5</v>
      </c>
      <c r="B213" s="302"/>
      <c r="C213" s="303"/>
      <c r="D213" s="303"/>
      <c r="E213" s="303"/>
      <c r="F213" s="303"/>
      <c r="G213" s="303"/>
      <c r="H213" s="303"/>
      <c r="I213" s="303"/>
      <c r="J213" s="304"/>
      <c r="M213" s="118"/>
      <c r="N213" s="6"/>
    </row>
    <row r="214" spans="1:14" x14ac:dyDescent="0.15">
      <c r="A214" s="255">
        <v>6</v>
      </c>
      <c r="B214" s="302"/>
      <c r="C214" s="303"/>
      <c r="D214" s="303"/>
      <c r="E214" s="303"/>
      <c r="F214" s="303"/>
      <c r="G214" s="303"/>
      <c r="H214" s="303"/>
      <c r="I214" s="303"/>
      <c r="J214" s="304"/>
      <c r="M214" s="118"/>
      <c r="N214" s="6"/>
    </row>
    <row r="215" spans="1:14" x14ac:dyDescent="0.15">
      <c r="A215" s="255">
        <v>7</v>
      </c>
      <c r="B215" s="302"/>
      <c r="C215" s="303"/>
      <c r="D215" s="303"/>
      <c r="E215" s="303"/>
      <c r="F215" s="303"/>
      <c r="G215" s="303"/>
      <c r="H215" s="303"/>
      <c r="I215" s="303"/>
      <c r="J215" s="304"/>
      <c r="M215" s="118"/>
      <c r="N215" s="6"/>
    </row>
    <row r="216" spans="1:14" x14ac:dyDescent="0.15">
      <c r="A216" s="255">
        <v>8</v>
      </c>
      <c r="B216" s="302"/>
      <c r="C216" s="303"/>
      <c r="D216" s="303"/>
      <c r="E216" s="303"/>
      <c r="F216" s="303"/>
      <c r="G216" s="303"/>
      <c r="H216" s="303"/>
      <c r="I216" s="303"/>
      <c r="J216" s="304"/>
      <c r="M216" s="118"/>
      <c r="N216" s="6"/>
    </row>
    <row r="217" spans="1:14" x14ac:dyDescent="0.15">
      <c r="A217" s="255">
        <v>9</v>
      </c>
      <c r="B217" s="302"/>
      <c r="C217" s="303"/>
      <c r="D217" s="303"/>
      <c r="E217" s="303"/>
      <c r="F217" s="303"/>
      <c r="G217" s="303"/>
      <c r="H217" s="303"/>
      <c r="I217" s="303"/>
      <c r="J217" s="304"/>
      <c r="M217" s="118"/>
      <c r="N217" s="6"/>
    </row>
    <row r="218" spans="1:14" x14ac:dyDescent="0.15">
      <c r="A218" s="255">
        <v>10</v>
      </c>
      <c r="B218" s="302"/>
      <c r="C218" s="303"/>
      <c r="D218" s="303"/>
      <c r="E218" s="303"/>
      <c r="F218" s="303"/>
      <c r="G218" s="303"/>
      <c r="H218" s="303"/>
      <c r="I218" s="303"/>
      <c r="J218" s="304"/>
      <c r="M218" s="118"/>
      <c r="N218" s="6"/>
    </row>
    <row r="219" spans="1:14" x14ac:dyDescent="0.15">
      <c r="A219" s="255">
        <v>11</v>
      </c>
      <c r="B219" s="302"/>
      <c r="C219" s="303"/>
      <c r="D219" s="303"/>
      <c r="E219" s="303"/>
      <c r="F219" s="303"/>
      <c r="G219" s="303"/>
      <c r="H219" s="303"/>
      <c r="I219" s="303"/>
      <c r="J219" s="304"/>
      <c r="M219" s="118"/>
      <c r="N219" s="6"/>
    </row>
    <row r="220" spans="1:14" x14ac:dyDescent="0.15">
      <c r="A220" s="255">
        <v>0</v>
      </c>
      <c r="B220" s="302"/>
      <c r="C220" s="303"/>
      <c r="D220" s="303"/>
      <c r="E220" s="303"/>
      <c r="F220" s="303"/>
      <c r="G220" s="303"/>
      <c r="H220" s="303"/>
      <c r="I220" s="303"/>
      <c r="J220" s="304"/>
      <c r="M220" s="118"/>
      <c r="N220" s="6"/>
    </row>
    <row r="221" spans="1:14" x14ac:dyDescent="0.15">
      <c r="A221" s="255" t="s">
        <v>17</v>
      </c>
      <c r="B221" s="302">
        <v>1</v>
      </c>
      <c r="C221" s="303">
        <v>1</v>
      </c>
      <c r="D221" s="303">
        <v>1</v>
      </c>
      <c r="E221" s="303">
        <v>1</v>
      </c>
      <c r="F221" s="303">
        <v>1</v>
      </c>
      <c r="G221" s="303">
        <v>1</v>
      </c>
      <c r="H221" s="303">
        <v>1</v>
      </c>
      <c r="I221" s="303"/>
      <c r="J221" s="304">
        <v>7</v>
      </c>
      <c r="K221" s="117"/>
      <c r="M221" s="118" t="s">
        <v>374</v>
      </c>
      <c r="N221" s="6">
        <f>GETPIVOTDATA("年齢",$A$207,"国民本位1",)</f>
        <v>7</v>
      </c>
    </row>
    <row r="222" spans="1:14" x14ac:dyDescent="0.15">
      <c r="A222" s="309" t="s">
        <v>18</v>
      </c>
      <c r="B222" s="305">
        <v>1</v>
      </c>
      <c r="C222" s="306">
        <v>1</v>
      </c>
      <c r="D222" s="306">
        <v>1</v>
      </c>
      <c r="E222" s="306">
        <v>1</v>
      </c>
      <c r="F222" s="306">
        <v>1</v>
      </c>
      <c r="G222" s="306">
        <v>1</v>
      </c>
      <c r="H222" s="306">
        <v>1</v>
      </c>
      <c r="I222" s="306"/>
      <c r="J222" s="307">
        <v>7</v>
      </c>
      <c r="K222" s="117"/>
      <c r="M222" s="118"/>
      <c r="N222" s="6"/>
    </row>
    <row r="223" spans="1:14" x14ac:dyDescent="0.15">
      <c r="A223"/>
      <c r="B223"/>
      <c r="C223"/>
      <c r="D223"/>
      <c r="E223"/>
      <c r="F223"/>
      <c r="G223"/>
      <c r="H223"/>
      <c r="I223"/>
      <c r="J223"/>
      <c r="M223" s="118"/>
      <c r="N223" s="6"/>
    </row>
    <row r="224" spans="1:14" x14ac:dyDescent="0.15">
      <c r="A224" s="6" t="s">
        <v>372</v>
      </c>
      <c r="B224"/>
      <c r="C224"/>
      <c r="D224"/>
      <c r="E224"/>
      <c r="F224"/>
      <c r="G224"/>
      <c r="H224"/>
      <c r="I224"/>
      <c r="J224"/>
      <c r="M224" s="118"/>
      <c r="N224" s="6"/>
    </row>
    <row r="225" spans="1:14" x14ac:dyDescent="0.15">
      <c r="A225" s="298" t="s">
        <v>16</v>
      </c>
      <c r="B225" s="256" t="s">
        <v>5</v>
      </c>
      <c r="C225" s="257"/>
      <c r="D225" s="257"/>
      <c r="E225" s="257"/>
      <c r="F225" s="257"/>
      <c r="G225" s="257"/>
      <c r="H225" s="257"/>
      <c r="I225" s="257"/>
      <c r="J225" s="258"/>
      <c r="M225" s="118"/>
      <c r="N225" s="6"/>
    </row>
    <row r="226" spans="1:14" x14ac:dyDescent="0.15">
      <c r="A226" s="298" t="s">
        <v>58</v>
      </c>
      <c r="B226" s="252">
        <v>1</v>
      </c>
      <c r="C226" s="253">
        <v>2</v>
      </c>
      <c r="D226" s="253">
        <v>3</v>
      </c>
      <c r="E226" s="253">
        <v>4</v>
      </c>
      <c r="F226" s="253">
        <v>5</v>
      </c>
      <c r="G226" s="253">
        <v>6</v>
      </c>
      <c r="H226" s="253">
        <v>0</v>
      </c>
      <c r="I226" s="253" t="s">
        <v>17</v>
      </c>
      <c r="J226" s="254" t="s">
        <v>18</v>
      </c>
      <c r="M226" s="118"/>
      <c r="N226" s="6"/>
    </row>
    <row r="227" spans="1:14" x14ac:dyDescent="0.15">
      <c r="A227" s="298">
        <v>1</v>
      </c>
      <c r="B227" s="299"/>
      <c r="C227" s="300"/>
      <c r="D227" s="300"/>
      <c r="E227" s="300"/>
      <c r="F227" s="300"/>
      <c r="G227" s="300"/>
      <c r="H227" s="300"/>
      <c r="I227" s="300"/>
      <c r="J227" s="301"/>
      <c r="M227" s="118"/>
      <c r="N227" s="6"/>
    </row>
    <row r="228" spans="1:14" x14ac:dyDescent="0.15">
      <c r="A228" s="308">
        <v>2</v>
      </c>
      <c r="B228" s="302"/>
      <c r="C228" s="303"/>
      <c r="D228" s="303"/>
      <c r="E228" s="303"/>
      <c r="F228" s="303"/>
      <c r="G228" s="303"/>
      <c r="H228" s="303"/>
      <c r="I228" s="303"/>
      <c r="J228" s="304"/>
      <c r="M228" s="118"/>
      <c r="N228" s="6"/>
    </row>
    <row r="229" spans="1:14" x14ac:dyDescent="0.15">
      <c r="A229" s="308">
        <v>3</v>
      </c>
      <c r="B229" s="302"/>
      <c r="C229" s="303"/>
      <c r="D229" s="303"/>
      <c r="E229" s="303"/>
      <c r="F229" s="303"/>
      <c r="G229" s="303"/>
      <c r="H229" s="303"/>
      <c r="I229" s="303"/>
      <c r="J229" s="304"/>
      <c r="M229" s="118"/>
      <c r="N229" s="6"/>
    </row>
    <row r="230" spans="1:14" x14ac:dyDescent="0.15">
      <c r="A230" s="308">
        <v>4</v>
      </c>
      <c r="B230" s="302"/>
      <c r="C230" s="303"/>
      <c r="D230" s="303"/>
      <c r="E230" s="303"/>
      <c r="F230" s="303"/>
      <c r="G230" s="303"/>
      <c r="H230" s="303"/>
      <c r="I230" s="303"/>
      <c r="J230" s="304"/>
      <c r="M230" s="118"/>
      <c r="N230" s="6"/>
    </row>
    <row r="231" spans="1:14" x14ac:dyDescent="0.15">
      <c r="A231" s="308">
        <v>5</v>
      </c>
      <c r="B231" s="302"/>
      <c r="C231" s="303"/>
      <c r="D231" s="303"/>
      <c r="E231" s="303"/>
      <c r="F231" s="303"/>
      <c r="G231" s="303"/>
      <c r="H231" s="303"/>
      <c r="I231" s="303"/>
      <c r="J231" s="304"/>
      <c r="M231" s="118"/>
      <c r="N231" s="6"/>
    </row>
    <row r="232" spans="1:14" x14ac:dyDescent="0.15">
      <c r="A232" s="308">
        <v>6</v>
      </c>
      <c r="B232" s="302"/>
      <c r="C232" s="303"/>
      <c r="D232" s="303"/>
      <c r="E232" s="303"/>
      <c r="F232" s="303"/>
      <c r="G232" s="303"/>
      <c r="H232" s="303"/>
      <c r="I232" s="303"/>
      <c r="J232" s="304"/>
      <c r="M232" s="118"/>
      <c r="N232" s="6"/>
    </row>
    <row r="233" spans="1:14" x14ac:dyDescent="0.15">
      <c r="A233" s="308">
        <v>7</v>
      </c>
      <c r="B233" s="302"/>
      <c r="C233" s="303"/>
      <c r="D233" s="303"/>
      <c r="E233" s="303"/>
      <c r="F233" s="303"/>
      <c r="G233" s="303"/>
      <c r="H233" s="303"/>
      <c r="I233" s="303"/>
      <c r="J233" s="304"/>
      <c r="M233" s="118"/>
      <c r="N233" s="6"/>
    </row>
    <row r="234" spans="1:14" x14ac:dyDescent="0.15">
      <c r="A234" s="308">
        <v>8</v>
      </c>
      <c r="B234" s="302"/>
      <c r="C234" s="303"/>
      <c r="D234" s="303"/>
      <c r="E234" s="303"/>
      <c r="F234" s="303"/>
      <c r="G234" s="303"/>
      <c r="H234" s="303"/>
      <c r="I234" s="303"/>
      <c r="J234" s="304"/>
      <c r="M234" s="118"/>
      <c r="N234" s="6"/>
    </row>
    <row r="235" spans="1:14" x14ac:dyDescent="0.15">
      <c r="A235" s="308">
        <v>9</v>
      </c>
      <c r="B235" s="302"/>
      <c r="C235" s="303"/>
      <c r="D235" s="303"/>
      <c r="E235" s="303"/>
      <c r="F235" s="303"/>
      <c r="G235" s="303"/>
      <c r="H235" s="303"/>
      <c r="I235" s="303"/>
      <c r="J235" s="304"/>
      <c r="M235" s="118"/>
      <c r="N235" s="6"/>
    </row>
    <row r="236" spans="1:14" x14ac:dyDescent="0.15">
      <c r="A236" s="308">
        <v>10</v>
      </c>
      <c r="B236" s="302"/>
      <c r="C236" s="303"/>
      <c r="D236" s="303"/>
      <c r="E236" s="303"/>
      <c r="F236" s="303"/>
      <c r="G236" s="303"/>
      <c r="H236" s="303"/>
      <c r="I236" s="303"/>
      <c r="J236" s="304"/>
      <c r="M236" s="118"/>
      <c r="N236" s="6"/>
    </row>
    <row r="237" spans="1:14" x14ac:dyDescent="0.15">
      <c r="A237" s="308">
        <v>11</v>
      </c>
      <c r="B237" s="302"/>
      <c r="C237" s="303"/>
      <c r="D237" s="303"/>
      <c r="E237" s="303"/>
      <c r="F237" s="303"/>
      <c r="G237" s="303"/>
      <c r="H237" s="303"/>
      <c r="I237" s="303"/>
      <c r="J237" s="304"/>
      <c r="M237" s="118"/>
      <c r="N237" s="6"/>
    </row>
    <row r="238" spans="1:14" x14ac:dyDescent="0.15">
      <c r="A238" s="308">
        <v>0</v>
      </c>
      <c r="B238" s="302"/>
      <c r="C238" s="303"/>
      <c r="D238" s="303"/>
      <c r="E238" s="303"/>
      <c r="F238" s="303"/>
      <c r="G238" s="303"/>
      <c r="H238" s="303"/>
      <c r="I238" s="303"/>
      <c r="J238" s="304"/>
      <c r="M238" s="118"/>
      <c r="N238" s="6"/>
    </row>
    <row r="239" spans="1:14" x14ac:dyDescent="0.15">
      <c r="A239" s="308" t="s">
        <v>17</v>
      </c>
      <c r="B239" s="302">
        <v>1</v>
      </c>
      <c r="C239" s="303">
        <v>1</v>
      </c>
      <c r="D239" s="303">
        <v>1</v>
      </c>
      <c r="E239" s="303">
        <v>1</v>
      </c>
      <c r="F239" s="303">
        <v>1</v>
      </c>
      <c r="G239" s="303">
        <v>1</v>
      </c>
      <c r="H239" s="303">
        <v>1</v>
      </c>
      <c r="I239" s="303"/>
      <c r="J239" s="304">
        <v>7</v>
      </c>
      <c r="K239" s="117"/>
      <c r="M239" s="118" t="s">
        <v>374</v>
      </c>
      <c r="N239" s="6">
        <f>GETPIVOTDATA("年齢",$A$225,"国民本位2",)</f>
        <v>7</v>
      </c>
    </row>
    <row r="240" spans="1:14" x14ac:dyDescent="0.15">
      <c r="A240" s="309" t="s">
        <v>18</v>
      </c>
      <c r="B240" s="305">
        <v>1</v>
      </c>
      <c r="C240" s="306">
        <v>1</v>
      </c>
      <c r="D240" s="306">
        <v>1</v>
      </c>
      <c r="E240" s="306">
        <v>1</v>
      </c>
      <c r="F240" s="306">
        <v>1</v>
      </c>
      <c r="G240" s="306">
        <v>1</v>
      </c>
      <c r="H240" s="306">
        <v>1</v>
      </c>
      <c r="I240" s="306"/>
      <c r="J240" s="307">
        <v>7</v>
      </c>
      <c r="K240" s="117"/>
      <c r="M240" s="118"/>
      <c r="N240" s="6"/>
    </row>
    <row r="241" spans="1:14" x14ac:dyDescent="0.15">
      <c r="M241" s="118"/>
      <c r="N241" s="6"/>
    </row>
    <row r="242" spans="1:14" x14ac:dyDescent="0.15">
      <c r="A242" s="6" t="s">
        <v>288</v>
      </c>
      <c r="M242" s="118"/>
      <c r="N242" s="6"/>
    </row>
    <row r="243" spans="1:14" x14ac:dyDescent="0.15">
      <c r="A243" s="298" t="s">
        <v>16</v>
      </c>
      <c r="B243" s="256" t="s">
        <v>5</v>
      </c>
      <c r="C243" s="257"/>
      <c r="D243" s="257"/>
      <c r="E243" s="257"/>
      <c r="F243" s="257"/>
      <c r="G243" s="257"/>
      <c r="H243" s="257"/>
      <c r="I243" s="257"/>
      <c r="J243" s="258"/>
      <c r="M243" s="118"/>
      <c r="N243" s="6"/>
    </row>
    <row r="244" spans="1:14" x14ac:dyDescent="0.15">
      <c r="A244" s="298" t="s">
        <v>107</v>
      </c>
      <c r="B244" s="252">
        <v>1</v>
      </c>
      <c r="C244" s="253">
        <v>2</v>
      </c>
      <c r="D244" s="253">
        <v>3</v>
      </c>
      <c r="E244" s="253">
        <v>4</v>
      </c>
      <c r="F244" s="253">
        <v>5</v>
      </c>
      <c r="G244" s="253">
        <v>6</v>
      </c>
      <c r="H244" s="259">
        <v>0</v>
      </c>
      <c r="I244" s="253" t="s">
        <v>17</v>
      </c>
      <c r="J244" s="254" t="s">
        <v>18</v>
      </c>
      <c r="M244" s="118"/>
      <c r="N244" s="6"/>
    </row>
    <row r="245" spans="1:14" x14ac:dyDescent="0.15">
      <c r="A245" s="298">
        <v>1</v>
      </c>
      <c r="B245" s="299"/>
      <c r="C245" s="300"/>
      <c r="D245" s="300"/>
      <c r="E245" s="300"/>
      <c r="F245" s="300"/>
      <c r="G245" s="300"/>
      <c r="H245" s="300"/>
      <c r="I245" s="300"/>
      <c r="J245" s="301"/>
      <c r="M245" s="118"/>
      <c r="N245" s="6"/>
    </row>
    <row r="246" spans="1:14" x14ac:dyDescent="0.15">
      <c r="A246" s="308">
        <v>2</v>
      </c>
      <c r="B246" s="302"/>
      <c r="C246" s="303"/>
      <c r="D246" s="303"/>
      <c r="E246" s="303"/>
      <c r="F246" s="303"/>
      <c r="G246" s="303"/>
      <c r="H246" s="303"/>
      <c r="I246" s="303"/>
      <c r="J246" s="304"/>
      <c r="M246" s="118"/>
      <c r="N246" s="6"/>
    </row>
    <row r="247" spans="1:14" x14ac:dyDescent="0.15">
      <c r="A247" s="308">
        <v>3</v>
      </c>
      <c r="B247" s="302"/>
      <c r="C247" s="303"/>
      <c r="D247" s="303"/>
      <c r="E247" s="303"/>
      <c r="F247" s="303"/>
      <c r="G247" s="303"/>
      <c r="H247" s="303"/>
      <c r="I247" s="303"/>
      <c r="J247" s="304"/>
      <c r="M247" s="118"/>
      <c r="N247" s="6"/>
    </row>
    <row r="248" spans="1:14" x14ac:dyDescent="0.15">
      <c r="A248" s="308">
        <v>4</v>
      </c>
      <c r="B248" s="302"/>
      <c r="C248" s="303"/>
      <c r="D248" s="303"/>
      <c r="E248" s="303"/>
      <c r="F248" s="303"/>
      <c r="G248" s="303"/>
      <c r="H248" s="303"/>
      <c r="I248" s="303"/>
      <c r="J248" s="304"/>
      <c r="M248" s="118"/>
      <c r="N248" s="6"/>
    </row>
    <row r="249" spans="1:14" x14ac:dyDescent="0.15">
      <c r="A249" s="308">
        <v>5</v>
      </c>
      <c r="B249" s="302"/>
      <c r="C249" s="303"/>
      <c r="D249" s="303"/>
      <c r="E249" s="303"/>
      <c r="F249" s="303"/>
      <c r="G249" s="303"/>
      <c r="H249" s="303"/>
      <c r="I249" s="303"/>
      <c r="J249" s="304"/>
      <c r="M249" s="118"/>
      <c r="N249" s="6"/>
    </row>
    <row r="250" spans="1:14" x14ac:dyDescent="0.15">
      <c r="A250" s="308">
        <v>0</v>
      </c>
      <c r="B250" s="302"/>
      <c r="C250" s="303"/>
      <c r="D250" s="303"/>
      <c r="E250" s="303"/>
      <c r="F250" s="303"/>
      <c r="G250" s="303"/>
      <c r="H250" s="303"/>
      <c r="I250" s="303"/>
      <c r="J250" s="304"/>
      <c r="K250" s="117"/>
      <c r="M250" s="118"/>
      <c r="N250" s="6"/>
    </row>
    <row r="251" spans="1:14" x14ac:dyDescent="0.15">
      <c r="A251" s="308" t="s">
        <v>17</v>
      </c>
      <c r="B251" s="302">
        <v>1</v>
      </c>
      <c r="C251" s="303">
        <v>1</v>
      </c>
      <c r="D251" s="303">
        <v>1</v>
      </c>
      <c r="E251" s="303">
        <v>1</v>
      </c>
      <c r="F251" s="303">
        <v>1</v>
      </c>
      <c r="G251" s="303">
        <v>1</v>
      </c>
      <c r="H251" s="303">
        <v>1</v>
      </c>
      <c r="I251" s="303"/>
      <c r="J251" s="304">
        <v>7</v>
      </c>
      <c r="K251" s="117"/>
      <c r="M251" s="118" t="s">
        <v>374</v>
      </c>
      <c r="N251" s="6">
        <f>GETPIVOTDATA("年齢",$A$243,"条件決定",)</f>
        <v>7</v>
      </c>
    </row>
    <row r="252" spans="1:14" x14ac:dyDescent="0.15">
      <c r="A252" s="309" t="s">
        <v>18</v>
      </c>
      <c r="B252" s="305">
        <v>1</v>
      </c>
      <c r="C252" s="306">
        <v>1</v>
      </c>
      <c r="D252" s="306">
        <v>1</v>
      </c>
      <c r="E252" s="306">
        <v>1</v>
      </c>
      <c r="F252" s="306">
        <v>1</v>
      </c>
      <c r="G252" s="306">
        <v>1</v>
      </c>
      <c r="H252" s="306">
        <v>1</v>
      </c>
      <c r="I252" s="306"/>
      <c r="J252" s="307">
        <v>7</v>
      </c>
      <c r="M252" s="118"/>
      <c r="N252" s="6"/>
    </row>
    <row r="253" spans="1:14" x14ac:dyDescent="0.15">
      <c r="A253"/>
      <c r="B253"/>
      <c r="C253"/>
      <c r="D253"/>
      <c r="E253"/>
      <c r="F253"/>
      <c r="G253"/>
      <c r="H253"/>
      <c r="I253"/>
      <c r="J253"/>
      <c r="M253" s="118"/>
      <c r="N253" s="6"/>
    </row>
    <row r="254" spans="1:14" x14ac:dyDescent="0.15">
      <c r="A254" s="6" t="s">
        <v>305</v>
      </c>
      <c r="M254" s="118"/>
      <c r="N254" s="6"/>
    </row>
    <row r="255" spans="1:14" x14ac:dyDescent="0.15">
      <c r="A255" s="298" t="s">
        <v>16</v>
      </c>
      <c r="B255" s="256" t="s">
        <v>5</v>
      </c>
      <c r="C255" s="257"/>
      <c r="D255" s="257"/>
      <c r="E255" s="257"/>
      <c r="F255" s="257"/>
      <c r="G255" s="257"/>
      <c r="H255" s="257"/>
      <c r="I255" s="257"/>
      <c r="J255" s="258"/>
      <c r="M255" s="118"/>
      <c r="N255" s="6"/>
    </row>
    <row r="256" spans="1:14" x14ac:dyDescent="0.15">
      <c r="A256" s="298" t="s">
        <v>11</v>
      </c>
      <c r="B256" s="252">
        <v>1</v>
      </c>
      <c r="C256" s="253">
        <v>2</v>
      </c>
      <c r="D256" s="253">
        <v>3</v>
      </c>
      <c r="E256" s="253">
        <v>4</v>
      </c>
      <c r="F256" s="253">
        <v>5</v>
      </c>
      <c r="G256" s="253">
        <v>6</v>
      </c>
      <c r="H256" s="253">
        <v>0</v>
      </c>
      <c r="I256" s="253" t="s">
        <v>17</v>
      </c>
      <c r="J256" s="254" t="s">
        <v>18</v>
      </c>
      <c r="M256" s="118"/>
      <c r="N256" s="6"/>
    </row>
    <row r="257" spans="1:14" x14ac:dyDescent="0.15">
      <c r="A257" s="298">
        <v>1</v>
      </c>
      <c r="B257" s="299"/>
      <c r="C257" s="300"/>
      <c r="D257" s="300"/>
      <c r="E257" s="300"/>
      <c r="F257" s="300"/>
      <c r="G257" s="300"/>
      <c r="H257" s="300"/>
      <c r="I257" s="300"/>
      <c r="J257" s="301"/>
      <c r="M257" s="118"/>
      <c r="N257" s="6"/>
    </row>
    <row r="258" spans="1:14" x14ac:dyDescent="0.15">
      <c r="A258" s="308">
        <v>2</v>
      </c>
      <c r="B258" s="302"/>
      <c r="C258" s="303"/>
      <c r="D258" s="303"/>
      <c r="E258" s="303"/>
      <c r="F258" s="303"/>
      <c r="G258" s="303"/>
      <c r="H258" s="303"/>
      <c r="I258" s="303"/>
      <c r="J258" s="304"/>
      <c r="M258" s="118"/>
      <c r="N258" s="6"/>
    </row>
    <row r="259" spans="1:14" x14ac:dyDescent="0.15">
      <c r="A259" s="308">
        <v>3</v>
      </c>
      <c r="B259" s="302"/>
      <c r="C259" s="303"/>
      <c r="D259" s="303"/>
      <c r="E259" s="303"/>
      <c r="F259" s="303"/>
      <c r="G259" s="303"/>
      <c r="H259" s="303"/>
      <c r="I259" s="303"/>
      <c r="J259" s="304"/>
      <c r="M259" s="118"/>
      <c r="N259" s="6"/>
    </row>
    <row r="260" spans="1:14" x14ac:dyDescent="0.15">
      <c r="A260" s="308">
        <v>4</v>
      </c>
      <c r="B260" s="302"/>
      <c r="C260" s="303"/>
      <c r="D260" s="303"/>
      <c r="E260" s="303"/>
      <c r="F260" s="303"/>
      <c r="G260" s="303"/>
      <c r="H260" s="303"/>
      <c r="I260" s="303"/>
      <c r="J260" s="304"/>
      <c r="M260" s="118"/>
      <c r="N260" s="6"/>
    </row>
    <row r="261" spans="1:14" x14ac:dyDescent="0.15">
      <c r="A261" s="308">
        <v>5</v>
      </c>
      <c r="B261" s="302"/>
      <c r="C261" s="303"/>
      <c r="D261" s="303"/>
      <c r="E261" s="303"/>
      <c r="F261" s="303"/>
      <c r="G261" s="303"/>
      <c r="H261" s="303"/>
      <c r="I261" s="303"/>
      <c r="J261" s="304"/>
      <c r="M261" s="118"/>
      <c r="N261" s="6"/>
    </row>
    <row r="262" spans="1:14" x14ac:dyDescent="0.15">
      <c r="A262" s="308">
        <v>6</v>
      </c>
      <c r="B262" s="302"/>
      <c r="C262" s="303"/>
      <c r="D262" s="303"/>
      <c r="E262" s="303"/>
      <c r="F262" s="303"/>
      <c r="G262" s="303"/>
      <c r="H262" s="303"/>
      <c r="I262" s="303"/>
      <c r="J262" s="304"/>
      <c r="M262" s="118"/>
      <c r="N262" s="6"/>
    </row>
    <row r="263" spans="1:14" x14ac:dyDescent="0.15">
      <c r="A263" s="308">
        <v>7</v>
      </c>
      <c r="B263" s="302"/>
      <c r="C263" s="303"/>
      <c r="D263" s="303"/>
      <c r="E263" s="303"/>
      <c r="F263" s="303"/>
      <c r="G263" s="303"/>
      <c r="H263" s="303"/>
      <c r="I263" s="303"/>
      <c r="J263" s="304"/>
      <c r="M263" s="118"/>
      <c r="N263" s="6"/>
    </row>
    <row r="264" spans="1:14" x14ac:dyDescent="0.15">
      <c r="A264" s="308">
        <v>8</v>
      </c>
      <c r="B264" s="302"/>
      <c r="C264" s="303"/>
      <c r="D264" s="303"/>
      <c r="E264" s="303"/>
      <c r="F264" s="303"/>
      <c r="G264" s="303"/>
      <c r="H264" s="303"/>
      <c r="I264" s="303"/>
      <c r="J264" s="304"/>
      <c r="M264" s="118"/>
      <c r="N264" s="6"/>
    </row>
    <row r="265" spans="1:14" x14ac:dyDescent="0.15">
      <c r="A265" s="308">
        <v>9</v>
      </c>
      <c r="B265" s="302"/>
      <c r="C265" s="303"/>
      <c r="D265" s="303"/>
      <c r="E265" s="303"/>
      <c r="F265" s="303"/>
      <c r="G265" s="303"/>
      <c r="H265" s="303"/>
      <c r="I265" s="303"/>
      <c r="J265" s="304"/>
      <c r="M265" s="118"/>
      <c r="N265" s="6"/>
    </row>
    <row r="266" spans="1:14" x14ac:dyDescent="0.15">
      <c r="A266" s="308">
        <v>10</v>
      </c>
      <c r="B266" s="302"/>
      <c r="C266" s="303"/>
      <c r="D266" s="303"/>
      <c r="E266" s="303"/>
      <c r="F266" s="303"/>
      <c r="G266" s="303"/>
      <c r="H266" s="303"/>
      <c r="I266" s="303"/>
      <c r="J266" s="304"/>
      <c r="M266" s="118"/>
      <c r="N266" s="6"/>
    </row>
    <row r="267" spans="1:14" x14ac:dyDescent="0.15">
      <c r="A267" s="308">
        <v>11</v>
      </c>
      <c r="B267" s="302"/>
      <c r="C267" s="303"/>
      <c r="D267" s="303"/>
      <c r="E267" s="303"/>
      <c r="F267" s="303"/>
      <c r="G267" s="303"/>
      <c r="H267" s="303"/>
      <c r="I267" s="303"/>
      <c r="J267" s="304"/>
      <c r="M267" s="118"/>
      <c r="N267" s="6"/>
    </row>
    <row r="268" spans="1:14" x14ac:dyDescent="0.15">
      <c r="A268" s="308">
        <v>12</v>
      </c>
      <c r="B268" s="302"/>
      <c r="C268" s="303"/>
      <c r="D268" s="303"/>
      <c r="E268" s="303"/>
      <c r="F268" s="303"/>
      <c r="G268" s="303"/>
      <c r="H268" s="303"/>
      <c r="I268" s="303"/>
      <c r="J268" s="304"/>
      <c r="M268" s="118"/>
      <c r="N268" s="6"/>
    </row>
    <row r="269" spans="1:14" x14ac:dyDescent="0.15">
      <c r="A269" s="308">
        <v>13</v>
      </c>
      <c r="B269" s="302"/>
      <c r="C269" s="303"/>
      <c r="D269" s="303"/>
      <c r="E269" s="303"/>
      <c r="F269" s="303"/>
      <c r="G269" s="303"/>
      <c r="H269" s="303"/>
      <c r="I269" s="303"/>
      <c r="J269" s="304"/>
      <c r="M269" s="118"/>
      <c r="N269" s="6"/>
    </row>
    <row r="270" spans="1:14" x14ac:dyDescent="0.15">
      <c r="A270" s="308">
        <v>14</v>
      </c>
      <c r="B270" s="302"/>
      <c r="C270" s="303"/>
      <c r="D270" s="303"/>
      <c r="E270" s="303"/>
      <c r="F270" s="303"/>
      <c r="G270" s="303"/>
      <c r="H270" s="303"/>
      <c r="I270" s="303"/>
      <c r="J270" s="304"/>
      <c r="M270" s="118"/>
      <c r="N270" s="6"/>
    </row>
    <row r="271" spans="1:14" x14ac:dyDescent="0.15">
      <c r="A271" s="308">
        <v>0</v>
      </c>
      <c r="B271" s="302"/>
      <c r="C271" s="303"/>
      <c r="D271" s="303"/>
      <c r="E271" s="303"/>
      <c r="F271" s="303"/>
      <c r="G271" s="303"/>
      <c r="H271" s="303"/>
      <c r="I271" s="303"/>
      <c r="J271" s="304"/>
      <c r="K271" s="117"/>
      <c r="N271" s="6"/>
    </row>
    <row r="272" spans="1:14" x14ac:dyDescent="0.15">
      <c r="A272" s="308" t="s">
        <v>17</v>
      </c>
      <c r="B272" s="302">
        <v>1</v>
      </c>
      <c r="C272" s="303">
        <v>1</v>
      </c>
      <c r="D272" s="303">
        <v>1</v>
      </c>
      <c r="E272" s="303">
        <v>1</v>
      </c>
      <c r="F272" s="303">
        <v>1</v>
      </c>
      <c r="G272" s="303">
        <v>1</v>
      </c>
      <c r="H272" s="303">
        <v>1</v>
      </c>
      <c r="I272" s="303"/>
      <c r="J272" s="304">
        <v>7</v>
      </c>
      <c r="K272" s="117"/>
      <c r="M272" s="118" t="s">
        <v>374</v>
      </c>
      <c r="N272" s="6">
        <f>GETPIVOTDATA("年齢",$A$255,"要求1",)</f>
        <v>7</v>
      </c>
    </row>
    <row r="273" spans="1:14" x14ac:dyDescent="0.15">
      <c r="A273" s="309" t="s">
        <v>18</v>
      </c>
      <c r="B273" s="305">
        <v>1</v>
      </c>
      <c r="C273" s="306">
        <v>1</v>
      </c>
      <c r="D273" s="306">
        <v>1</v>
      </c>
      <c r="E273" s="306">
        <v>1</v>
      </c>
      <c r="F273" s="306">
        <v>1</v>
      </c>
      <c r="G273" s="306">
        <v>1</v>
      </c>
      <c r="H273" s="306">
        <v>1</v>
      </c>
      <c r="I273" s="306"/>
      <c r="J273" s="307">
        <v>7</v>
      </c>
      <c r="K273" s="117"/>
      <c r="M273" s="118"/>
      <c r="N273" s="6"/>
    </row>
    <row r="274" spans="1:14" x14ac:dyDescent="0.15">
      <c r="K274" s="117"/>
      <c r="M274" s="118"/>
      <c r="N274" s="6"/>
    </row>
    <row r="275" spans="1:14" x14ac:dyDescent="0.15">
      <c r="A275" s="6" t="s">
        <v>306</v>
      </c>
      <c r="K275" s="117"/>
      <c r="M275" s="118"/>
      <c r="N275" s="6"/>
    </row>
    <row r="276" spans="1:14" x14ac:dyDescent="0.15">
      <c r="A276" s="298" t="s">
        <v>16</v>
      </c>
      <c r="B276" s="256" t="s">
        <v>5</v>
      </c>
      <c r="C276" s="257"/>
      <c r="D276" s="257"/>
      <c r="E276" s="257"/>
      <c r="F276" s="257"/>
      <c r="G276" s="257"/>
      <c r="H276" s="257"/>
      <c r="I276" s="257"/>
      <c r="J276" s="258"/>
      <c r="M276" s="118"/>
      <c r="N276" s="6"/>
    </row>
    <row r="277" spans="1:14" x14ac:dyDescent="0.15">
      <c r="A277" s="298" t="s">
        <v>12</v>
      </c>
      <c r="B277" s="252">
        <v>1</v>
      </c>
      <c r="C277" s="253">
        <v>2</v>
      </c>
      <c r="D277" s="253">
        <v>3</v>
      </c>
      <c r="E277" s="253">
        <v>4</v>
      </c>
      <c r="F277" s="253">
        <v>5</v>
      </c>
      <c r="G277" s="253">
        <v>6</v>
      </c>
      <c r="H277" s="253">
        <v>0</v>
      </c>
      <c r="I277" s="253" t="s">
        <v>17</v>
      </c>
      <c r="J277" s="254" t="s">
        <v>18</v>
      </c>
      <c r="M277" s="118"/>
      <c r="N277" s="6"/>
    </row>
    <row r="278" spans="1:14" x14ac:dyDescent="0.15">
      <c r="A278" s="298">
        <v>1</v>
      </c>
      <c r="B278" s="299"/>
      <c r="C278" s="300"/>
      <c r="D278" s="300"/>
      <c r="E278" s="300"/>
      <c r="F278" s="300"/>
      <c r="G278" s="300"/>
      <c r="H278" s="300"/>
      <c r="I278" s="300"/>
      <c r="J278" s="301"/>
      <c r="M278" s="118"/>
      <c r="N278" s="6"/>
    </row>
    <row r="279" spans="1:14" x14ac:dyDescent="0.15">
      <c r="A279" s="308">
        <v>2</v>
      </c>
      <c r="B279" s="302"/>
      <c r="C279" s="303"/>
      <c r="D279" s="303"/>
      <c r="E279" s="303"/>
      <c r="F279" s="303"/>
      <c r="G279" s="303"/>
      <c r="H279" s="303"/>
      <c r="I279" s="303"/>
      <c r="J279" s="304"/>
      <c r="M279" s="118"/>
      <c r="N279" s="6"/>
    </row>
    <row r="280" spans="1:14" x14ac:dyDescent="0.15">
      <c r="A280" s="308">
        <v>3</v>
      </c>
      <c r="B280" s="302"/>
      <c r="C280" s="303"/>
      <c r="D280" s="303"/>
      <c r="E280" s="303"/>
      <c r="F280" s="303"/>
      <c r="G280" s="303"/>
      <c r="H280" s="303"/>
      <c r="I280" s="303"/>
      <c r="J280" s="304"/>
      <c r="M280" s="118"/>
      <c r="N280" s="6"/>
    </row>
    <row r="281" spans="1:14" x14ac:dyDescent="0.15">
      <c r="A281" s="308">
        <v>4</v>
      </c>
      <c r="B281" s="302"/>
      <c r="C281" s="303"/>
      <c r="D281" s="303"/>
      <c r="E281" s="303"/>
      <c r="F281" s="303"/>
      <c r="G281" s="303"/>
      <c r="H281" s="303"/>
      <c r="I281" s="303"/>
      <c r="J281" s="304"/>
      <c r="M281" s="118"/>
      <c r="N281" s="6"/>
    </row>
    <row r="282" spans="1:14" x14ac:dyDescent="0.15">
      <c r="A282" s="308">
        <v>5</v>
      </c>
      <c r="B282" s="302"/>
      <c r="C282" s="303"/>
      <c r="D282" s="303"/>
      <c r="E282" s="303"/>
      <c r="F282" s="303"/>
      <c r="G282" s="303"/>
      <c r="H282" s="303"/>
      <c r="I282" s="303"/>
      <c r="J282" s="304"/>
      <c r="M282" s="118"/>
      <c r="N282" s="6"/>
    </row>
    <row r="283" spans="1:14" x14ac:dyDescent="0.15">
      <c r="A283" s="308">
        <v>6</v>
      </c>
      <c r="B283" s="302"/>
      <c r="C283" s="303"/>
      <c r="D283" s="303"/>
      <c r="E283" s="303"/>
      <c r="F283" s="303"/>
      <c r="G283" s="303"/>
      <c r="H283" s="303"/>
      <c r="I283" s="303"/>
      <c r="J283" s="304"/>
      <c r="M283" s="118"/>
      <c r="N283" s="6"/>
    </row>
    <row r="284" spans="1:14" x14ac:dyDescent="0.15">
      <c r="A284" s="308">
        <v>7</v>
      </c>
      <c r="B284" s="302"/>
      <c r="C284" s="303"/>
      <c r="D284" s="303"/>
      <c r="E284" s="303"/>
      <c r="F284" s="303"/>
      <c r="G284" s="303"/>
      <c r="H284" s="303"/>
      <c r="I284" s="303"/>
      <c r="J284" s="304"/>
      <c r="M284" s="118"/>
      <c r="N284" s="6"/>
    </row>
    <row r="285" spans="1:14" x14ac:dyDescent="0.15">
      <c r="A285" s="308">
        <v>8</v>
      </c>
      <c r="B285" s="302"/>
      <c r="C285" s="303"/>
      <c r="D285" s="303"/>
      <c r="E285" s="303"/>
      <c r="F285" s="303"/>
      <c r="G285" s="303"/>
      <c r="H285" s="303"/>
      <c r="I285" s="303"/>
      <c r="J285" s="304"/>
      <c r="M285" s="118"/>
      <c r="N285" s="6"/>
    </row>
    <row r="286" spans="1:14" x14ac:dyDescent="0.15">
      <c r="A286" s="308">
        <v>9</v>
      </c>
      <c r="B286" s="302"/>
      <c r="C286" s="303"/>
      <c r="D286" s="303"/>
      <c r="E286" s="303"/>
      <c r="F286" s="303"/>
      <c r="G286" s="303"/>
      <c r="H286" s="303"/>
      <c r="I286" s="303"/>
      <c r="J286" s="304"/>
      <c r="M286" s="118"/>
      <c r="N286" s="6"/>
    </row>
    <row r="287" spans="1:14" x14ac:dyDescent="0.15">
      <c r="A287" s="308">
        <v>10</v>
      </c>
      <c r="B287" s="302"/>
      <c r="C287" s="303"/>
      <c r="D287" s="303"/>
      <c r="E287" s="303"/>
      <c r="F287" s="303"/>
      <c r="G287" s="303"/>
      <c r="H287" s="303"/>
      <c r="I287" s="303"/>
      <c r="J287" s="304"/>
      <c r="M287" s="118"/>
      <c r="N287" s="6"/>
    </row>
    <row r="288" spans="1:14" x14ac:dyDescent="0.15">
      <c r="A288" s="308">
        <v>11</v>
      </c>
      <c r="B288" s="302"/>
      <c r="C288" s="303"/>
      <c r="D288" s="303"/>
      <c r="E288" s="303"/>
      <c r="F288" s="303"/>
      <c r="G288" s="303"/>
      <c r="H288" s="303"/>
      <c r="I288" s="303"/>
      <c r="J288" s="304"/>
      <c r="M288" s="118"/>
      <c r="N288" s="6"/>
    </row>
    <row r="289" spans="1:14" x14ac:dyDescent="0.15">
      <c r="A289" s="308">
        <v>12</v>
      </c>
      <c r="B289" s="302"/>
      <c r="C289" s="303"/>
      <c r="D289" s="303"/>
      <c r="E289" s="303"/>
      <c r="F289" s="303"/>
      <c r="G289" s="303"/>
      <c r="H289" s="303"/>
      <c r="I289" s="303"/>
      <c r="J289" s="304"/>
      <c r="M289" s="118"/>
      <c r="N289" s="6"/>
    </row>
    <row r="290" spans="1:14" x14ac:dyDescent="0.15">
      <c r="A290" s="308">
        <v>13</v>
      </c>
      <c r="B290" s="302"/>
      <c r="C290" s="303"/>
      <c r="D290" s="303"/>
      <c r="E290" s="303"/>
      <c r="F290" s="303"/>
      <c r="G290" s="303"/>
      <c r="H290" s="303"/>
      <c r="I290" s="303"/>
      <c r="J290" s="304"/>
      <c r="M290" s="118"/>
      <c r="N290" s="6"/>
    </row>
    <row r="291" spans="1:14" x14ac:dyDescent="0.15">
      <c r="A291" s="308">
        <v>14</v>
      </c>
      <c r="B291" s="302"/>
      <c r="C291" s="303"/>
      <c r="D291" s="303"/>
      <c r="E291" s="303"/>
      <c r="F291" s="303"/>
      <c r="G291" s="303"/>
      <c r="H291" s="303"/>
      <c r="I291" s="303"/>
      <c r="J291" s="304"/>
      <c r="M291" s="118"/>
      <c r="N291" s="6"/>
    </row>
    <row r="292" spans="1:14" x14ac:dyDescent="0.15">
      <c r="A292" s="308">
        <v>0</v>
      </c>
      <c r="B292" s="302"/>
      <c r="C292" s="303"/>
      <c r="D292" s="303"/>
      <c r="E292" s="303"/>
      <c r="F292" s="303"/>
      <c r="G292" s="303"/>
      <c r="H292" s="303"/>
      <c r="I292" s="303"/>
      <c r="J292" s="304"/>
      <c r="K292" s="117"/>
      <c r="N292" s="6"/>
    </row>
    <row r="293" spans="1:14" x14ac:dyDescent="0.15">
      <c r="A293" s="308" t="s">
        <v>17</v>
      </c>
      <c r="B293" s="302">
        <v>1</v>
      </c>
      <c r="C293" s="303">
        <v>1</v>
      </c>
      <c r="D293" s="303">
        <v>1</v>
      </c>
      <c r="E293" s="303">
        <v>1</v>
      </c>
      <c r="F293" s="303">
        <v>1</v>
      </c>
      <c r="G293" s="303">
        <v>1</v>
      </c>
      <c r="H293" s="303">
        <v>1</v>
      </c>
      <c r="I293" s="303"/>
      <c r="J293" s="304">
        <v>7</v>
      </c>
      <c r="M293" s="118" t="s">
        <v>374</v>
      </c>
      <c r="N293" s="6">
        <f>GETPIVOTDATA("年齢",$A$276,"要求2",)</f>
        <v>7</v>
      </c>
    </row>
    <row r="294" spans="1:14" x14ac:dyDescent="0.15">
      <c r="A294" s="309" t="s">
        <v>18</v>
      </c>
      <c r="B294" s="305">
        <v>1</v>
      </c>
      <c r="C294" s="306">
        <v>1</v>
      </c>
      <c r="D294" s="306">
        <v>1</v>
      </c>
      <c r="E294" s="306">
        <v>1</v>
      </c>
      <c r="F294" s="306">
        <v>1</v>
      </c>
      <c r="G294" s="306">
        <v>1</v>
      </c>
      <c r="H294" s="306">
        <v>1</v>
      </c>
      <c r="I294" s="306"/>
      <c r="J294" s="307">
        <v>7</v>
      </c>
      <c r="M294" s="118"/>
      <c r="N294" s="6"/>
    </row>
    <row r="295" spans="1:14" x14ac:dyDescent="0.15">
      <c r="M295" s="118"/>
      <c r="N295" s="6"/>
    </row>
    <row r="296" spans="1:14" x14ac:dyDescent="0.15">
      <c r="A296" s="6" t="s">
        <v>307</v>
      </c>
      <c r="M296" s="118"/>
      <c r="N296" s="6"/>
    </row>
    <row r="297" spans="1:14" x14ac:dyDescent="0.15">
      <c r="A297" s="298" t="s">
        <v>16</v>
      </c>
      <c r="B297" s="256" t="s">
        <v>5</v>
      </c>
      <c r="C297" s="257"/>
      <c r="D297" s="257"/>
      <c r="E297" s="257"/>
      <c r="F297" s="257"/>
      <c r="G297" s="257"/>
      <c r="H297" s="257"/>
      <c r="I297" s="257"/>
      <c r="J297" s="258"/>
      <c r="M297" s="118"/>
      <c r="N297" s="6"/>
    </row>
    <row r="298" spans="1:14" x14ac:dyDescent="0.15">
      <c r="A298" s="298" t="s">
        <v>13</v>
      </c>
      <c r="B298" s="252">
        <v>1</v>
      </c>
      <c r="C298" s="253">
        <v>2</v>
      </c>
      <c r="D298" s="253">
        <v>3</v>
      </c>
      <c r="E298" s="253">
        <v>4</v>
      </c>
      <c r="F298" s="253">
        <v>5</v>
      </c>
      <c r="G298" s="253">
        <v>6</v>
      </c>
      <c r="H298" s="259">
        <v>0</v>
      </c>
      <c r="I298" s="253" t="s">
        <v>17</v>
      </c>
      <c r="J298" s="254" t="s">
        <v>18</v>
      </c>
      <c r="M298" s="118"/>
      <c r="N298" s="6"/>
    </row>
    <row r="299" spans="1:14" x14ac:dyDescent="0.15">
      <c r="A299" s="298">
        <v>1</v>
      </c>
      <c r="B299" s="299"/>
      <c r="C299" s="300"/>
      <c r="D299" s="300"/>
      <c r="E299" s="300"/>
      <c r="F299" s="300"/>
      <c r="G299" s="300"/>
      <c r="H299" s="317"/>
      <c r="I299" s="300"/>
      <c r="J299" s="301"/>
      <c r="M299" s="118"/>
      <c r="N299" s="6"/>
    </row>
    <row r="300" spans="1:14" x14ac:dyDescent="0.15">
      <c r="A300" s="308">
        <v>2</v>
      </c>
      <c r="B300" s="302"/>
      <c r="C300" s="303"/>
      <c r="D300" s="303"/>
      <c r="E300" s="303"/>
      <c r="F300" s="303"/>
      <c r="G300" s="303"/>
      <c r="H300" s="318"/>
      <c r="I300" s="303"/>
      <c r="J300" s="304"/>
      <c r="M300" s="118"/>
      <c r="N300" s="6"/>
    </row>
    <row r="301" spans="1:14" x14ac:dyDescent="0.15">
      <c r="A301" s="308">
        <v>3</v>
      </c>
      <c r="B301" s="302"/>
      <c r="C301" s="303"/>
      <c r="D301" s="303"/>
      <c r="E301" s="303"/>
      <c r="F301" s="303"/>
      <c r="G301" s="303"/>
      <c r="H301" s="318"/>
      <c r="I301" s="303"/>
      <c r="J301" s="304"/>
      <c r="M301" s="118"/>
      <c r="N301" s="6"/>
    </row>
    <row r="302" spans="1:14" x14ac:dyDescent="0.15">
      <c r="A302" s="308">
        <v>4</v>
      </c>
      <c r="B302" s="302"/>
      <c r="C302" s="303"/>
      <c r="D302" s="303"/>
      <c r="E302" s="303"/>
      <c r="F302" s="303"/>
      <c r="G302" s="303"/>
      <c r="H302" s="318"/>
      <c r="I302" s="303"/>
      <c r="J302" s="304"/>
      <c r="M302" s="118"/>
      <c r="N302" s="6"/>
    </row>
    <row r="303" spans="1:14" x14ac:dyDescent="0.15">
      <c r="A303" s="308">
        <v>5</v>
      </c>
      <c r="B303" s="302"/>
      <c r="C303" s="303"/>
      <c r="D303" s="303"/>
      <c r="E303" s="303"/>
      <c r="F303" s="303"/>
      <c r="G303" s="303"/>
      <c r="H303" s="318"/>
      <c r="I303" s="303"/>
      <c r="J303" s="304"/>
      <c r="M303" s="118"/>
      <c r="N303" s="6"/>
    </row>
    <row r="304" spans="1:14" x14ac:dyDescent="0.15">
      <c r="A304" s="308">
        <v>6</v>
      </c>
      <c r="B304" s="302"/>
      <c r="C304" s="303"/>
      <c r="D304" s="303"/>
      <c r="E304" s="303"/>
      <c r="F304" s="303"/>
      <c r="G304" s="303"/>
      <c r="H304" s="318"/>
      <c r="I304" s="303"/>
      <c r="J304" s="304"/>
      <c r="M304" s="118"/>
      <c r="N304" s="6"/>
    </row>
    <row r="305" spans="1:14" x14ac:dyDescent="0.15">
      <c r="A305" s="308">
        <v>7</v>
      </c>
      <c r="B305" s="302"/>
      <c r="C305" s="303"/>
      <c r="D305" s="303"/>
      <c r="E305" s="303"/>
      <c r="F305" s="303"/>
      <c r="G305" s="303"/>
      <c r="H305" s="318"/>
      <c r="I305" s="303"/>
      <c r="J305" s="304"/>
      <c r="M305" s="118"/>
      <c r="N305" s="6"/>
    </row>
    <row r="306" spans="1:14" x14ac:dyDescent="0.15">
      <c r="A306" s="308">
        <v>8</v>
      </c>
      <c r="B306" s="302"/>
      <c r="C306" s="303"/>
      <c r="D306" s="303"/>
      <c r="E306" s="303"/>
      <c r="F306" s="303"/>
      <c r="G306" s="303"/>
      <c r="H306" s="318"/>
      <c r="I306" s="303"/>
      <c r="J306" s="304"/>
      <c r="M306" s="118"/>
      <c r="N306" s="6"/>
    </row>
    <row r="307" spans="1:14" x14ac:dyDescent="0.15">
      <c r="A307" s="308">
        <v>9</v>
      </c>
      <c r="B307" s="302"/>
      <c r="C307" s="303"/>
      <c r="D307" s="303"/>
      <c r="E307" s="303"/>
      <c r="F307" s="303"/>
      <c r="G307" s="303"/>
      <c r="H307" s="318"/>
      <c r="I307" s="303"/>
      <c r="J307" s="304"/>
      <c r="M307" s="118"/>
      <c r="N307" s="6"/>
    </row>
    <row r="308" spans="1:14" x14ac:dyDescent="0.15">
      <c r="A308" s="308">
        <v>10</v>
      </c>
      <c r="B308" s="302"/>
      <c r="C308" s="303"/>
      <c r="D308" s="303"/>
      <c r="E308" s="303"/>
      <c r="F308" s="303"/>
      <c r="G308" s="303"/>
      <c r="H308" s="318"/>
      <c r="I308" s="303"/>
      <c r="J308" s="304"/>
      <c r="M308" s="118"/>
      <c r="N308" s="6"/>
    </row>
    <row r="309" spans="1:14" x14ac:dyDescent="0.15">
      <c r="A309" s="308">
        <v>11</v>
      </c>
      <c r="B309" s="302"/>
      <c r="C309" s="303"/>
      <c r="D309" s="303"/>
      <c r="E309" s="303"/>
      <c r="F309" s="303"/>
      <c r="G309" s="303"/>
      <c r="H309" s="318"/>
      <c r="I309" s="303"/>
      <c r="J309" s="304"/>
      <c r="M309" s="118"/>
      <c r="N309" s="6"/>
    </row>
    <row r="310" spans="1:14" x14ac:dyDescent="0.15">
      <c r="A310" s="308">
        <v>12</v>
      </c>
      <c r="B310" s="302"/>
      <c r="C310" s="303"/>
      <c r="D310" s="303"/>
      <c r="E310" s="303"/>
      <c r="F310" s="303"/>
      <c r="G310" s="303"/>
      <c r="H310" s="318"/>
      <c r="I310" s="303"/>
      <c r="J310" s="304"/>
      <c r="M310" s="118"/>
      <c r="N310" s="6"/>
    </row>
    <row r="311" spans="1:14" x14ac:dyDescent="0.15">
      <c r="A311" s="308">
        <v>13</v>
      </c>
      <c r="B311" s="302"/>
      <c r="C311" s="303"/>
      <c r="D311" s="303"/>
      <c r="E311" s="303"/>
      <c r="F311" s="303"/>
      <c r="G311" s="303"/>
      <c r="H311" s="318"/>
      <c r="I311" s="303"/>
      <c r="J311" s="304"/>
      <c r="M311" s="118"/>
      <c r="N311" s="6"/>
    </row>
    <row r="312" spans="1:14" x14ac:dyDescent="0.15">
      <c r="A312" s="308">
        <v>14</v>
      </c>
      <c r="B312" s="302"/>
      <c r="C312" s="303"/>
      <c r="D312" s="303"/>
      <c r="E312" s="303"/>
      <c r="F312" s="303"/>
      <c r="G312" s="303"/>
      <c r="H312" s="318"/>
      <c r="I312" s="303"/>
      <c r="J312" s="304"/>
      <c r="M312" s="118"/>
      <c r="N312" s="6"/>
    </row>
    <row r="313" spans="1:14" x14ac:dyDescent="0.15">
      <c r="A313" s="308">
        <v>0</v>
      </c>
      <c r="B313" s="302"/>
      <c r="C313" s="303"/>
      <c r="D313" s="303"/>
      <c r="E313" s="303"/>
      <c r="F313" s="303"/>
      <c r="G313" s="303"/>
      <c r="H313" s="318"/>
      <c r="I313" s="303"/>
      <c r="J313" s="304"/>
      <c r="K313" s="117"/>
      <c r="N313" s="6"/>
    </row>
    <row r="314" spans="1:14" x14ac:dyDescent="0.15">
      <c r="A314" s="308" t="s">
        <v>17</v>
      </c>
      <c r="B314" s="302">
        <v>1</v>
      </c>
      <c r="C314" s="303">
        <v>1</v>
      </c>
      <c r="D314" s="303">
        <v>1</v>
      </c>
      <c r="E314" s="303">
        <v>1</v>
      </c>
      <c r="F314" s="303">
        <v>1</v>
      </c>
      <c r="G314" s="303">
        <v>1</v>
      </c>
      <c r="H314" s="318">
        <v>1</v>
      </c>
      <c r="I314" s="303"/>
      <c r="J314" s="304">
        <v>7</v>
      </c>
      <c r="M314" s="118" t="s">
        <v>374</v>
      </c>
      <c r="N314" s="6">
        <f>GETPIVOTDATA("年齢",$A$297,"要求3",)</f>
        <v>7</v>
      </c>
    </row>
    <row r="315" spans="1:14" x14ac:dyDescent="0.15">
      <c r="A315" s="309" t="s">
        <v>18</v>
      </c>
      <c r="B315" s="305">
        <v>1</v>
      </c>
      <c r="C315" s="306">
        <v>1</v>
      </c>
      <c r="D315" s="306">
        <v>1</v>
      </c>
      <c r="E315" s="306">
        <v>1</v>
      </c>
      <c r="F315" s="306">
        <v>1</v>
      </c>
      <c r="G315" s="306">
        <v>1</v>
      </c>
      <c r="H315" s="319">
        <v>1</v>
      </c>
      <c r="I315" s="306"/>
      <c r="J315" s="307">
        <v>7</v>
      </c>
      <c r="N315" s="6"/>
    </row>
    <row r="316" spans="1:14" x14ac:dyDescent="0.15">
      <c r="N316" s="6"/>
    </row>
    <row r="317" spans="1:14" x14ac:dyDescent="0.15">
      <c r="A317" s="167" t="s">
        <v>281</v>
      </c>
      <c r="B317" s="167"/>
      <c r="C317" s="167"/>
      <c r="D317" s="167"/>
      <c r="E317" s="167"/>
      <c r="F317" s="167"/>
      <c r="G317" s="167"/>
      <c r="H317" s="167"/>
      <c r="I317" s="167"/>
      <c r="J317" s="167"/>
      <c r="K317" s="117"/>
      <c r="N317" s="6"/>
    </row>
    <row r="318" spans="1:14" x14ac:dyDescent="0.15">
      <c r="A318" s="190" t="s">
        <v>237</v>
      </c>
      <c r="B318" s="190" t="s">
        <v>5</v>
      </c>
      <c r="C318" s="191"/>
      <c r="D318" s="192"/>
      <c r="E318" s="192"/>
      <c r="F318" s="192"/>
      <c r="G318" s="192"/>
      <c r="H318" s="192"/>
      <c r="I318" s="192"/>
      <c r="J318" s="193"/>
      <c r="N318" s="6"/>
    </row>
    <row r="319" spans="1:14" x14ac:dyDescent="0.15">
      <c r="A319" s="190" t="s">
        <v>291</v>
      </c>
      <c r="B319" s="190">
        <v>1</v>
      </c>
      <c r="C319" s="190">
        <v>2</v>
      </c>
      <c r="D319" s="190">
        <v>3</v>
      </c>
      <c r="E319" s="190">
        <v>4</v>
      </c>
      <c r="F319" s="190">
        <v>5</v>
      </c>
      <c r="G319" s="190">
        <v>6</v>
      </c>
      <c r="H319" s="190">
        <v>0</v>
      </c>
      <c r="I319" s="190" t="s">
        <v>17</v>
      </c>
      <c r="J319" s="190" t="s">
        <v>18</v>
      </c>
      <c r="N319" s="6"/>
    </row>
    <row r="320" spans="1:14" x14ac:dyDescent="0.15">
      <c r="A320" s="194">
        <v>1</v>
      </c>
      <c r="B320" s="316"/>
      <c r="C320" s="316"/>
      <c r="D320" s="316"/>
      <c r="E320" s="316"/>
      <c r="F320" s="316"/>
      <c r="G320" s="316"/>
      <c r="H320" s="316"/>
      <c r="I320" s="316"/>
      <c r="J320" s="316"/>
      <c r="N320" s="6"/>
    </row>
    <row r="321" spans="1:14" x14ac:dyDescent="0.15">
      <c r="A321" s="194">
        <v>2</v>
      </c>
      <c r="B321" s="316"/>
      <c r="C321" s="316"/>
      <c r="D321" s="316"/>
      <c r="E321" s="316"/>
      <c r="F321" s="316"/>
      <c r="G321" s="316"/>
      <c r="H321" s="316"/>
      <c r="I321" s="316"/>
      <c r="J321" s="316"/>
      <c r="N321" s="6"/>
    </row>
    <row r="322" spans="1:14" x14ac:dyDescent="0.15">
      <c r="A322" s="194">
        <v>3</v>
      </c>
      <c r="B322" s="316"/>
      <c r="C322" s="316"/>
      <c r="D322" s="316"/>
      <c r="E322" s="316"/>
      <c r="F322" s="316"/>
      <c r="G322" s="316"/>
      <c r="H322" s="316"/>
      <c r="I322" s="316"/>
      <c r="J322" s="316"/>
      <c r="N322" s="6"/>
    </row>
    <row r="323" spans="1:14" x14ac:dyDescent="0.15">
      <c r="A323" s="194">
        <v>0</v>
      </c>
      <c r="B323" s="316"/>
      <c r="C323" s="316"/>
      <c r="D323" s="316"/>
      <c r="E323" s="316"/>
      <c r="F323" s="316"/>
      <c r="G323" s="316"/>
      <c r="H323" s="316"/>
      <c r="I323" s="316"/>
      <c r="J323" s="316"/>
      <c r="N323" s="6"/>
    </row>
    <row r="324" spans="1:14" x14ac:dyDescent="0.15">
      <c r="A324" s="195" t="s">
        <v>17</v>
      </c>
      <c r="B324" s="316">
        <v>1</v>
      </c>
      <c r="C324" s="316">
        <v>1</v>
      </c>
      <c r="D324" s="316">
        <v>1</v>
      </c>
      <c r="E324" s="316">
        <v>1</v>
      </c>
      <c r="F324" s="316">
        <v>1</v>
      </c>
      <c r="G324" s="316">
        <v>1</v>
      </c>
      <c r="H324" s="316">
        <v>1</v>
      </c>
      <c r="I324" s="316"/>
      <c r="J324" s="316">
        <v>7</v>
      </c>
      <c r="K324" s="117"/>
      <c r="M324" s="118" t="s">
        <v>374</v>
      </c>
      <c r="N324" s="6">
        <f>J324</f>
        <v>7</v>
      </c>
    </row>
    <row r="325" spans="1:14" x14ac:dyDescent="0.15">
      <c r="A325" s="195" t="s">
        <v>18</v>
      </c>
      <c r="B325" s="316">
        <v>1</v>
      </c>
      <c r="C325" s="316">
        <v>1</v>
      </c>
      <c r="D325" s="316">
        <v>1</v>
      </c>
      <c r="E325" s="316">
        <v>1</v>
      </c>
      <c r="F325" s="316">
        <v>1</v>
      </c>
      <c r="G325" s="316">
        <v>1</v>
      </c>
      <c r="H325" s="316">
        <v>1</v>
      </c>
      <c r="I325" s="316"/>
      <c r="J325" s="316">
        <v>7</v>
      </c>
      <c r="N325" s="6"/>
    </row>
    <row r="326" spans="1:14" x14ac:dyDescent="0.15">
      <c r="A326"/>
      <c r="B326"/>
      <c r="C326"/>
      <c r="D326"/>
      <c r="E326"/>
      <c r="F326"/>
      <c r="G326"/>
      <c r="H326"/>
      <c r="I326"/>
      <c r="J326"/>
      <c r="N326" s="6"/>
    </row>
    <row r="327" spans="1:14" x14ac:dyDescent="0.15">
      <c r="A327" s="167" t="s">
        <v>282</v>
      </c>
      <c r="B327" s="167"/>
      <c r="C327" s="167"/>
      <c r="D327" s="167"/>
      <c r="E327" s="167"/>
      <c r="F327" s="167"/>
      <c r="G327" s="167"/>
      <c r="H327" s="167"/>
      <c r="I327" s="167"/>
      <c r="J327" s="167"/>
      <c r="N327" s="6"/>
    </row>
    <row r="328" spans="1:14" x14ac:dyDescent="0.15">
      <c r="A328" s="190" t="s">
        <v>237</v>
      </c>
      <c r="B328" s="190" t="s">
        <v>5</v>
      </c>
      <c r="C328" s="191"/>
      <c r="D328" s="192"/>
      <c r="E328" s="192"/>
      <c r="F328" s="192"/>
      <c r="G328" s="192"/>
      <c r="H328" s="192"/>
      <c r="I328" s="192"/>
      <c r="J328" s="193"/>
      <c r="N328" s="6"/>
    </row>
    <row r="329" spans="1:14" x14ac:dyDescent="0.15">
      <c r="A329" s="190" t="s">
        <v>292</v>
      </c>
      <c r="B329" s="190">
        <v>1</v>
      </c>
      <c r="C329" s="190">
        <v>2</v>
      </c>
      <c r="D329" s="190">
        <v>3</v>
      </c>
      <c r="E329" s="190">
        <v>4</v>
      </c>
      <c r="F329" s="190">
        <v>5</v>
      </c>
      <c r="G329" s="190">
        <v>6</v>
      </c>
      <c r="H329" s="190">
        <v>0</v>
      </c>
      <c r="I329" s="190" t="s">
        <v>17</v>
      </c>
      <c r="J329" s="190" t="s">
        <v>18</v>
      </c>
      <c r="N329" s="6"/>
    </row>
    <row r="330" spans="1:14" x14ac:dyDescent="0.15">
      <c r="A330" s="194">
        <v>1</v>
      </c>
      <c r="B330" s="316"/>
      <c r="C330" s="316"/>
      <c r="D330" s="316"/>
      <c r="E330" s="316"/>
      <c r="F330" s="316"/>
      <c r="G330" s="316"/>
      <c r="H330" s="316"/>
      <c r="I330" s="316"/>
      <c r="J330" s="316"/>
      <c r="N330" s="6"/>
    </row>
    <row r="331" spans="1:14" x14ac:dyDescent="0.15">
      <c r="A331" s="194">
        <v>2</v>
      </c>
      <c r="B331" s="316"/>
      <c r="C331" s="316"/>
      <c r="D331" s="316"/>
      <c r="E331" s="316"/>
      <c r="F331" s="316"/>
      <c r="G331" s="316"/>
      <c r="H331" s="316"/>
      <c r="I331" s="316"/>
      <c r="J331" s="316"/>
      <c r="N331" s="6"/>
    </row>
    <row r="332" spans="1:14" x14ac:dyDescent="0.15">
      <c r="A332" s="194">
        <v>3</v>
      </c>
      <c r="B332" s="316"/>
      <c r="C332" s="316"/>
      <c r="D332" s="316"/>
      <c r="E332" s="316"/>
      <c r="F332" s="316"/>
      <c r="G332" s="316"/>
      <c r="H332" s="316"/>
      <c r="I332" s="316"/>
      <c r="J332" s="316"/>
      <c r="N332" s="6"/>
    </row>
    <row r="333" spans="1:14" x14ac:dyDescent="0.15">
      <c r="A333" s="194">
        <v>4</v>
      </c>
      <c r="B333" s="316"/>
      <c r="C333" s="316"/>
      <c r="D333" s="316"/>
      <c r="E333" s="316"/>
      <c r="F333" s="316"/>
      <c r="G333" s="316"/>
      <c r="H333" s="316"/>
      <c r="I333" s="316"/>
      <c r="J333" s="316"/>
      <c r="N333" s="6"/>
    </row>
    <row r="334" spans="1:14" x14ac:dyDescent="0.15">
      <c r="A334" s="194">
        <v>5</v>
      </c>
      <c r="B334" s="316"/>
      <c r="C334" s="316"/>
      <c r="D334" s="316"/>
      <c r="E334" s="316"/>
      <c r="F334" s="316"/>
      <c r="G334" s="316"/>
      <c r="H334" s="316"/>
      <c r="I334" s="316"/>
      <c r="J334" s="316"/>
      <c r="N334" s="6"/>
    </row>
    <row r="335" spans="1:14" x14ac:dyDescent="0.15">
      <c r="A335" s="194">
        <v>6</v>
      </c>
      <c r="B335" s="316"/>
      <c r="C335" s="316"/>
      <c r="D335" s="316"/>
      <c r="E335" s="316"/>
      <c r="F335" s="316"/>
      <c r="G335" s="316"/>
      <c r="H335" s="316"/>
      <c r="I335" s="316"/>
      <c r="J335" s="316"/>
      <c r="N335" s="6"/>
    </row>
    <row r="336" spans="1:14" x14ac:dyDescent="0.15">
      <c r="A336" s="194">
        <v>7</v>
      </c>
      <c r="B336" s="316"/>
      <c r="C336" s="316"/>
      <c r="D336" s="316"/>
      <c r="E336" s="316"/>
      <c r="F336" s="316"/>
      <c r="G336" s="316"/>
      <c r="H336" s="316"/>
      <c r="I336" s="316"/>
      <c r="J336" s="316"/>
      <c r="N336" s="6"/>
    </row>
    <row r="337" spans="1:14" x14ac:dyDescent="0.15">
      <c r="A337" s="194">
        <v>8</v>
      </c>
      <c r="B337" s="316"/>
      <c r="C337" s="316"/>
      <c r="D337" s="316"/>
      <c r="E337" s="316"/>
      <c r="F337" s="316"/>
      <c r="G337" s="316"/>
      <c r="H337" s="316"/>
      <c r="I337" s="316"/>
      <c r="J337" s="316"/>
      <c r="N337" s="6"/>
    </row>
    <row r="338" spans="1:14" x14ac:dyDescent="0.15">
      <c r="A338" s="194">
        <v>9</v>
      </c>
      <c r="B338" s="316"/>
      <c r="C338" s="316"/>
      <c r="D338" s="316"/>
      <c r="E338" s="316"/>
      <c r="F338" s="316"/>
      <c r="G338" s="316"/>
      <c r="H338" s="316"/>
      <c r="I338" s="316"/>
      <c r="J338" s="316"/>
      <c r="N338" s="6"/>
    </row>
    <row r="339" spans="1:14" x14ac:dyDescent="0.15">
      <c r="A339" s="194">
        <v>10</v>
      </c>
      <c r="B339" s="316"/>
      <c r="C339" s="316"/>
      <c r="D339" s="316"/>
      <c r="E339" s="316"/>
      <c r="F339" s="316"/>
      <c r="G339" s="316"/>
      <c r="H339" s="316"/>
      <c r="I339" s="316"/>
      <c r="J339" s="316"/>
      <c r="N339" s="6"/>
    </row>
    <row r="340" spans="1:14" x14ac:dyDescent="0.15">
      <c r="A340" s="194">
        <v>11</v>
      </c>
      <c r="B340" s="316"/>
      <c r="C340" s="316"/>
      <c r="D340" s="316"/>
      <c r="E340" s="316"/>
      <c r="F340" s="316"/>
      <c r="G340" s="316"/>
      <c r="H340" s="316"/>
      <c r="I340" s="316"/>
      <c r="J340" s="316"/>
      <c r="N340" s="6"/>
    </row>
    <row r="341" spans="1:14" x14ac:dyDescent="0.15">
      <c r="A341" s="194">
        <v>12</v>
      </c>
      <c r="B341" s="316"/>
      <c r="C341" s="316"/>
      <c r="D341" s="316"/>
      <c r="E341" s="316"/>
      <c r="F341" s="316"/>
      <c r="G341" s="316"/>
      <c r="H341" s="316"/>
      <c r="I341" s="316"/>
      <c r="J341" s="316"/>
      <c r="N341" s="6"/>
    </row>
    <row r="342" spans="1:14" x14ac:dyDescent="0.15">
      <c r="A342" s="194">
        <v>0</v>
      </c>
      <c r="B342" s="316"/>
      <c r="C342" s="316"/>
      <c r="D342" s="316"/>
      <c r="E342" s="316"/>
      <c r="F342" s="316"/>
      <c r="G342" s="316"/>
      <c r="H342" s="316"/>
      <c r="I342" s="316"/>
      <c r="J342" s="316"/>
      <c r="N342" s="6"/>
    </row>
    <row r="343" spans="1:14" x14ac:dyDescent="0.15">
      <c r="A343" s="195" t="s">
        <v>17</v>
      </c>
      <c r="B343" s="316">
        <v>1</v>
      </c>
      <c r="C343" s="316">
        <v>1</v>
      </c>
      <c r="D343" s="316">
        <v>1</v>
      </c>
      <c r="E343" s="316">
        <v>1</v>
      </c>
      <c r="F343" s="316">
        <v>1</v>
      </c>
      <c r="G343" s="316">
        <v>1</v>
      </c>
      <c r="H343" s="316">
        <v>1</v>
      </c>
      <c r="I343" s="316"/>
      <c r="J343" s="316">
        <v>7</v>
      </c>
      <c r="K343" s="117"/>
      <c r="M343" s="118" t="s">
        <v>374</v>
      </c>
      <c r="N343" s="6">
        <f>J343</f>
        <v>7</v>
      </c>
    </row>
    <row r="344" spans="1:14" x14ac:dyDescent="0.15">
      <c r="A344" s="195" t="s">
        <v>18</v>
      </c>
      <c r="B344" s="316">
        <v>1</v>
      </c>
      <c r="C344" s="316">
        <v>1</v>
      </c>
      <c r="D344" s="316">
        <v>1</v>
      </c>
      <c r="E344" s="316">
        <v>1</v>
      </c>
      <c r="F344" s="316">
        <v>1</v>
      </c>
      <c r="G344" s="316">
        <v>1</v>
      </c>
      <c r="H344" s="316">
        <v>1</v>
      </c>
      <c r="I344" s="316"/>
      <c r="J344" s="316">
        <v>7</v>
      </c>
      <c r="N344" s="6"/>
    </row>
    <row r="345" spans="1:14" x14ac:dyDescent="0.15">
      <c r="A345" s="167"/>
      <c r="B345" s="167"/>
      <c r="C345" s="167"/>
      <c r="D345" s="167"/>
      <c r="E345" s="167"/>
      <c r="F345" s="167"/>
      <c r="G345" s="167"/>
      <c r="H345" s="167"/>
      <c r="I345" s="167"/>
      <c r="J345" s="167"/>
      <c r="N345" s="6"/>
    </row>
    <row r="346" spans="1:14" x14ac:dyDescent="0.15">
      <c r="A346" s="167" t="s">
        <v>308</v>
      </c>
      <c r="B346" s="167"/>
      <c r="C346" s="167"/>
      <c r="D346" s="167"/>
      <c r="E346" s="167"/>
      <c r="F346" s="167"/>
      <c r="G346" s="167"/>
      <c r="H346" s="167"/>
      <c r="I346" s="167"/>
      <c r="J346" s="167"/>
      <c r="N346" s="6"/>
    </row>
    <row r="347" spans="1:14" x14ac:dyDescent="0.15">
      <c r="A347" s="190" t="s">
        <v>237</v>
      </c>
      <c r="B347" s="190" t="s">
        <v>5</v>
      </c>
      <c r="C347" s="191"/>
      <c r="D347" s="192"/>
      <c r="E347" s="192"/>
      <c r="F347" s="192"/>
      <c r="G347" s="192"/>
      <c r="H347" s="192"/>
      <c r="I347" s="192"/>
      <c r="J347" s="193"/>
      <c r="N347" s="6"/>
    </row>
    <row r="348" spans="1:14" x14ac:dyDescent="0.15">
      <c r="A348" s="190" t="s">
        <v>293</v>
      </c>
      <c r="B348" s="190">
        <v>1</v>
      </c>
      <c r="C348" s="190">
        <v>2</v>
      </c>
      <c r="D348" s="190">
        <v>3</v>
      </c>
      <c r="E348" s="190">
        <v>4</v>
      </c>
      <c r="F348" s="190">
        <v>5</v>
      </c>
      <c r="G348" s="190">
        <v>6</v>
      </c>
      <c r="H348" s="190">
        <v>0</v>
      </c>
      <c r="I348" s="190" t="s">
        <v>17</v>
      </c>
      <c r="J348" s="190" t="s">
        <v>18</v>
      </c>
      <c r="N348" s="6"/>
    </row>
    <row r="349" spans="1:14" x14ac:dyDescent="0.15">
      <c r="A349" s="194">
        <v>1</v>
      </c>
      <c r="B349" s="316"/>
      <c r="C349" s="316"/>
      <c r="D349" s="316"/>
      <c r="E349" s="316"/>
      <c r="F349" s="316"/>
      <c r="G349" s="316"/>
      <c r="H349" s="316"/>
      <c r="I349" s="316"/>
      <c r="J349" s="316"/>
      <c r="N349" s="6"/>
    </row>
    <row r="350" spans="1:14" x14ac:dyDescent="0.15">
      <c r="A350" s="194">
        <v>2</v>
      </c>
      <c r="B350" s="316"/>
      <c r="C350" s="316"/>
      <c r="D350" s="316"/>
      <c r="E350" s="316"/>
      <c r="F350" s="316"/>
      <c r="G350" s="316"/>
      <c r="H350" s="316"/>
      <c r="I350" s="316"/>
      <c r="J350" s="316"/>
      <c r="N350" s="6"/>
    </row>
    <row r="351" spans="1:14" x14ac:dyDescent="0.15">
      <c r="A351" s="194">
        <v>3</v>
      </c>
      <c r="B351" s="316"/>
      <c r="C351" s="316"/>
      <c r="D351" s="316"/>
      <c r="E351" s="316"/>
      <c r="F351" s="316"/>
      <c r="G351" s="316"/>
      <c r="H351" s="316"/>
      <c r="I351" s="316"/>
      <c r="J351" s="316"/>
      <c r="N351" s="6"/>
    </row>
    <row r="352" spans="1:14" x14ac:dyDescent="0.15">
      <c r="A352" s="194">
        <v>4</v>
      </c>
      <c r="B352" s="316"/>
      <c r="C352" s="316"/>
      <c r="D352" s="316"/>
      <c r="E352" s="316"/>
      <c r="F352" s="316"/>
      <c r="G352" s="316"/>
      <c r="H352" s="316"/>
      <c r="I352" s="316"/>
      <c r="J352" s="316"/>
      <c r="N352" s="6"/>
    </row>
    <row r="353" spans="1:14" x14ac:dyDescent="0.15">
      <c r="A353" s="194">
        <v>5</v>
      </c>
      <c r="B353" s="316"/>
      <c r="C353" s="316"/>
      <c r="D353" s="316"/>
      <c r="E353" s="316"/>
      <c r="F353" s="316"/>
      <c r="G353" s="316"/>
      <c r="H353" s="316"/>
      <c r="I353" s="316"/>
      <c r="J353" s="316"/>
      <c r="N353" s="6"/>
    </row>
    <row r="354" spans="1:14" x14ac:dyDescent="0.15">
      <c r="A354" s="194">
        <v>6</v>
      </c>
      <c r="B354" s="316"/>
      <c r="C354" s="316"/>
      <c r="D354" s="316"/>
      <c r="E354" s="316"/>
      <c r="F354" s="316"/>
      <c r="G354" s="316"/>
      <c r="H354" s="316"/>
      <c r="I354" s="316"/>
      <c r="J354" s="316"/>
      <c r="N354" s="6"/>
    </row>
    <row r="355" spans="1:14" x14ac:dyDescent="0.15">
      <c r="A355" s="194">
        <v>7</v>
      </c>
      <c r="B355" s="316"/>
      <c r="C355" s="316"/>
      <c r="D355" s="316"/>
      <c r="E355" s="316"/>
      <c r="F355" s="316"/>
      <c r="G355" s="316"/>
      <c r="H355" s="316"/>
      <c r="I355" s="316"/>
      <c r="J355" s="316"/>
      <c r="N355" s="6"/>
    </row>
    <row r="356" spans="1:14" x14ac:dyDescent="0.15">
      <c r="A356" s="194">
        <v>0</v>
      </c>
      <c r="B356" s="316"/>
      <c r="C356" s="316"/>
      <c r="D356" s="316"/>
      <c r="E356" s="316"/>
      <c r="F356" s="316"/>
      <c r="G356" s="316"/>
      <c r="H356" s="316"/>
      <c r="I356" s="316"/>
      <c r="J356" s="316"/>
      <c r="N356" s="6"/>
    </row>
    <row r="357" spans="1:14" x14ac:dyDescent="0.15">
      <c r="A357" s="195" t="s">
        <v>17</v>
      </c>
      <c r="B357" s="316">
        <v>1</v>
      </c>
      <c r="C357" s="316">
        <v>1</v>
      </c>
      <c r="D357" s="316">
        <v>1</v>
      </c>
      <c r="E357" s="316">
        <v>1</v>
      </c>
      <c r="F357" s="316">
        <v>1</v>
      </c>
      <c r="G357" s="316">
        <v>1</v>
      </c>
      <c r="H357" s="316">
        <v>1</v>
      </c>
      <c r="I357" s="316"/>
      <c r="J357" s="316">
        <v>7</v>
      </c>
      <c r="K357" s="117"/>
      <c r="M357" s="118" t="s">
        <v>374</v>
      </c>
      <c r="N357" s="6">
        <f>J357</f>
        <v>7</v>
      </c>
    </row>
    <row r="358" spans="1:14" x14ac:dyDescent="0.15">
      <c r="A358" s="195" t="s">
        <v>18</v>
      </c>
      <c r="B358" s="316">
        <v>1</v>
      </c>
      <c r="C358" s="316">
        <v>1</v>
      </c>
      <c r="D358" s="316">
        <v>1</v>
      </c>
      <c r="E358" s="316">
        <v>1</v>
      </c>
      <c r="F358" s="316">
        <v>1</v>
      </c>
      <c r="G358" s="316">
        <v>1</v>
      </c>
      <c r="H358" s="316">
        <v>1</v>
      </c>
      <c r="I358" s="316"/>
      <c r="J358" s="316">
        <v>7</v>
      </c>
      <c r="N358" s="6"/>
    </row>
    <row r="359" spans="1:14" x14ac:dyDescent="0.15">
      <c r="A359"/>
      <c r="B359"/>
      <c r="C359"/>
      <c r="D359"/>
      <c r="E359"/>
      <c r="F359"/>
      <c r="G359"/>
      <c r="H359"/>
      <c r="I359"/>
      <c r="J359"/>
      <c r="N359" s="6"/>
    </row>
    <row r="360" spans="1:14" x14ac:dyDescent="0.15">
      <c r="A360" s="167" t="s">
        <v>309</v>
      </c>
      <c r="N360" s="6"/>
    </row>
    <row r="361" spans="1:14" x14ac:dyDescent="0.15">
      <c r="A361" s="190" t="s">
        <v>237</v>
      </c>
      <c r="B361" s="190" t="s">
        <v>5</v>
      </c>
      <c r="C361" s="191"/>
      <c r="D361" s="192"/>
      <c r="E361" s="192"/>
      <c r="F361" s="192"/>
      <c r="G361" s="192"/>
      <c r="H361" s="192"/>
      <c r="I361" s="192"/>
      <c r="J361" s="193"/>
      <c r="N361" s="6"/>
    </row>
    <row r="362" spans="1:14" x14ac:dyDescent="0.15">
      <c r="A362" s="190" t="s">
        <v>293</v>
      </c>
      <c r="B362" s="190">
        <v>1</v>
      </c>
      <c r="C362" s="190">
        <v>2</v>
      </c>
      <c r="D362" s="190">
        <v>3</v>
      </c>
      <c r="E362" s="190">
        <v>4</v>
      </c>
      <c r="F362" s="190">
        <v>5</v>
      </c>
      <c r="G362" s="190">
        <v>6</v>
      </c>
      <c r="H362" s="190">
        <v>0</v>
      </c>
      <c r="I362" s="190" t="s">
        <v>17</v>
      </c>
      <c r="J362" s="190" t="s">
        <v>18</v>
      </c>
      <c r="N362" s="6"/>
    </row>
    <row r="363" spans="1:14" x14ac:dyDescent="0.15">
      <c r="A363" s="194">
        <v>1</v>
      </c>
      <c r="B363" s="316"/>
      <c r="C363" s="316"/>
      <c r="D363" s="316"/>
      <c r="E363" s="316"/>
      <c r="F363" s="316"/>
      <c r="G363" s="316"/>
      <c r="H363" s="316"/>
      <c r="I363" s="316"/>
      <c r="J363" s="316"/>
      <c r="N363" s="6"/>
    </row>
    <row r="364" spans="1:14" x14ac:dyDescent="0.15">
      <c r="A364" s="194">
        <v>2</v>
      </c>
      <c r="B364" s="316"/>
      <c r="C364" s="316"/>
      <c r="D364" s="316"/>
      <c r="E364" s="316"/>
      <c r="F364" s="316"/>
      <c r="G364" s="316"/>
      <c r="H364" s="316"/>
      <c r="I364" s="316"/>
      <c r="J364" s="316"/>
      <c r="N364" s="6"/>
    </row>
    <row r="365" spans="1:14" x14ac:dyDescent="0.15">
      <c r="A365" s="194">
        <v>3</v>
      </c>
      <c r="B365" s="316"/>
      <c r="C365" s="316"/>
      <c r="D365" s="316"/>
      <c r="E365" s="316"/>
      <c r="F365" s="316"/>
      <c r="G365" s="316"/>
      <c r="H365" s="316"/>
      <c r="I365" s="316"/>
      <c r="J365" s="316"/>
      <c r="N365" s="6"/>
    </row>
    <row r="366" spans="1:14" x14ac:dyDescent="0.15">
      <c r="A366" s="194">
        <v>4</v>
      </c>
      <c r="B366" s="316"/>
      <c r="C366" s="316"/>
      <c r="D366" s="316"/>
      <c r="E366" s="316"/>
      <c r="F366" s="316"/>
      <c r="G366" s="316"/>
      <c r="H366" s="316"/>
      <c r="I366" s="316"/>
      <c r="J366" s="316"/>
      <c r="N366" s="6"/>
    </row>
    <row r="367" spans="1:14" x14ac:dyDescent="0.15">
      <c r="A367" s="194">
        <v>5</v>
      </c>
      <c r="B367" s="316"/>
      <c r="C367" s="316"/>
      <c r="D367" s="316"/>
      <c r="E367" s="316"/>
      <c r="F367" s="316"/>
      <c r="G367" s="316"/>
      <c r="H367" s="316"/>
      <c r="I367" s="316"/>
      <c r="J367" s="316"/>
      <c r="N367" s="6"/>
    </row>
    <row r="368" spans="1:14" x14ac:dyDescent="0.15">
      <c r="A368" s="194">
        <v>6</v>
      </c>
      <c r="B368" s="316"/>
      <c r="C368" s="316"/>
      <c r="D368" s="316"/>
      <c r="E368" s="316"/>
      <c r="F368" s="316"/>
      <c r="G368" s="316"/>
      <c r="H368" s="316"/>
      <c r="I368" s="316"/>
      <c r="J368" s="316"/>
      <c r="N368" s="6"/>
    </row>
    <row r="369" spans="1:14" x14ac:dyDescent="0.15">
      <c r="A369" s="194">
        <v>7</v>
      </c>
      <c r="B369" s="316"/>
      <c r="C369" s="316"/>
      <c r="D369" s="316"/>
      <c r="E369" s="316"/>
      <c r="F369" s="316"/>
      <c r="G369" s="316"/>
      <c r="H369" s="316"/>
      <c r="I369" s="316"/>
      <c r="J369" s="316"/>
      <c r="N369" s="6"/>
    </row>
    <row r="370" spans="1:14" x14ac:dyDescent="0.15">
      <c r="A370" s="194">
        <v>0</v>
      </c>
      <c r="B370" s="316"/>
      <c r="C370" s="316"/>
      <c r="D370" s="316"/>
      <c r="E370" s="316"/>
      <c r="F370" s="316"/>
      <c r="G370" s="316"/>
      <c r="H370" s="316"/>
      <c r="I370" s="316"/>
      <c r="J370" s="316"/>
      <c r="N370" s="6"/>
    </row>
    <row r="371" spans="1:14" x14ac:dyDescent="0.15">
      <c r="A371" s="195" t="s">
        <v>17</v>
      </c>
      <c r="B371" s="316">
        <v>1</v>
      </c>
      <c r="C371" s="316">
        <v>1</v>
      </c>
      <c r="D371" s="316">
        <v>1</v>
      </c>
      <c r="E371" s="316">
        <v>1</v>
      </c>
      <c r="F371" s="316">
        <v>1</v>
      </c>
      <c r="G371" s="316">
        <v>1</v>
      </c>
      <c r="H371" s="316">
        <v>1</v>
      </c>
      <c r="I371" s="316"/>
      <c r="J371" s="316">
        <v>7</v>
      </c>
      <c r="K371" s="117"/>
      <c r="M371" s="118" t="s">
        <v>374</v>
      </c>
      <c r="N371" s="6">
        <f>J371</f>
        <v>7</v>
      </c>
    </row>
    <row r="372" spans="1:14" x14ac:dyDescent="0.15">
      <c r="A372" s="195" t="s">
        <v>18</v>
      </c>
      <c r="B372" s="316">
        <v>1</v>
      </c>
      <c r="C372" s="316">
        <v>1</v>
      </c>
      <c r="D372" s="316">
        <v>1</v>
      </c>
      <c r="E372" s="316">
        <v>1</v>
      </c>
      <c r="F372" s="316">
        <v>1</v>
      </c>
      <c r="G372" s="316">
        <v>1</v>
      </c>
      <c r="H372" s="316">
        <v>1</v>
      </c>
      <c r="I372" s="316"/>
      <c r="J372" s="316">
        <v>7</v>
      </c>
      <c r="N372" s="6"/>
    </row>
    <row r="373" spans="1:14" x14ac:dyDescent="0.15">
      <c r="A373" s="167"/>
      <c r="B373" s="167"/>
      <c r="C373" s="167"/>
      <c r="D373" s="167"/>
      <c r="E373" s="167"/>
      <c r="F373" s="167"/>
      <c r="G373" s="167"/>
      <c r="H373" s="167"/>
      <c r="I373" s="167"/>
      <c r="J373" s="167"/>
      <c r="N373" s="6"/>
    </row>
    <row r="374" spans="1:14" x14ac:dyDescent="0.15">
      <c r="A374" s="167" t="s">
        <v>310</v>
      </c>
      <c r="B374" s="167"/>
      <c r="C374" s="167"/>
      <c r="D374" s="167"/>
      <c r="E374" s="167"/>
      <c r="F374" s="167"/>
      <c r="G374" s="167"/>
      <c r="H374" s="167"/>
      <c r="I374" s="167"/>
      <c r="J374" s="167"/>
      <c r="N374" s="6"/>
    </row>
    <row r="375" spans="1:14" x14ac:dyDescent="0.15">
      <c r="A375" s="190" t="s">
        <v>237</v>
      </c>
      <c r="B375" s="190" t="s">
        <v>5</v>
      </c>
      <c r="C375" s="191"/>
      <c r="D375" s="192"/>
      <c r="E375" s="192"/>
      <c r="F375" s="192"/>
      <c r="G375" s="192"/>
      <c r="H375" s="192"/>
      <c r="I375" s="192"/>
      <c r="J375" s="193"/>
      <c r="N375" s="6"/>
    </row>
    <row r="376" spans="1:14" x14ac:dyDescent="0.15">
      <c r="A376" s="190" t="s">
        <v>293</v>
      </c>
      <c r="B376" s="190">
        <v>1</v>
      </c>
      <c r="C376" s="190">
        <v>2</v>
      </c>
      <c r="D376" s="190">
        <v>3</v>
      </c>
      <c r="E376" s="190">
        <v>4</v>
      </c>
      <c r="F376" s="190">
        <v>5</v>
      </c>
      <c r="G376" s="190">
        <v>6</v>
      </c>
      <c r="H376" s="190">
        <v>0</v>
      </c>
      <c r="I376" s="190" t="s">
        <v>17</v>
      </c>
      <c r="J376" s="190" t="s">
        <v>18</v>
      </c>
      <c r="N376" s="6"/>
    </row>
    <row r="377" spans="1:14" x14ac:dyDescent="0.15">
      <c r="A377" s="194">
        <v>1</v>
      </c>
      <c r="B377" s="316"/>
      <c r="C377" s="316"/>
      <c r="D377" s="316"/>
      <c r="E377" s="316"/>
      <c r="F377" s="316"/>
      <c r="G377" s="316"/>
      <c r="H377" s="316"/>
      <c r="I377" s="316"/>
      <c r="J377" s="316"/>
      <c r="N377" s="6"/>
    </row>
    <row r="378" spans="1:14" x14ac:dyDescent="0.15">
      <c r="A378" s="194">
        <v>2</v>
      </c>
      <c r="B378" s="316"/>
      <c r="C378" s="316"/>
      <c r="D378" s="316"/>
      <c r="E378" s="316"/>
      <c r="F378" s="316"/>
      <c r="G378" s="316"/>
      <c r="H378" s="316"/>
      <c r="I378" s="316"/>
      <c r="J378" s="316"/>
      <c r="N378" s="6"/>
    </row>
    <row r="379" spans="1:14" x14ac:dyDescent="0.15">
      <c r="A379" s="194">
        <v>3</v>
      </c>
      <c r="B379" s="316"/>
      <c r="C379" s="316"/>
      <c r="D379" s="316"/>
      <c r="E379" s="316"/>
      <c r="F379" s="316"/>
      <c r="G379" s="316"/>
      <c r="H379" s="316"/>
      <c r="I379" s="316"/>
      <c r="J379" s="316"/>
      <c r="N379" s="6"/>
    </row>
    <row r="380" spans="1:14" x14ac:dyDescent="0.15">
      <c r="A380" s="194">
        <v>4</v>
      </c>
      <c r="B380" s="316"/>
      <c r="C380" s="316"/>
      <c r="D380" s="316"/>
      <c r="E380" s="316"/>
      <c r="F380" s="316"/>
      <c r="G380" s="316"/>
      <c r="H380" s="316"/>
      <c r="I380" s="316"/>
      <c r="J380" s="316"/>
      <c r="N380" s="6"/>
    </row>
    <row r="381" spans="1:14" x14ac:dyDescent="0.15">
      <c r="A381" s="194">
        <v>5</v>
      </c>
      <c r="B381" s="316"/>
      <c r="C381" s="316"/>
      <c r="D381" s="316"/>
      <c r="E381" s="316"/>
      <c r="F381" s="316"/>
      <c r="G381" s="316"/>
      <c r="H381" s="316"/>
      <c r="I381" s="316"/>
      <c r="J381" s="316"/>
      <c r="N381" s="6"/>
    </row>
    <row r="382" spans="1:14" x14ac:dyDescent="0.15">
      <c r="A382" s="194">
        <v>6</v>
      </c>
      <c r="B382" s="316"/>
      <c r="C382" s="316"/>
      <c r="D382" s="316"/>
      <c r="E382" s="316"/>
      <c r="F382" s="316"/>
      <c r="G382" s="316"/>
      <c r="H382" s="316"/>
      <c r="I382" s="316"/>
      <c r="J382" s="316"/>
      <c r="N382" s="6"/>
    </row>
    <row r="383" spans="1:14" x14ac:dyDescent="0.15">
      <c r="A383" s="194">
        <v>7</v>
      </c>
      <c r="B383" s="316"/>
      <c r="C383" s="316"/>
      <c r="D383" s="316"/>
      <c r="E383" s="316"/>
      <c r="F383" s="316"/>
      <c r="G383" s="316"/>
      <c r="H383" s="316"/>
      <c r="I383" s="316"/>
      <c r="J383" s="316"/>
      <c r="N383" s="6"/>
    </row>
    <row r="384" spans="1:14" x14ac:dyDescent="0.15">
      <c r="A384" s="194">
        <v>0</v>
      </c>
      <c r="B384" s="316"/>
      <c r="C384" s="316"/>
      <c r="D384" s="316"/>
      <c r="E384" s="316"/>
      <c r="F384" s="316"/>
      <c r="G384" s="316"/>
      <c r="H384" s="316"/>
      <c r="I384" s="316"/>
      <c r="J384" s="316"/>
      <c r="N384" s="6"/>
    </row>
    <row r="385" spans="1:14" x14ac:dyDescent="0.15">
      <c r="A385" s="195" t="s">
        <v>17</v>
      </c>
      <c r="B385" s="316">
        <v>1</v>
      </c>
      <c r="C385" s="316">
        <v>1</v>
      </c>
      <c r="D385" s="316">
        <v>1</v>
      </c>
      <c r="E385" s="316">
        <v>1</v>
      </c>
      <c r="F385" s="316">
        <v>1</v>
      </c>
      <c r="G385" s="316">
        <v>1</v>
      </c>
      <c r="H385" s="316">
        <v>1</v>
      </c>
      <c r="I385" s="316"/>
      <c r="J385" s="316">
        <v>7</v>
      </c>
      <c r="K385" s="117"/>
      <c r="M385" s="118" t="s">
        <v>374</v>
      </c>
      <c r="N385" s="6">
        <f>J385</f>
        <v>7</v>
      </c>
    </row>
    <row r="386" spans="1:14" x14ac:dyDescent="0.15">
      <c r="A386" s="195" t="s">
        <v>18</v>
      </c>
      <c r="B386" s="316">
        <v>1</v>
      </c>
      <c r="C386" s="316">
        <v>1</v>
      </c>
      <c r="D386" s="316">
        <v>1</v>
      </c>
      <c r="E386" s="316">
        <v>1</v>
      </c>
      <c r="F386" s="316">
        <v>1</v>
      </c>
      <c r="G386" s="316">
        <v>1</v>
      </c>
      <c r="H386" s="316">
        <v>1</v>
      </c>
      <c r="I386" s="316"/>
      <c r="J386" s="316">
        <v>7</v>
      </c>
      <c r="N386" s="6"/>
    </row>
    <row r="387" spans="1:14" x14ac:dyDescent="0.15">
      <c r="A387" s="167"/>
      <c r="B387" s="167"/>
      <c r="C387" s="167"/>
      <c r="D387" s="167"/>
      <c r="E387" s="167"/>
      <c r="F387" s="167"/>
      <c r="G387" s="167"/>
      <c r="H387" s="167"/>
      <c r="I387" s="167"/>
      <c r="J387" s="167"/>
      <c r="N387" s="6"/>
    </row>
    <row r="388" spans="1:14" x14ac:dyDescent="0.15">
      <c r="A388" s="167" t="s">
        <v>311</v>
      </c>
      <c r="B388" s="167"/>
      <c r="C388" s="167"/>
      <c r="D388" s="167"/>
      <c r="E388" s="167"/>
      <c r="F388" s="167"/>
      <c r="G388" s="167"/>
      <c r="H388" s="167"/>
      <c r="I388" s="167"/>
      <c r="J388" s="167"/>
      <c r="N388" s="6"/>
    </row>
    <row r="389" spans="1:14" x14ac:dyDescent="0.15">
      <c r="A389" s="190" t="s">
        <v>237</v>
      </c>
      <c r="B389" s="190" t="s">
        <v>5</v>
      </c>
      <c r="C389" s="191"/>
      <c r="D389" s="192"/>
      <c r="E389" s="192"/>
      <c r="F389" s="192"/>
      <c r="G389" s="192"/>
      <c r="H389" s="192"/>
      <c r="I389" s="192"/>
      <c r="J389" s="193"/>
      <c r="N389" s="6"/>
    </row>
    <row r="390" spans="1:14" x14ac:dyDescent="0.15">
      <c r="A390" s="190" t="s">
        <v>293</v>
      </c>
      <c r="B390" s="190">
        <v>1</v>
      </c>
      <c r="C390" s="190">
        <v>2</v>
      </c>
      <c r="D390" s="190">
        <v>3</v>
      </c>
      <c r="E390" s="190">
        <v>4</v>
      </c>
      <c r="F390" s="190">
        <v>5</v>
      </c>
      <c r="G390" s="190">
        <v>6</v>
      </c>
      <c r="H390" s="190">
        <v>0</v>
      </c>
      <c r="I390" s="190" t="s">
        <v>17</v>
      </c>
      <c r="J390" s="190" t="s">
        <v>18</v>
      </c>
      <c r="N390" s="6"/>
    </row>
    <row r="391" spans="1:14" x14ac:dyDescent="0.15">
      <c r="A391" s="194">
        <v>1</v>
      </c>
      <c r="B391" s="316"/>
      <c r="C391" s="316"/>
      <c r="D391" s="316"/>
      <c r="E391" s="316"/>
      <c r="F391" s="316"/>
      <c r="G391" s="316"/>
      <c r="H391" s="316"/>
      <c r="I391" s="316"/>
      <c r="J391" s="316"/>
      <c r="N391" s="6"/>
    </row>
    <row r="392" spans="1:14" x14ac:dyDescent="0.15">
      <c r="A392" s="194">
        <v>2</v>
      </c>
      <c r="B392" s="316"/>
      <c r="C392" s="316"/>
      <c r="D392" s="316"/>
      <c r="E392" s="316"/>
      <c r="F392" s="316"/>
      <c r="G392" s="316"/>
      <c r="H392" s="316"/>
      <c r="I392" s="316"/>
      <c r="J392" s="316"/>
      <c r="N392" s="6"/>
    </row>
    <row r="393" spans="1:14" x14ac:dyDescent="0.15">
      <c r="A393" s="194">
        <v>3</v>
      </c>
      <c r="B393" s="316"/>
      <c r="C393" s="316"/>
      <c r="D393" s="316"/>
      <c r="E393" s="316"/>
      <c r="F393" s="316"/>
      <c r="G393" s="316"/>
      <c r="H393" s="316"/>
      <c r="I393" s="316"/>
      <c r="J393" s="316"/>
      <c r="N393" s="6"/>
    </row>
    <row r="394" spans="1:14" x14ac:dyDescent="0.15">
      <c r="A394" s="194">
        <v>4</v>
      </c>
      <c r="B394" s="316"/>
      <c r="C394" s="316"/>
      <c r="D394" s="316"/>
      <c r="E394" s="316"/>
      <c r="F394" s="316"/>
      <c r="G394" s="316"/>
      <c r="H394" s="316"/>
      <c r="I394" s="316"/>
      <c r="J394" s="316"/>
      <c r="N394" s="6"/>
    </row>
    <row r="395" spans="1:14" x14ac:dyDescent="0.15">
      <c r="A395" s="194">
        <v>5</v>
      </c>
      <c r="B395" s="316"/>
      <c r="C395" s="316"/>
      <c r="D395" s="316"/>
      <c r="E395" s="316"/>
      <c r="F395" s="316"/>
      <c r="G395" s="316"/>
      <c r="H395" s="316"/>
      <c r="I395" s="316"/>
      <c r="J395" s="316"/>
      <c r="N395" s="6"/>
    </row>
    <row r="396" spans="1:14" x14ac:dyDescent="0.15">
      <c r="A396" s="194">
        <v>6</v>
      </c>
      <c r="B396" s="316"/>
      <c r="C396" s="316"/>
      <c r="D396" s="316"/>
      <c r="E396" s="316"/>
      <c r="F396" s="316"/>
      <c r="G396" s="316"/>
      <c r="H396" s="316"/>
      <c r="I396" s="316"/>
      <c r="J396" s="316"/>
      <c r="N396" s="6"/>
    </row>
    <row r="397" spans="1:14" x14ac:dyDescent="0.15">
      <c r="A397" s="194">
        <v>7</v>
      </c>
      <c r="B397" s="316"/>
      <c r="C397" s="316"/>
      <c r="D397" s="316"/>
      <c r="E397" s="316"/>
      <c r="F397" s="316"/>
      <c r="G397" s="316"/>
      <c r="H397" s="316"/>
      <c r="I397" s="316"/>
      <c r="J397" s="316"/>
      <c r="N397" s="6"/>
    </row>
    <row r="398" spans="1:14" x14ac:dyDescent="0.15">
      <c r="A398" s="194">
        <v>0</v>
      </c>
      <c r="B398" s="316"/>
      <c r="C398" s="316"/>
      <c r="D398" s="316"/>
      <c r="E398" s="316"/>
      <c r="F398" s="316"/>
      <c r="G398" s="316"/>
      <c r="H398" s="316"/>
      <c r="I398" s="316"/>
      <c r="J398" s="316"/>
      <c r="N398" s="6"/>
    </row>
    <row r="399" spans="1:14" x14ac:dyDescent="0.15">
      <c r="A399" s="195" t="s">
        <v>17</v>
      </c>
      <c r="B399" s="316">
        <v>1</v>
      </c>
      <c r="C399" s="316">
        <v>1</v>
      </c>
      <c r="D399" s="316">
        <v>1</v>
      </c>
      <c r="E399" s="316">
        <v>1</v>
      </c>
      <c r="F399" s="316">
        <v>1</v>
      </c>
      <c r="G399" s="316">
        <v>1</v>
      </c>
      <c r="H399" s="316">
        <v>1</v>
      </c>
      <c r="I399" s="316"/>
      <c r="J399" s="316">
        <v>7</v>
      </c>
      <c r="K399" s="117"/>
      <c r="M399" s="118" t="s">
        <v>374</v>
      </c>
      <c r="N399" s="6">
        <f>J399</f>
        <v>7</v>
      </c>
    </row>
    <row r="400" spans="1:14" x14ac:dyDescent="0.15">
      <c r="A400" s="195" t="s">
        <v>18</v>
      </c>
      <c r="B400" s="316">
        <v>1</v>
      </c>
      <c r="C400" s="316">
        <v>1</v>
      </c>
      <c r="D400" s="316">
        <v>1</v>
      </c>
      <c r="E400" s="316">
        <v>1</v>
      </c>
      <c r="F400" s="316">
        <v>1</v>
      </c>
      <c r="G400" s="316">
        <v>1</v>
      </c>
      <c r="H400" s="316">
        <v>1</v>
      </c>
      <c r="I400" s="316"/>
      <c r="J400" s="316">
        <v>7</v>
      </c>
      <c r="N400" s="6"/>
    </row>
    <row r="401" spans="1:14" x14ac:dyDescent="0.15">
      <c r="A401"/>
      <c r="B401"/>
      <c r="C401"/>
      <c r="D401"/>
      <c r="E401"/>
      <c r="F401"/>
      <c r="G401"/>
      <c r="H401"/>
      <c r="I401"/>
      <c r="J401"/>
      <c r="N401" s="6"/>
    </row>
    <row r="402" spans="1:14" x14ac:dyDescent="0.15">
      <c r="A402" s="167" t="s">
        <v>312</v>
      </c>
      <c r="B402" s="167"/>
      <c r="C402" s="167"/>
      <c r="D402" s="167"/>
      <c r="E402" s="167"/>
      <c r="F402" s="167"/>
      <c r="G402" s="167"/>
      <c r="H402" s="167"/>
      <c r="I402" s="167"/>
      <c r="J402" s="167"/>
      <c r="N402" s="6"/>
    </row>
    <row r="403" spans="1:14" x14ac:dyDescent="0.15">
      <c r="A403" s="190" t="s">
        <v>237</v>
      </c>
      <c r="B403" s="190" t="s">
        <v>5</v>
      </c>
      <c r="C403" s="191"/>
      <c r="D403" s="192"/>
      <c r="E403" s="192"/>
      <c r="F403" s="192"/>
      <c r="G403" s="192"/>
      <c r="H403" s="192"/>
      <c r="I403" s="192"/>
      <c r="J403" s="193"/>
      <c r="N403" s="6"/>
    </row>
    <row r="404" spans="1:14" x14ac:dyDescent="0.15">
      <c r="A404" s="190" t="s">
        <v>293</v>
      </c>
      <c r="B404" s="190">
        <v>1</v>
      </c>
      <c r="C404" s="190">
        <v>2</v>
      </c>
      <c r="D404" s="190">
        <v>3</v>
      </c>
      <c r="E404" s="190">
        <v>4</v>
      </c>
      <c r="F404" s="190">
        <v>5</v>
      </c>
      <c r="G404" s="190">
        <v>6</v>
      </c>
      <c r="H404" s="190">
        <v>0</v>
      </c>
      <c r="I404" s="190" t="s">
        <v>17</v>
      </c>
      <c r="J404" s="190" t="s">
        <v>18</v>
      </c>
      <c r="N404" s="6"/>
    </row>
    <row r="405" spans="1:14" x14ac:dyDescent="0.15">
      <c r="A405" s="194">
        <v>1</v>
      </c>
      <c r="B405" s="316"/>
      <c r="C405" s="316"/>
      <c r="D405" s="316"/>
      <c r="E405" s="316"/>
      <c r="F405" s="316"/>
      <c r="G405" s="316"/>
      <c r="H405" s="316"/>
      <c r="I405" s="316"/>
      <c r="J405" s="316"/>
      <c r="N405" s="6"/>
    </row>
    <row r="406" spans="1:14" x14ac:dyDescent="0.15">
      <c r="A406" s="194">
        <v>2</v>
      </c>
      <c r="B406" s="316"/>
      <c r="C406" s="316"/>
      <c r="D406" s="316"/>
      <c r="E406" s="316"/>
      <c r="F406" s="316"/>
      <c r="G406" s="316"/>
      <c r="H406" s="316"/>
      <c r="I406" s="316"/>
      <c r="J406" s="316"/>
      <c r="N406" s="6"/>
    </row>
    <row r="407" spans="1:14" x14ac:dyDescent="0.15">
      <c r="A407" s="194">
        <v>3</v>
      </c>
      <c r="B407" s="316"/>
      <c r="C407" s="316"/>
      <c r="D407" s="316"/>
      <c r="E407" s="316"/>
      <c r="F407" s="316"/>
      <c r="G407" s="316"/>
      <c r="H407" s="316"/>
      <c r="I407" s="316"/>
      <c r="J407" s="316"/>
      <c r="N407" s="6"/>
    </row>
    <row r="408" spans="1:14" x14ac:dyDescent="0.15">
      <c r="A408" s="194">
        <v>4</v>
      </c>
      <c r="B408" s="316"/>
      <c r="C408" s="316"/>
      <c r="D408" s="316"/>
      <c r="E408" s="316"/>
      <c r="F408" s="316"/>
      <c r="G408" s="316"/>
      <c r="H408" s="316"/>
      <c r="I408" s="316"/>
      <c r="J408" s="316"/>
      <c r="N408" s="6"/>
    </row>
    <row r="409" spans="1:14" x14ac:dyDescent="0.15">
      <c r="A409" s="194">
        <v>5</v>
      </c>
      <c r="B409" s="316"/>
      <c r="C409" s="316"/>
      <c r="D409" s="316"/>
      <c r="E409" s="316"/>
      <c r="F409" s="316"/>
      <c r="G409" s="316"/>
      <c r="H409" s="316"/>
      <c r="I409" s="316"/>
      <c r="J409" s="316"/>
      <c r="N409" s="6"/>
    </row>
    <row r="410" spans="1:14" x14ac:dyDescent="0.15">
      <c r="A410" s="194">
        <v>6</v>
      </c>
      <c r="B410" s="316"/>
      <c r="C410" s="316"/>
      <c r="D410" s="316"/>
      <c r="E410" s="316"/>
      <c r="F410" s="316"/>
      <c r="G410" s="316"/>
      <c r="H410" s="316"/>
      <c r="I410" s="316"/>
      <c r="J410" s="316"/>
      <c r="N410" s="6"/>
    </row>
    <row r="411" spans="1:14" x14ac:dyDescent="0.15">
      <c r="A411" s="194">
        <v>7</v>
      </c>
      <c r="B411" s="316"/>
      <c r="C411" s="316"/>
      <c r="D411" s="316"/>
      <c r="E411" s="316"/>
      <c r="F411" s="316"/>
      <c r="G411" s="316"/>
      <c r="H411" s="316"/>
      <c r="I411" s="316"/>
      <c r="J411" s="316"/>
      <c r="N411" s="6"/>
    </row>
    <row r="412" spans="1:14" x14ac:dyDescent="0.15">
      <c r="A412" s="194">
        <v>0</v>
      </c>
      <c r="B412" s="316"/>
      <c r="C412" s="316"/>
      <c r="D412" s="316"/>
      <c r="E412" s="316"/>
      <c r="F412" s="316"/>
      <c r="G412" s="316"/>
      <c r="H412" s="316"/>
      <c r="I412" s="316"/>
      <c r="J412" s="316"/>
      <c r="N412" s="6"/>
    </row>
    <row r="413" spans="1:14" x14ac:dyDescent="0.15">
      <c r="A413" s="195" t="s">
        <v>17</v>
      </c>
      <c r="B413" s="316">
        <v>1</v>
      </c>
      <c r="C413" s="316">
        <v>1</v>
      </c>
      <c r="D413" s="316">
        <v>1</v>
      </c>
      <c r="E413" s="316">
        <v>1</v>
      </c>
      <c r="F413" s="316">
        <v>1</v>
      </c>
      <c r="G413" s="316">
        <v>1</v>
      </c>
      <c r="H413" s="316">
        <v>1</v>
      </c>
      <c r="I413" s="316"/>
      <c r="J413" s="316">
        <v>7</v>
      </c>
      <c r="K413" s="117"/>
      <c r="M413" s="118" t="s">
        <v>374</v>
      </c>
      <c r="N413" s="6">
        <f>J413</f>
        <v>7</v>
      </c>
    </row>
    <row r="414" spans="1:14" x14ac:dyDescent="0.15">
      <c r="A414" s="195" t="s">
        <v>18</v>
      </c>
      <c r="B414" s="316">
        <v>1</v>
      </c>
      <c r="C414" s="316">
        <v>1</v>
      </c>
      <c r="D414" s="316">
        <v>1</v>
      </c>
      <c r="E414" s="316">
        <v>1</v>
      </c>
      <c r="F414" s="316">
        <v>1</v>
      </c>
      <c r="G414" s="316">
        <v>1</v>
      </c>
      <c r="H414" s="316">
        <v>1</v>
      </c>
      <c r="I414" s="316"/>
      <c r="J414" s="316">
        <v>7</v>
      </c>
      <c r="N414" s="6"/>
    </row>
    <row r="415" spans="1:14" x14ac:dyDescent="0.15">
      <c r="A415" s="167"/>
      <c r="B415" s="167"/>
      <c r="C415" s="167"/>
      <c r="D415" s="167"/>
      <c r="E415" s="167"/>
      <c r="F415" s="167"/>
      <c r="G415" s="167"/>
      <c r="H415" s="167"/>
      <c r="I415" s="167"/>
      <c r="J415" s="167"/>
      <c r="N415" s="6"/>
    </row>
    <row r="416" spans="1:14" x14ac:dyDescent="0.15">
      <c r="A416" s="167" t="s">
        <v>313</v>
      </c>
      <c r="B416" s="167"/>
      <c r="C416" s="167"/>
      <c r="D416" s="167"/>
      <c r="E416" s="167"/>
      <c r="F416" s="167"/>
      <c r="G416" s="167"/>
      <c r="H416" s="167"/>
      <c r="I416" s="167"/>
      <c r="J416" s="167"/>
      <c r="N416" s="6"/>
    </row>
    <row r="417" spans="1:14" x14ac:dyDescent="0.15">
      <c r="A417" s="190" t="s">
        <v>237</v>
      </c>
      <c r="B417" s="190" t="s">
        <v>5</v>
      </c>
      <c r="C417" s="191"/>
      <c r="D417" s="192"/>
      <c r="E417" s="192"/>
      <c r="F417" s="192"/>
      <c r="G417" s="192"/>
      <c r="H417" s="192"/>
      <c r="I417" s="192"/>
      <c r="J417" s="193"/>
      <c r="N417" s="6"/>
    </row>
    <row r="418" spans="1:14" x14ac:dyDescent="0.15">
      <c r="A418" s="190" t="s">
        <v>293</v>
      </c>
      <c r="B418" s="190">
        <v>1</v>
      </c>
      <c r="C418" s="190">
        <v>2</v>
      </c>
      <c r="D418" s="190">
        <v>3</v>
      </c>
      <c r="E418" s="190">
        <v>4</v>
      </c>
      <c r="F418" s="190">
        <v>5</v>
      </c>
      <c r="G418" s="190">
        <v>6</v>
      </c>
      <c r="H418" s="190">
        <v>0</v>
      </c>
      <c r="I418" s="190" t="s">
        <v>17</v>
      </c>
      <c r="J418" s="190" t="s">
        <v>18</v>
      </c>
      <c r="N418" s="6"/>
    </row>
    <row r="419" spans="1:14" x14ac:dyDescent="0.15">
      <c r="A419" s="194">
        <v>1</v>
      </c>
      <c r="B419" s="316"/>
      <c r="C419" s="316"/>
      <c r="D419" s="316"/>
      <c r="E419" s="316"/>
      <c r="F419" s="316"/>
      <c r="G419" s="316"/>
      <c r="H419" s="316"/>
      <c r="I419" s="316"/>
      <c r="J419" s="316"/>
      <c r="N419" s="6"/>
    </row>
    <row r="420" spans="1:14" x14ac:dyDescent="0.15">
      <c r="A420" s="194">
        <v>2</v>
      </c>
      <c r="B420" s="316"/>
      <c r="C420" s="316"/>
      <c r="D420" s="316"/>
      <c r="E420" s="316"/>
      <c r="F420" s="316"/>
      <c r="G420" s="316"/>
      <c r="H420" s="316"/>
      <c r="I420" s="316"/>
      <c r="J420" s="316"/>
      <c r="N420" s="6"/>
    </row>
    <row r="421" spans="1:14" x14ac:dyDescent="0.15">
      <c r="A421" s="194">
        <v>3</v>
      </c>
      <c r="B421" s="316"/>
      <c r="C421" s="316"/>
      <c r="D421" s="316"/>
      <c r="E421" s="316"/>
      <c r="F421" s="316"/>
      <c r="G421" s="316"/>
      <c r="H421" s="316"/>
      <c r="I421" s="316"/>
      <c r="J421" s="316"/>
      <c r="N421" s="6"/>
    </row>
    <row r="422" spans="1:14" x14ac:dyDescent="0.15">
      <c r="A422" s="194">
        <v>4</v>
      </c>
      <c r="B422" s="316"/>
      <c r="C422" s="316"/>
      <c r="D422" s="316"/>
      <c r="E422" s="316"/>
      <c r="F422" s="316"/>
      <c r="G422" s="316"/>
      <c r="H422" s="316"/>
      <c r="I422" s="316"/>
      <c r="J422" s="316"/>
      <c r="N422" s="6"/>
    </row>
    <row r="423" spans="1:14" x14ac:dyDescent="0.15">
      <c r="A423" s="194">
        <v>5</v>
      </c>
      <c r="B423" s="316"/>
      <c r="C423" s="316"/>
      <c r="D423" s="316"/>
      <c r="E423" s="316"/>
      <c r="F423" s="316"/>
      <c r="G423" s="316"/>
      <c r="H423" s="316"/>
      <c r="I423" s="316"/>
      <c r="J423" s="316"/>
      <c r="N423" s="6"/>
    </row>
    <row r="424" spans="1:14" x14ac:dyDescent="0.15">
      <c r="A424" s="194">
        <v>6</v>
      </c>
      <c r="B424" s="316"/>
      <c r="C424" s="316"/>
      <c r="D424" s="316"/>
      <c r="E424" s="316"/>
      <c r="F424" s="316"/>
      <c r="G424" s="316"/>
      <c r="H424" s="316"/>
      <c r="I424" s="316"/>
      <c r="J424" s="316"/>
      <c r="N424" s="6"/>
    </row>
    <row r="425" spans="1:14" x14ac:dyDescent="0.15">
      <c r="A425" s="194">
        <v>7</v>
      </c>
      <c r="B425" s="316"/>
      <c r="C425" s="316"/>
      <c r="D425" s="316"/>
      <c r="E425" s="316"/>
      <c r="F425" s="316"/>
      <c r="G425" s="316"/>
      <c r="H425" s="316"/>
      <c r="I425" s="316"/>
      <c r="J425" s="316"/>
      <c r="N425" s="6"/>
    </row>
    <row r="426" spans="1:14" x14ac:dyDescent="0.15">
      <c r="A426" s="194">
        <v>0</v>
      </c>
      <c r="B426" s="316"/>
      <c r="C426" s="316"/>
      <c r="D426" s="316"/>
      <c r="E426" s="316"/>
      <c r="F426" s="316"/>
      <c r="G426" s="316"/>
      <c r="H426" s="316"/>
      <c r="I426" s="316"/>
      <c r="J426" s="316"/>
      <c r="N426" s="6"/>
    </row>
    <row r="427" spans="1:14" x14ac:dyDescent="0.15">
      <c r="A427" s="195" t="s">
        <v>17</v>
      </c>
      <c r="B427" s="316">
        <v>1</v>
      </c>
      <c r="C427" s="316">
        <v>1</v>
      </c>
      <c r="D427" s="316">
        <v>1</v>
      </c>
      <c r="E427" s="316">
        <v>1</v>
      </c>
      <c r="F427" s="316">
        <v>1</v>
      </c>
      <c r="G427" s="316">
        <v>1</v>
      </c>
      <c r="H427" s="316">
        <v>1</v>
      </c>
      <c r="I427" s="316"/>
      <c r="J427" s="316">
        <v>7</v>
      </c>
      <c r="K427" s="117"/>
      <c r="M427" s="118" t="s">
        <v>374</v>
      </c>
      <c r="N427" s="6">
        <f>J427</f>
        <v>7</v>
      </c>
    </row>
    <row r="428" spans="1:14" x14ac:dyDescent="0.15">
      <c r="A428" s="195" t="s">
        <v>18</v>
      </c>
      <c r="B428" s="316">
        <v>1</v>
      </c>
      <c r="C428" s="316">
        <v>1</v>
      </c>
      <c r="D428" s="316">
        <v>1</v>
      </c>
      <c r="E428" s="316">
        <v>1</v>
      </c>
      <c r="F428" s="316">
        <v>1</v>
      </c>
      <c r="G428" s="316">
        <v>1</v>
      </c>
      <c r="H428" s="316">
        <v>1</v>
      </c>
      <c r="I428" s="316"/>
      <c r="J428" s="316">
        <v>7</v>
      </c>
      <c r="N428" s="6"/>
    </row>
    <row r="429" spans="1:14" x14ac:dyDescent="0.15">
      <c r="A429" s="167"/>
      <c r="B429" s="167"/>
      <c r="C429" s="167"/>
      <c r="D429" s="167"/>
      <c r="E429" s="167"/>
      <c r="F429" s="167"/>
      <c r="G429" s="167"/>
      <c r="H429" s="167"/>
      <c r="I429" s="167"/>
      <c r="J429" s="167"/>
      <c r="N429" s="6"/>
    </row>
    <row r="430" spans="1:14" x14ac:dyDescent="0.15">
      <c r="A430" s="167" t="s">
        <v>314</v>
      </c>
      <c r="B430" s="167"/>
      <c r="C430" s="167"/>
      <c r="D430" s="167"/>
      <c r="E430" s="167"/>
      <c r="F430" s="167"/>
      <c r="G430" s="167"/>
      <c r="H430" s="167"/>
      <c r="I430" s="167"/>
      <c r="J430" s="167"/>
      <c r="N430" s="6"/>
    </row>
    <row r="431" spans="1:14" x14ac:dyDescent="0.15">
      <c r="A431" s="190" t="s">
        <v>237</v>
      </c>
      <c r="B431" s="190" t="s">
        <v>5</v>
      </c>
      <c r="C431" s="191"/>
      <c r="D431" s="192"/>
      <c r="E431" s="192"/>
      <c r="F431" s="192"/>
      <c r="G431" s="192"/>
      <c r="H431" s="192"/>
      <c r="I431" s="192"/>
      <c r="J431" s="193"/>
      <c r="N431" s="6"/>
    </row>
    <row r="432" spans="1:14" x14ac:dyDescent="0.15">
      <c r="A432" s="190" t="s">
        <v>293</v>
      </c>
      <c r="B432" s="190">
        <v>1</v>
      </c>
      <c r="C432" s="190">
        <v>2</v>
      </c>
      <c r="D432" s="190">
        <v>3</v>
      </c>
      <c r="E432" s="190">
        <v>4</v>
      </c>
      <c r="F432" s="190">
        <v>5</v>
      </c>
      <c r="G432" s="190">
        <v>6</v>
      </c>
      <c r="H432" s="190">
        <v>0</v>
      </c>
      <c r="I432" s="190" t="s">
        <v>17</v>
      </c>
      <c r="J432" s="190" t="s">
        <v>18</v>
      </c>
      <c r="N432" s="6"/>
    </row>
    <row r="433" spans="1:14" x14ac:dyDescent="0.15">
      <c r="A433" s="194">
        <v>1</v>
      </c>
      <c r="B433" s="316"/>
      <c r="C433" s="316"/>
      <c r="D433" s="316"/>
      <c r="E433" s="316"/>
      <c r="F433" s="316"/>
      <c r="G433" s="316"/>
      <c r="H433" s="316"/>
      <c r="I433" s="316"/>
      <c r="J433" s="316"/>
      <c r="N433" s="6"/>
    </row>
    <row r="434" spans="1:14" x14ac:dyDescent="0.15">
      <c r="A434" s="194">
        <v>2</v>
      </c>
      <c r="B434" s="316"/>
      <c r="C434" s="316"/>
      <c r="D434" s="316"/>
      <c r="E434" s="316"/>
      <c r="F434" s="316"/>
      <c r="G434" s="316"/>
      <c r="H434" s="316"/>
      <c r="I434" s="316"/>
      <c r="J434" s="316"/>
      <c r="N434" s="6"/>
    </row>
    <row r="435" spans="1:14" x14ac:dyDescent="0.15">
      <c r="A435" s="194">
        <v>3</v>
      </c>
      <c r="B435" s="316"/>
      <c r="C435" s="316"/>
      <c r="D435" s="316"/>
      <c r="E435" s="316"/>
      <c r="F435" s="316"/>
      <c r="G435" s="316"/>
      <c r="H435" s="316"/>
      <c r="I435" s="316"/>
      <c r="J435" s="316"/>
      <c r="N435" s="6"/>
    </row>
    <row r="436" spans="1:14" x14ac:dyDescent="0.15">
      <c r="A436" s="194">
        <v>4</v>
      </c>
      <c r="B436" s="316"/>
      <c r="C436" s="316"/>
      <c r="D436" s="316"/>
      <c r="E436" s="316"/>
      <c r="F436" s="316"/>
      <c r="G436" s="316"/>
      <c r="H436" s="316"/>
      <c r="I436" s="316"/>
      <c r="J436" s="316"/>
      <c r="N436" s="6"/>
    </row>
    <row r="437" spans="1:14" x14ac:dyDescent="0.15">
      <c r="A437" s="194">
        <v>5</v>
      </c>
      <c r="B437" s="316"/>
      <c r="C437" s="316"/>
      <c r="D437" s="316"/>
      <c r="E437" s="316"/>
      <c r="F437" s="316"/>
      <c r="G437" s="316"/>
      <c r="H437" s="316"/>
      <c r="I437" s="316"/>
      <c r="J437" s="316"/>
      <c r="N437" s="6"/>
    </row>
    <row r="438" spans="1:14" x14ac:dyDescent="0.15">
      <c r="A438" s="194">
        <v>6</v>
      </c>
      <c r="B438" s="316"/>
      <c r="C438" s="316"/>
      <c r="D438" s="316"/>
      <c r="E438" s="316"/>
      <c r="F438" s="316"/>
      <c r="G438" s="316"/>
      <c r="H438" s="316"/>
      <c r="I438" s="316"/>
      <c r="J438" s="316"/>
      <c r="N438" s="6"/>
    </row>
    <row r="439" spans="1:14" x14ac:dyDescent="0.15">
      <c r="A439" s="194">
        <v>7</v>
      </c>
      <c r="B439" s="316"/>
      <c r="C439" s="316"/>
      <c r="D439" s="316"/>
      <c r="E439" s="316"/>
      <c r="F439" s="316"/>
      <c r="G439" s="316"/>
      <c r="H439" s="316"/>
      <c r="I439" s="316"/>
      <c r="J439" s="316"/>
      <c r="N439" s="6"/>
    </row>
    <row r="440" spans="1:14" x14ac:dyDescent="0.15">
      <c r="A440" s="194">
        <v>0</v>
      </c>
      <c r="B440" s="316"/>
      <c r="C440" s="316"/>
      <c r="D440" s="316"/>
      <c r="E440" s="316"/>
      <c r="F440" s="316"/>
      <c r="G440" s="316"/>
      <c r="H440" s="316"/>
      <c r="I440" s="316"/>
      <c r="J440" s="316"/>
      <c r="N440" s="6"/>
    </row>
    <row r="441" spans="1:14" x14ac:dyDescent="0.15">
      <c r="A441" s="195" t="s">
        <v>17</v>
      </c>
      <c r="B441" s="316">
        <v>1</v>
      </c>
      <c r="C441" s="316">
        <v>1</v>
      </c>
      <c r="D441" s="316">
        <v>1</v>
      </c>
      <c r="E441" s="316">
        <v>1</v>
      </c>
      <c r="F441" s="316">
        <v>1</v>
      </c>
      <c r="G441" s="316">
        <v>1</v>
      </c>
      <c r="H441" s="316">
        <v>1</v>
      </c>
      <c r="I441" s="316"/>
      <c r="J441" s="316">
        <v>7</v>
      </c>
      <c r="K441" s="117"/>
      <c r="M441" s="118" t="s">
        <v>374</v>
      </c>
      <c r="N441" s="6">
        <f>J441</f>
        <v>7</v>
      </c>
    </row>
    <row r="442" spans="1:14" x14ac:dyDescent="0.15">
      <c r="A442" s="195" t="s">
        <v>18</v>
      </c>
      <c r="B442" s="316">
        <v>1</v>
      </c>
      <c r="C442" s="316">
        <v>1</v>
      </c>
      <c r="D442" s="316">
        <v>1</v>
      </c>
      <c r="E442" s="316">
        <v>1</v>
      </c>
      <c r="F442" s="316">
        <v>1</v>
      </c>
      <c r="G442" s="316">
        <v>1</v>
      </c>
      <c r="H442" s="316">
        <v>1</v>
      </c>
      <c r="I442" s="316"/>
      <c r="J442" s="316">
        <v>7</v>
      </c>
      <c r="N442" s="6"/>
    </row>
    <row r="443" spans="1:14" x14ac:dyDescent="0.15">
      <c r="N443" s="6"/>
    </row>
    <row r="444" spans="1:14" x14ac:dyDescent="0.15">
      <c r="A444" s="199" t="s">
        <v>315</v>
      </c>
      <c r="B444" s="6" t="s">
        <v>359</v>
      </c>
    </row>
    <row r="445" spans="1:14" x14ac:dyDescent="0.15">
      <c r="A445" s="168"/>
      <c r="B445" s="168"/>
    </row>
  </sheetData>
  <sheetProtection pivotTables="0"/>
  <mergeCells count="2">
    <mergeCell ref="E2:N2"/>
    <mergeCell ref="E3:O16"/>
  </mergeCells>
  <phoneticPr fontId="20"/>
  <pageMargins left="0.75" right="0.75" top="1" bottom="1" header="0.51180555555555551" footer="0.51180555555555551"/>
  <pageSetup paperSize="9" scale="64" firstPageNumber="4294963191" fitToHeight="0" orientation="portrait" r:id="rId29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336"/>
  <sheetViews>
    <sheetView zoomScaleNormal="100" workbookViewId="0">
      <pane ySplit="3" topLeftCell="A4" activePane="bottomLeft" state="frozen"/>
      <selection pane="bottomLeft" sqref="A1:P1"/>
    </sheetView>
  </sheetViews>
  <sheetFormatPr defaultRowHeight="13.5" x14ac:dyDescent="0.15"/>
  <cols>
    <col min="1" max="1" width="7" style="238" bestFit="1" customWidth="1"/>
    <col min="2" max="2" width="10.5" style="209" bestFit="1" customWidth="1"/>
    <col min="3" max="3" width="9.75" style="209" bestFit="1" customWidth="1"/>
    <col min="4" max="8" width="4.125" style="118" customWidth="1"/>
    <col min="9" max="10" width="18.625" style="239" customWidth="1"/>
    <col min="11" max="15" width="25.625" style="239" customWidth="1"/>
    <col min="16" max="16" width="100.625" style="239" customWidth="1"/>
    <col min="17" max="17" width="2.875" style="6" customWidth="1"/>
    <col min="18" max="18" width="13" style="6" bestFit="1" customWidth="1"/>
  </cols>
  <sheetData>
    <row r="1" spans="1:18" ht="23.25" customHeight="1" x14ac:dyDescent="0.15">
      <c r="A1" s="281" t="s">
        <v>379</v>
      </c>
      <c r="B1" s="282"/>
      <c r="C1" s="282"/>
      <c r="D1" s="282"/>
      <c r="E1" s="282"/>
      <c r="F1" s="282"/>
      <c r="G1" s="282"/>
      <c r="H1" s="282"/>
      <c r="I1" s="282"/>
      <c r="J1" s="282"/>
      <c r="K1" s="282"/>
      <c r="L1" s="282"/>
      <c r="M1" s="282"/>
      <c r="N1" s="282"/>
      <c r="O1" s="282"/>
      <c r="P1" s="282"/>
    </row>
    <row r="2" spans="1:18" ht="15" customHeight="1" x14ac:dyDescent="0.15">
      <c r="A2" s="278" t="s">
        <v>3</v>
      </c>
      <c r="B2" s="280" t="s">
        <v>381</v>
      </c>
      <c r="C2" s="278" t="s">
        <v>182</v>
      </c>
      <c r="D2" s="235" t="s">
        <v>72</v>
      </c>
      <c r="E2" s="236" t="s">
        <v>0</v>
      </c>
      <c r="F2" s="236" t="s">
        <v>1</v>
      </c>
      <c r="G2" s="236" t="s">
        <v>2</v>
      </c>
      <c r="H2" s="236" t="s">
        <v>44</v>
      </c>
      <c r="I2" s="275" t="s">
        <v>380</v>
      </c>
      <c r="J2" s="276"/>
      <c r="K2" s="276"/>
      <c r="L2" s="276"/>
      <c r="M2" s="276"/>
      <c r="N2" s="276"/>
      <c r="O2" s="276"/>
      <c r="P2" s="277"/>
    </row>
    <row r="3" spans="1:18" ht="15" customHeight="1" x14ac:dyDescent="0.15">
      <c r="A3" s="279"/>
      <c r="B3" s="279"/>
      <c r="C3" s="279"/>
      <c r="D3" s="240" t="s">
        <v>73</v>
      </c>
      <c r="E3" s="241" t="s">
        <v>5</v>
      </c>
      <c r="F3" s="241" t="s">
        <v>343</v>
      </c>
      <c r="G3" s="241" t="s">
        <v>7</v>
      </c>
      <c r="H3" s="241" t="s">
        <v>344</v>
      </c>
      <c r="I3" s="242" t="s">
        <v>336</v>
      </c>
      <c r="J3" s="242" t="s">
        <v>337</v>
      </c>
      <c r="K3" s="242" t="s">
        <v>338</v>
      </c>
      <c r="L3" s="242" t="s">
        <v>339</v>
      </c>
      <c r="M3" s="242" t="s">
        <v>340</v>
      </c>
      <c r="N3" s="242" t="s">
        <v>341</v>
      </c>
      <c r="O3" s="242" t="s">
        <v>342</v>
      </c>
      <c r="P3" s="242" t="s">
        <v>335</v>
      </c>
      <c r="R3" s="6" t="s">
        <v>14</v>
      </c>
    </row>
    <row r="4" spans="1:18" ht="21" customHeight="1" x14ac:dyDescent="0.15">
      <c r="A4" s="237">
        <v>1</v>
      </c>
      <c r="B4" s="206"/>
      <c r="C4" s="206"/>
      <c r="D4" s="119"/>
      <c r="E4" s="119"/>
      <c r="F4" s="119"/>
      <c r="G4" s="119"/>
      <c r="H4" s="119"/>
      <c r="I4" s="197"/>
      <c r="J4" s="197"/>
      <c r="K4" s="197"/>
      <c r="L4" s="197"/>
      <c r="M4" s="197"/>
      <c r="N4" s="197"/>
      <c r="O4" s="197"/>
      <c r="P4" s="197"/>
      <c r="Q4" s="9"/>
      <c r="R4" s="234" t="s">
        <v>15</v>
      </c>
    </row>
    <row r="5" spans="1:18" ht="21" customHeight="1" x14ac:dyDescent="0.15">
      <c r="A5" s="237">
        <v>2</v>
      </c>
      <c r="B5" s="206"/>
      <c r="C5" s="206"/>
      <c r="D5" s="119"/>
      <c r="E5" s="119"/>
      <c r="F5" s="119"/>
      <c r="G5" s="119"/>
      <c r="H5" s="119"/>
      <c r="I5" s="197"/>
      <c r="J5" s="197"/>
      <c r="K5" s="197"/>
      <c r="L5" s="197"/>
      <c r="M5" s="197"/>
      <c r="N5" s="197"/>
      <c r="O5" s="197"/>
      <c r="P5" s="197"/>
      <c r="Q5" s="9"/>
      <c r="R5" s="234" t="s">
        <v>135</v>
      </c>
    </row>
    <row r="6" spans="1:18" ht="21" customHeight="1" x14ac:dyDescent="0.15">
      <c r="A6" s="237">
        <v>3</v>
      </c>
      <c r="B6" s="206"/>
      <c r="C6" s="206"/>
      <c r="D6" s="119"/>
      <c r="E6" s="119"/>
      <c r="F6" s="119"/>
      <c r="G6" s="119"/>
      <c r="H6" s="119"/>
      <c r="I6" s="197"/>
      <c r="J6" s="197"/>
      <c r="K6" s="197"/>
      <c r="L6" s="197"/>
      <c r="M6" s="197"/>
      <c r="N6" s="197"/>
      <c r="O6" s="197"/>
      <c r="P6" s="197"/>
      <c r="Q6" s="9"/>
      <c r="R6" s="234" t="s">
        <v>136</v>
      </c>
    </row>
    <row r="7" spans="1:18" ht="21" customHeight="1" x14ac:dyDescent="0.15">
      <c r="A7" s="237">
        <v>4</v>
      </c>
      <c r="B7" s="206"/>
      <c r="C7" s="206"/>
      <c r="D7" s="119"/>
      <c r="E7" s="119"/>
      <c r="F7" s="119"/>
      <c r="G7" s="119"/>
      <c r="H7" s="119"/>
      <c r="I7" s="197"/>
      <c r="J7" s="197"/>
      <c r="K7" s="197"/>
      <c r="L7" s="197"/>
      <c r="M7" s="197"/>
      <c r="N7" s="197"/>
      <c r="O7" s="197"/>
      <c r="P7" s="197"/>
      <c r="Q7" s="9"/>
      <c r="R7" s="234" t="s">
        <v>137</v>
      </c>
    </row>
    <row r="8" spans="1:18" ht="21" customHeight="1" x14ac:dyDescent="0.15">
      <c r="A8" s="237">
        <v>5</v>
      </c>
      <c r="B8" s="206"/>
      <c r="C8" s="206"/>
      <c r="D8" s="119"/>
      <c r="E8" s="119"/>
      <c r="F8" s="119"/>
      <c r="G8" s="119"/>
      <c r="H8" s="119"/>
      <c r="I8" s="197"/>
      <c r="J8" s="197"/>
      <c r="K8" s="197"/>
      <c r="L8" s="197"/>
      <c r="M8" s="197"/>
      <c r="N8" s="197"/>
      <c r="O8" s="197"/>
      <c r="P8" s="197"/>
      <c r="Q8" s="9"/>
      <c r="R8" s="234" t="s">
        <v>138</v>
      </c>
    </row>
    <row r="9" spans="1:18" ht="21" customHeight="1" x14ac:dyDescent="0.15">
      <c r="A9" s="237">
        <v>6</v>
      </c>
      <c r="B9" s="206"/>
      <c r="C9" s="206"/>
      <c r="D9" s="119"/>
      <c r="E9" s="119"/>
      <c r="G9" s="119"/>
      <c r="H9" s="119"/>
      <c r="I9" s="197"/>
      <c r="J9" s="197"/>
      <c r="K9" s="197"/>
      <c r="L9" s="197"/>
      <c r="M9" s="197"/>
      <c r="N9" s="197"/>
      <c r="O9" s="197"/>
      <c r="P9" s="197"/>
      <c r="Q9" s="9"/>
      <c r="R9" s="234" t="s">
        <v>139</v>
      </c>
    </row>
    <row r="10" spans="1:18" ht="21" customHeight="1" x14ac:dyDescent="0.15">
      <c r="A10" s="237">
        <v>7</v>
      </c>
      <c r="B10" s="206"/>
      <c r="C10" s="206"/>
      <c r="D10" s="119"/>
      <c r="E10" s="119"/>
      <c r="F10" s="119"/>
      <c r="G10" s="119"/>
      <c r="H10" s="119"/>
      <c r="I10" s="197"/>
      <c r="J10" s="197"/>
      <c r="K10" s="197"/>
      <c r="L10" s="197"/>
      <c r="M10" s="197"/>
      <c r="N10" s="197"/>
      <c r="O10" s="197"/>
      <c r="P10" s="197"/>
      <c r="Q10" s="9"/>
      <c r="R10" s="234" t="s">
        <v>140</v>
      </c>
    </row>
    <row r="11" spans="1:18" ht="21" customHeight="1" x14ac:dyDescent="0.15">
      <c r="A11" s="237">
        <v>8</v>
      </c>
      <c r="B11" s="206"/>
      <c r="C11" s="206"/>
      <c r="D11" s="119"/>
      <c r="E11" s="119"/>
      <c r="F11" s="119"/>
      <c r="G11" s="119"/>
      <c r="H11" s="119"/>
      <c r="I11" s="197"/>
      <c r="J11" s="197"/>
      <c r="K11" s="197"/>
      <c r="L11" s="197"/>
      <c r="M11" s="197"/>
      <c r="N11" s="197"/>
      <c r="O11" s="197"/>
      <c r="P11" s="197"/>
      <c r="Q11" s="9"/>
      <c r="R11" s="234" t="s">
        <v>141</v>
      </c>
    </row>
    <row r="12" spans="1:18" ht="21" customHeight="1" x14ac:dyDescent="0.15">
      <c r="A12" s="237">
        <v>9</v>
      </c>
      <c r="B12" s="206"/>
      <c r="C12" s="206"/>
      <c r="D12" s="119"/>
      <c r="E12" s="119"/>
      <c r="F12" s="119"/>
      <c r="G12" s="119"/>
      <c r="H12" s="119"/>
      <c r="I12" s="197"/>
      <c r="J12" s="197"/>
      <c r="K12" s="197"/>
      <c r="L12" s="197"/>
      <c r="M12" s="197"/>
      <c r="N12" s="197"/>
      <c r="O12" s="197"/>
      <c r="P12" s="197"/>
      <c r="Q12" s="9"/>
      <c r="R12" s="234" t="s">
        <v>142</v>
      </c>
    </row>
    <row r="13" spans="1:18" ht="21" customHeight="1" x14ac:dyDescent="0.15">
      <c r="A13" s="237">
        <v>10</v>
      </c>
      <c r="B13" s="206"/>
      <c r="C13" s="206"/>
      <c r="D13" s="119"/>
      <c r="E13" s="119"/>
      <c r="F13" s="119"/>
      <c r="G13" s="119"/>
      <c r="H13" s="119"/>
      <c r="I13" s="197"/>
      <c r="J13" s="197"/>
      <c r="K13" s="197"/>
      <c r="L13" s="197"/>
      <c r="M13" s="197"/>
      <c r="N13" s="197"/>
      <c r="O13" s="197"/>
      <c r="P13" s="197"/>
      <c r="Q13" s="9"/>
      <c r="R13" s="234" t="s">
        <v>143</v>
      </c>
    </row>
    <row r="14" spans="1:18" ht="21" customHeight="1" x14ac:dyDescent="0.15">
      <c r="A14" s="237">
        <v>11</v>
      </c>
      <c r="B14" s="206"/>
      <c r="C14" s="206"/>
      <c r="D14" s="119"/>
      <c r="E14" s="119"/>
      <c r="F14" s="119"/>
      <c r="G14" s="119"/>
      <c r="H14" s="119"/>
      <c r="I14" s="197"/>
      <c r="J14" s="197"/>
      <c r="K14" s="197"/>
      <c r="L14" s="197"/>
      <c r="M14" s="197"/>
      <c r="N14" s="197"/>
      <c r="O14" s="197"/>
      <c r="P14" s="197"/>
      <c r="Q14" s="9"/>
      <c r="R14" s="234" t="s">
        <v>144</v>
      </c>
    </row>
    <row r="15" spans="1:18" ht="21" customHeight="1" x14ac:dyDescent="0.15">
      <c r="A15" s="237">
        <v>12</v>
      </c>
      <c r="B15" s="206"/>
      <c r="C15" s="206"/>
      <c r="D15" s="119"/>
      <c r="E15" s="119"/>
      <c r="F15" s="119"/>
      <c r="G15" s="119"/>
      <c r="H15" s="119"/>
      <c r="I15" s="197"/>
      <c r="J15" s="197"/>
      <c r="K15" s="197"/>
      <c r="L15" s="197"/>
      <c r="M15" s="197"/>
      <c r="N15" s="197"/>
      <c r="O15" s="197"/>
      <c r="P15" s="197"/>
      <c r="Q15" s="9"/>
      <c r="R15" s="234" t="s">
        <v>145</v>
      </c>
    </row>
    <row r="16" spans="1:18" ht="21" customHeight="1" x14ac:dyDescent="0.15">
      <c r="A16" s="237">
        <v>13</v>
      </c>
      <c r="B16" s="206"/>
      <c r="C16" s="206"/>
      <c r="D16" s="119"/>
      <c r="E16" s="119"/>
      <c r="F16" s="119"/>
      <c r="G16" s="119"/>
      <c r="H16" s="119"/>
      <c r="I16" s="197"/>
      <c r="J16" s="197"/>
      <c r="K16" s="197"/>
      <c r="L16" s="197"/>
      <c r="M16" s="197"/>
      <c r="N16" s="197"/>
      <c r="O16" s="197"/>
      <c r="P16" s="197"/>
      <c r="Q16" s="9"/>
      <c r="R16" s="234" t="s">
        <v>146</v>
      </c>
    </row>
    <row r="17" spans="1:18" ht="21" customHeight="1" x14ac:dyDescent="0.15">
      <c r="A17" s="237">
        <v>14</v>
      </c>
      <c r="B17" s="206"/>
      <c r="C17" s="206"/>
      <c r="D17" s="119"/>
      <c r="E17" s="119"/>
      <c r="F17" s="119"/>
      <c r="G17" s="119"/>
      <c r="H17" s="119"/>
      <c r="I17" s="197"/>
      <c r="J17" s="197"/>
      <c r="K17" s="197"/>
      <c r="L17" s="197"/>
      <c r="M17" s="197"/>
      <c r="N17" s="197"/>
      <c r="O17" s="197"/>
      <c r="P17" s="197"/>
      <c r="Q17" s="9"/>
      <c r="R17" s="234" t="s">
        <v>147</v>
      </c>
    </row>
    <row r="18" spans="1:18" ht="21" customHeight="1" x14ac:dyDescent="0.15">
      <c r="A18" s="237">
        <v>15</v>
      </c>
      <c r="B18" s="206"/>
      <c r="C18" s="206"/>
      <c r="D18" s="119"/>
      <c r="E18" s="119"/>
      <c r="F18" s="119"/>
      <c r="G18" s="119"/>
      <c r="H18" s="119"/>
      <c r="I18" s="197"/>
      <c r="J18" s="197"/>
      <c r="K18" s="197"/>
      <c r="L18" s="197"/>
      <c r="M18" s="197"/>
      <c r="N18" s="197"/>
      <c r="O18" s="197"/>
      <c r="P18" s="197"/>
      <c r="Q18" s="9"/>
      <c r="R18" s="234" t="s">
        <v>148</v>
      </c>
    </row>
    <row r="19" spans="1:18" ht="21" customHeight="1" x14ac:dyDescent="0.15">
      <c r="A19" s="237">
        <v>16</v>
      </c>
      <c r="B19" s="206"/>
      <c r="C19" s="206"/>
      <c r="D19" s="119"/>
      <c r="E19" s="119"/>
      <c r="F19" s="119"/>
      <c r="G19" s="119"/>
      <c r="H19" s="119"/>
      <c r="I19" s="197"/>
      <c r="J19" s="197"/>
      <c r="K19" s="197"/>
      <c r="L19" s="197"/>
      <c r="M19" s="197"/>
      <c r="N19" s="197"/>
      <c r="O19" s="197"/>
      <c r="P19" s="197"/>
      <c r="Q19" s="9"/>
      <c r="R19" s="234" t="s">
        <v>149</v>
      </c>
    </row>
    <row r="20" spans="1:18" ht="21" customHeight="1" x14ac:dyDescent="0.15">
      <c r="A20" s="237">
        <v>17</v>
      </c>
      <c r="B20" s="206"/>
      <c r="C20" s="206"/>
      <c r="D20" s="119"/>
      <c r="E20" s="119"/>
      <c r="F20" s="119"/>
      <c r="G20" s="119"/>
      <c r="H20" s="119"/>
      <c r="I20" s="197"/>
      <c r="J20" s="197"/>
      <c r="K20" s="197"/>
      <c r="L20" s="197"/>
      <c r="M20" s="197"/>
      <c r="N20" s="197"/>
      <c r="O20" s="197"/>
      <c r="P20" s="197"/>
      <c r="Q20" s="9"/>
      <c r="R20" s="234" t="s">
        <v>150</v>
      </c>
    </row>
    <row r="21" spans="1:18" ht="21" customHeight="1" x14ac:dyDescent="0.15">
      <c r="A21" s="237">
        <v>18</v>
      </c>
      <c r="B21" s="206"/>
      <c r="C21" s="206"/>
      <c r="D21" s="119"/>
      <c r="E21" s="119"/>
      <c r="F21" s="119"/>
      <c r="G21" s="119"/>
      <c r="H21" s="119"/>
      <c r="I21" s="197"/>
      <c r="J21" s="197"/>
      <c r="K21" s="197"/>
      <c r="L21" s="197"/>
      <c r="M21" s="197"/>
      <c r="N21" s="197"/>
      <c r="O21" s="197"/>
      <c r="P21" s="197"/>
      <c r="Q21" s="9"/>
      <c r="R21" s="234" t="s">
        <v>151</v>
      </c>
    </row>
    <row r="22" spans="1:18" ht="21" customHeight="1" x14ac:dyDescent="0.15">
      <c r="A22" s="237">
        <v>19</v>
      </c>
      <c r="B22" s="206"/>
      <c r="C22" s="206"/>
      <c r="D22" s="119"/>
      <c r="E22" s="119"/>
      <c r="F22" s="119"/>
      <c r="G22" s="119"/>
      <c r="H22" s="119"/>
      <c r="I22" s="197"/>
      <c r="J22" s="197"/>
      <c r="K22" s="197"/>
      <c r="L22" s="197"/>
      <c r="M22" s="197"/>
      <c r="N22" s="197"/>
      <c r="O22" s="197"/>
      <c r="P22" s="197"/>
      <c r="Q22" s="9"/>
      <c r="R22" s="234" t="s">
        <v>152</v>
      </c>
    </row>
    <row r="23" spans="1:18" ht="21" customHeight="1" x14ac:dyDescent="0.15">
      <c r="A23" s="237">
        <v>20</v>
      </c>
      <c r="B23" s="206"/>
      <c r="C23" s="206"/>
      <c r="D23" s="119"/>
      <c r="E23" s="119"/>
      <c r="F23" s="119"/>
      <c r="G23" s="119"/>
      <c r="H23" s="119"/>
      <c r="I23" s="197"/>
      <c r="J23" s="197"/>
      <c r="K23" s="197"/>
      <c r="L23" s="197"/>
      <c r="M23" s="197"/>
      <c r="N23" s="197"/>
      <c r="O23" s="197"/>
      <c r="P23" s="197"/>
      <c r="Q23" s="9"/>
      <c r="R23" s="234" t="s">
        <v>153</v>
      </c>
    </row>
    <row r="24" spans="1:18" ht="21" customHeight="1" x14ac:dyDescent="0.15">
      <c r="A24" s="237">
        <v>21</v>
      </c>
      <c r="B24" s="206"/>
      <c r="C24" s="206"/>
      <c r="D24" s="119"/>
      <c r="E24" s="119"/>
      <c r="F24" s="119"/>
      <c r="G24" s="119"/>
      <c r="H24" s="119"/>
      <c r="I24" s="197"/>
      <c r="J24" s="197"/>
      <c r="K24" s="197"/>
      <c r="L24" s="197"/>
      <c r="M24" s="197"/>
      <c r="N24" s="197"/>
      <c r="O24" s="197"/>
      <c r="P24" s="197"/>
      <c r="Q24" s="9"/>
      <c r="R24" s="234" t="s">
        <v>154</v>
      </c>
    </row>
    <row r="25" spans="1:18" ht="21" customHeight="1" x14ac:dyDescent="0.15">
      <c r="A25" s="237">
        <v>22</v>
      </c>
      <c r="B25" s="206"/>
      <c r="C25" s="206"/>
      <c r="D25" s="119"/>
      <c r="E25" s="119"/>
      <c r="F25" s="119"/>
      <c r="G25" s="119"/>
      <c r="H25" s="119"/>
      <c r="I25" s="197"/>
      <c r="J25" s="197"/>
      <c r="K25" s="197"/>
      <c r="L25" s="197"/>
      <c r="M25" s="197"/>
      <c r="N25" s="197"/>
      <c r="O25" s="197"/>
      <c r="P25" s="197"/>
      <c r="Q25" s="9"/>
      <c r="R25" s="234" t="s">
        <v>155</v>
      </c>
    </row>
    <row r="26" spans="1:18" ht="21" customHeight="1" x14ac:dyDescent="0.15">
      <c r="A26" s="237">
        <v>23</v>
      </c>
      <c r="B26" s="206"/>
      <c r="C26" s="206"/>
      <c r="D26" s="119"/>
      <c r="E26" s="119"/>
      <c r="F26" s="119"/>
      <c r="G26" s="119"/>
      <c r="H26" s="119"/>
      <c r="I26" s="197"/>
      <c r="J26" s="197"/>
      <c r="K26" s="197"/>
      <c r="L26" s="197"/>
      <c r="M26" s="197"/>
      <c r="N26" s="197"/>
      <c r="O26" s="197"/>
      <c r="P26" s="197"/>
      <c r="Q26" s="9"/>
      <c r="R26" s="234" t="s">
        <v>156</v>
      </c>
    </row>
    <row r="27" spans="1:18" ht="21" customHeight="1" x14ac:dyDescent="0.15">
      <c r="A27" s="237">
        <v>24</v>
      </c>
      <c r="B27" s="206"/>
      <c r="C27" s="206"/>
      <c r="D27" s="119"/>
      <c r="E27" s="119"/>
      <c r="F27" s="119"/>
      <c r="G27" s="119"/>
      <c r="H27" s="119"/>
      <c r="I27" s="197"/>
      <c r="J27" s="197"/>
      <c r="K27" s="197"/>
      <c r="L27" s="197"/>
      <c r="M27" s="197"/>
      <c r="N27" s="197"/>
      <c r="O27" s="197"/>
      <c r="P27" s="197"/>
      <c r="Q27" s="9"/>
      <c r="R27" s="234" t="s">
        <v>157</v>
      </c>
    </row>
    <row r="28" spans="1:18" ht="21" customHeight="1" x14ac:dyDescent="0.15">
      <c r="A28" s="237">
        <v>25</v>
      </c>
      <c r="B28" s="206"/>
      <c r="C28" s="206"/>
      <c r="D28" s="119"/>
      <c r="E28" s="119"/>
      <c r="F28" s="119"/>
      <c r="G28" s="119"/>
      <c r="H28" s="119"/>
      <c r="I28" s="197"/>
      <c r="J28" s="197"/>
      <c r="K28" s="197"/>
      <c r="L28" s="197"/>
      <c r="M28" s="197"/>
      <c r="N28" s="197"/>
      <c r="O28" s="197"/>
      <c r="P28" s="197"/>
      <c r="Q28" s="9"/>
      <c r="R28" s="234" t="s">
        <v>158</v>
      </c>
    </row>
    <row r="29" spans="1:18" ht="21" customHeight="1" x14ac:dyDescent="0.15">
      <c r="A29" s="237">
        <v>26</v>
      </c>
      <c r="B29" s="206"/>
      <c r="C29" s="206"/>
      <c r="D29" s="119"/>
      <c r="E29" s="119"/>
      <c r="F29" s="119"/>
      <c r="G29" s="119"/>
      <c r="H29" s="119"/>
      <c r="I29" s="197"/>
      <c r="J29" s="197"/>
      <c r="K29" s="197"/>
      <c r="L29" s="197"/>
      <c r="M29" s="197"/>
      <c r="N29" s="197"/>
      <c r="O29" s="197"/>
      <c r="P29" s="197"/>
      <c r="Q29" s="9"/>
      <c r="R29" s="234" t="s">
        <v>159</v>
      </c>
    </row>
    <row r="30" spans="1:18" ht="21" customHeight="1" x14ac:dyDescent="0.15">
      <c r="A30" s="237">
        <v>27</v>
      </c>
      <c r="B30" s="206"/>
      <c r="C30" s="206"/>
      <c r="D30" s="119"/>
      <c r="E30" s="119"/>
      <c r="F30" s="119"/>
      <c r="G30" s="119"/>
      <c r="H30" s="119"/>
      <c r="I30" s="197"/>
      <c r="J30" s="197"/>
      <c r="K30" s="197"/>
      <c r="L30" s="197"/>
      <c r="M30" s="197"/>
      <c r="N30" s="197"/>
      <c r="O30" s="197"/>
      <c r="P30" s="197"/>
      <c r="Q30" s="9"/>
      <c r="R30" s="234" t="s">
        <v>160</v>
      </c>
    </row>
    <row r="31" spans="1:18" ht="21" customHeight="1" x14ac:dyDescent="0.15">
      <c r="A31" s="237">
        <v>28</v>
      </c>
      <c r="B31" s="206"/>
      <c r="C31" s="206"/>
      <c r="D31" s="119"/>
      <c r="E31" s="119"/>
      <c r="F31" s="119"/>
      <c r="G31" s="119"/>
      <c r="H31" s="119"/>
      <c r="I31" s="197"/>
      <c r="J31" s="197"/>
      <c r="K31" s="197"/>
      <c r="L31" s="197"/>
      <c r="M31" s="197"/>
      <c r="N31" s="197"/>
      <c r="O31" s="197"/>
      <c r="P31" s="197"/>
      <c r="Q31" s="9"/>
      <c r="R31" s="234" t="s">
        <v>161</v>
      </c>
    </row>
    <row r="32" spans="1:18" ht="21" customHeight="1" x14ac:dyDescent="0.15">
      <c r="A32" s="237">
        <v>29</v>
      </c>
      <c r="B32" s="206"/>
      <c r="C32" s="206"/>
      <c r="D32" s="119"/>
      <c r="E32" s="119"/>
      <c r="F32" s="119"/>
      <c r="G32" s="119"/>
      <c r="H32" s="119"/>
      <c r="I32" s="197"/>
      <c r="J32" s="197"/>
      <c r="K32" s="197"/>
      <c r="L32" s="197"/>
      <c r="M32" s="197"/>
      <c r="N32" s="197"/>
      <c r="O32" s="197"/>
      <c r="P32" s="197"/>
      <c r="Q32" s="9"/>
      <c r="R32" s="234" t="s">
        <v>162</v>
      </c>
    </row>
    <row r="33" spans="1:18" ht="21" customHeight="1" x14ac:dyDescent="0.15">
      <c r="A33" s="237">
        <v>30</v>
      </c>
      <c r="B33" s="206"/>
      <c r="C33" s="206"/>
      <c r="D33" s="119"/>
      <c r="E33" s="119"/>
      <c r="F33" s="119"/>
      <c r="G33" s="119"/>
      <c r="H33" s="119"/>
      <c r="I33" s="197"/>
      <c r="J33" s="197"/>
      <c r="K33" s="197"/>
      <c r="L33" s="197"/>
      <c r="M33" s="197"/>
      <c r="N33" s="197"/>
      <c r="O33" s="197"/>
      <c r="P33" s="197"/>
      <c r="Q33" s="9"/>
      <c r="R33" s="234" t="s">
        <v>163</v>
      </c>
    </row>
    <row r="34" spans="1:18" ht="21" customHeight="1" x14ac:dyDescent="0.15">
      <c r="A34" s="237">
        <v>31</v>
      </c>
      <c r="B34" s="206"/>
      <c r="C34" s="206"/>
      <c r="D34" s="119"/>
      <c r="E34" s="119"/>
      <c r="F34" s="119"/>
      <c r="G34" s="119"/>
      <c r="H34" s="119"/>
      <c r="I34" s="197"/>
      <c r="J34" s="197"/>
      <c r="K34" s="197"/>
      <c r="L34" s="197"/>
      <c r="M34" s="197"/>
      <c r="N34" s="197"/>
      <c r="O34" s="197"/>
      <c r="P34" s="197"/>
      <c r="Q34" s="9"/>
      <c r="R34" s="234" t="s">
        <v>164</v>
      </c>
    </row>
    <row r="35" spans="1:18" ht="21" customHeight="1" x14ac:dyDescent="0.15">
      <c r="A35" s="237">
        <v>32</v>
      </c>
      <c r="B35" s="206"/>
      <c r="C35" s="206"/>
      <c r="D35" s="119"/>
      <c r="E35" s="119"/>
      <c r="F35" s="119"/>
      <c r="G35" s="119"/>
      <c r="H35" s="119"/>
      <c r="I35" s="197"/>
      <c r="J35" s="197"/>
      <c r="K35" s="197"/>
      <c r="L35" s="197"/>
      <c r="M35" s="197"/>
      <c r="N35" s="197"/>
      <c r="O35" s="197"/>
      <c r="P35" s="197"/>
      <c r="Q35" s="9"/>
      <c r="R35" s="234" t="s">
        <v>165</v>
      </c>
    </row>
    <row r="36" spans="1:18" ht="21" customHeight="1" x14ac:dyDescent="0.15">
      <c r="A36" s="237">
        <v>33</v>
      </c>
      <c r="B36" s="206"/>
      <c r="C36" s="206"/>
      <c r="D36" s="119"/>
      <c r="E36" s="119"/>
      <c r="F36" s="119"/>
      <c r="G36" s="119"/>
      <c r="H36" s="119"/>
      <c r="I36" s="197"/>
      <c r="J36" s="197"/>
      <c r="K36" s="197"/>
      <c r="L36" s="197"/>
      <c r="M36" s="197"/>
      <c r="N36" s="197"/>
      <c r="O36" s="197"/>
      <c r="P36" s="197"/>
      <c r="Q36" s="9"/>
      <c r="R36" s="234" t="s">
        <v>166</v>
      </c>
    </row>
    <row r="37" spans="1:18" ht="21" customHeight="1" x14ac:dyDescent="0.15">
      <c r="A37" s="237">
        <v>34</v>
      </c>
      <c r="B37" s="206"/>
      <c r="C37" s="206"/>
      <c r="D37" s="119"/>
      <c r="E37" s="119"/>
      <c r="F37" s="119"/>
      <c r="G37" s="119"/>
      <c r="H37" s="119"/>
      <c r="I37" s="197"/>
      <c r="J37" s="197"/>
      <c r="K37" s="197"/>
      <c r="L37" s="197"/>
      <c r="M37" s="197"/>
      <c r="N37" s="197"/>
      <c r="O37" s="197"/>
      <c r="P37" s="197"/>
      <c r="Q37" s="9"/>
      <c r="R37" s="234" t="s">
        <v>167</v>
      </c>
    </row>
    <row r="38" spans="1:18" ht="21" customHeight="1" x14ac:dyDescent="0.15">
      <c r="A38" s="237">
        <v>35</v>
      </c>
      <c r="B38" s="206"/>
      <c r="C38" s="206"/>
      <c r="D38" s="119"/>
      <c r="E38" s="119"/>
      <c r="F38" s="119"/>
      <c r="G38" s="119"/>
      <c r="H38" s="119"/>
      <c r="I38" s="197"/>
      <c r="J38" s="197"/>
      <c r="K38" s="197"/>
      <c r="L38" s="197"/>
      <c r="M38" s="197"/>
      <c r="N38" s="197"/>
      <c r="O38" s="197"/>
      <c r="P38" s="197"/>
      <c r="Q38" s="9"/>
      <c r="R38" s="234" t="s">
        <v>168</v>
      </c>
    </row>
    <row r="39" spans="1:18" ht="21" customHeight="1" x14ac:dyDescent="0.15">
      <c r="A39" s="237">
        <v>36</v>
      </c>
      <c r="B39" s="206"/>
      <c r="C39" s="206"/>
      <c r="D39" s="119"/>
      <c r="E39" s="119"/>
      <c r="F39" s="119"/>
      <c r="G39" s="119"/>
      <c r="H39" s="119"/>
      <c r="I39" s="197"/>
      <c r="J39" s="197"/>
      <c r="K39" s="197"/>
      <c r="L39" s="197"/>
      <c r="M39" s="197"/>
      <c r="N39" s="197"/>
      <c r="O39" s="197"/>
      <c r="P39" s="197"/>
      <c r="Q39" s="9"/>
      <c r="R39" s="234" t="s">
        <v>169</v>
      </c>
    </row>
    <row r="40" spans="1:18" ht="21" customHeight="1" x14ac:dyDescent="0.15">
      <c r="A40" s="237">
        <v>37</v>
      </c>
      <c r="B40" s="206"/>
      <c r="C40" s="206"/>
      <c r="D40" s="119"/>
      <c r="E40" s="119"/>
      <c r="F40" s="119"/>
      <c r="G40" s="119"/>
      <c r="H40" s="119"/>
      <c r="I40" s="197"/>
      <c r="J40" s="197"/>
      <c r="K40" s="197"/>
      <c r="L40" s="197"/>
      <c r="M40" s="197"/>
      <c r="N40" s="197"/>
      <c r="O40" s="197"/>
      <c r="P40" s="197"/>
      <c r="Q40" s="9"/>
      <c r="R40" s="234" t="s">
        <v>170</v>
      </c>
    </row>
    <row r="41" spans="1:18" ht="21" customHeight="1" x14ac:dyDescent="0.15">
      <c r="A41" s="237">
        <v>38</v>
      </c>
      <c r="B41" s="206"/>
      <c r="C41" s="206"/>
      <c r="D41" s="119"/>
      <c r="E41" s="119"/>
      <c r="F41" s="119"/>
      <c r="G41" s="119"/>
      <c r="H41" s="119"/>
      <c r="I41" s="197"/>
      <c r="J41" s="197"/>
      <c r="K41" s="197"/>
      <c r="L41" s="197"/>
      <c r="M41" s="197"/>
      <c r="N41" s="197"/>
      <c r="O41" s="197"/>
      <c r="P41" s="197"/>
      <c r="Q41" s="9"/>
      <c r="R41" s="234" t="s">
        <v>171</v>
      </c>
    </row>
    <row r="42" spans="1:18" ht="21" customHeight="1" x14ac:dyDescent="0.15">
      <c r="A42" s="237">
        <v>39</v>
      </c>
      <c r="B42" s="206"/>
      <c r="C42" s="206"/>
      <c r="D42" s="119"/>
      <c r="E42" s="119"/>
      <c r="F42" s="119"/>
      <c r="G42" s="119"/>
      <c r="H42" s="119"/>
      <c r="I42" s="197"/>
      <c r="J42" s="197"/>
      <c r="K42" s="197"/>
      <c r="L42" s="197"/>
      <c r="M42" s="197"/>
      <c r="N42" s="197"/>
      <c r="O42" s="197"/>
      <c r="P42" s="197"/>
      <c r="Q42" s="9"/>
      <c r="R42" s="234" t="s">
        <v>172</v>
      </c>
    </row>
    <row r="43" spans="1:18" ht="21" customHeight="1" x14ac:dyDescent="0.15">
      <c r="A43" s="237">
        <v>40</v>
      </c>
      <c r="B43" s="206"/>
      <c r="C43" s="206"/>
      <c r="D43" s="119"/>
      <c r="E43" s="119"/>
      <c r="F43" s="119"/>
      <c r="G43" s="119"/>
      <c r="H43" s="119"/>
      <c r="I43" s="197"/>
      <c r="J43" s="197"/>
      <c r="K43" s="197"/>
      <c r="L43" s="197"/>
      <c r="M43" s="197"/>
      <c r="N43" s="197"/>
      <c r="O43" s="197"/>
      <c r="P43" s="197"/>
      <c r="Q43" s="9"/>
      <c r="R43" s="234" t="s">
        <v>173</v>
      </c>
    </row>
    <row r="44" spans="1:18" ht="21" customHeight="1" x14ac:dyDescent="0.15">
      <c r="A44" s="237">
        <v>41</v>
      </c>
      <c r="B44" s="206"/>
      <c r="C44" s="206"/>
      <c r="D44" s="119"/>
      <c r="E44" s="119"/>
      <c r="F44" s="119"/>
      <c r="G44" s="119"/>
      <c r="H44" s="119"/>
      <c r="I44" s="197"/>
      <c r="J44" s="197"/>
      <c r="K44" s="197"/>
      <c r="L44" s="197"/>
      <c r="M44" s="197"/>
      <c r="N44" s="197"/>
      <c r="O44" s="197"/>
      <c r="P44" s="197"/>
      <c r="Q44" s="9"/>
      <c r="R44" s="234" t="s">
        <v>174</v>
      </c>
    </row>
    <row r="45" spans="1:18" ht="21" customHeight="1" x14ac:dyDescent="0.15">
      <c r="A45" s="237">
        <v>42</v>
      </c>
      <c r="B45" s="206"/>
      <c r="C45" s="206"/>
      <c r="D45" s="119"/>
      <c r="E45" s="119"/>
      <c r="F45" s="119"/>
      <c r="G45" s="119"/>
      <c r="H45" s="119"/>
      <c r="I45" s="197"/>
      <c r="J45" s="197"/>
      <c r="K45" s="197"/>
      <c r="L45" s="197"/>
      <c r="M45" s="197"/>
      <c r="N45" s="197"/>
      <c r="O45" s="197"/>
      <c r="P45" s="197"/>
      <c r="Q45" s="9"/>
      <c r="R45" s="234" t="s">
        <v>175</v>
      </c>
    </row>
    <row r="46" spans="1:18" ht="21" customHeight="1" x14ac:dyDescent="0.15">
      <c r="A46" s="237">
        <v>43</v>
      </c>
      <c r="B46" s="206"/>
      <c r="C46" s="206"/>
      <c r="D46" s="119"/>
      <c r="E46" s="119"/>
      <c r="F46" s="119"/>
      <c r="G46" s="119"/>
      <c r="H46" s="119"/>
      <c r="I46" s="197"/>
      <c r="J46" s="197"/>
      <c r="K46" s="197"/>
      <c r="L46" s="197"/>
      <c r="M46" s="197"/>
      <c r="N46" s="197"/>
      <c r="O46" s="197"/>
      <c r="P46" s="197"/>
      <c r="Q46" s="9"/>
      <c r="R46" s="234" t="s">
        <v>176</v>
      </c>
    </row>
    <row r="47" spans="1:18" ht="21" customHeight="1" x14ac:dyDescent="0.15">
      <c r="A47" s="237">
        <v>44</v>
      </c>
      <c r="B47" s="206"/>
      <c r="C47" s="206"/>
      <c r="D47" s="119"/>
      <c r="E47" s="119"/>
      <c r="F47" s="119"/>
      <c r="G47" s="119"/>
      <c r="H47" s="119"/>
      <c r="I47" s="197"/>
      <c r="J47" s="197"/>
      <c r="K47" s="197"/>
      <c r="L47" s="197"/>
      <c r="M47" s="197"/>
      <c r="N47" s="197"/>
      <c r="O47" s="197"/>
      <c r="P47" s="197"/>
      <c r="Q47" s="9"/>
      <c r="R47" s="234" t="s">
        <v>177</v>
      </c>
    </row>
    <row r="48" spans="1:18" ht="21" customHeight="1" x14ac:dyDescent="0.15">
      <c r="A48" s="237">
        <v>45</v>
      </c>
      <c r="B48" s="206"/>
      <c r="C48" s="206"/>
      <c r="D48" s="119"/>
      <c r="E48" s="119"/>
      <c r="F48" s="119"/>
      <c r="G48" s="119"/>
      <c r="H48" s="119"/>
      <c r="I48" s="197"/>
      <c r="J48" s="197"/>
      <c r="K48" s="197"/>
      <c r="L48" s="197"/>
      <c r="M48" s="197"/>
      <c r="N48" s="197"/>
      <c r="O48" s="197"/>
      <c r="P48" s="197"/>
      <c r="Q48" s="9"/>
      <c r="R48" s="234" t="s">
        <v>178</v>
      </c>
    </row>
    <row r="49" spans="1:18" ht="21" customHeight="1" x14ac:dyDescent="0.15">
      <c r="A49" s="237">
        <v>46</v>
      </c>
      <c r="B49" s="206"/>
      <c r="C49" s="206"/>
      <c r="D49" s="119"/>
      <c r="E49" s="119"/>
      <c r="F49" s="119"/>
      <c r="G49" s="119"/>
      <c r="H49" s="119"/>
      <c r="I49" s="197"/>
      <c r="J49" s="197"/>
      <c r="K49" s="197"/>
      <c r="L49" s="197"/>
      <c r="M49" s="197"/>
      <c r="N49" s="197"/>
      <c r="O49" s="197"/>
      <c r="P49" s="197"/>
      <c r="Q49" s="9"/>
      <c r="R49" s="234" t="s">
        <v>179</v>
      </c>
    </row>
    <row r="50" spans="1:18" ht="21" customHeight="1" x14ac:dyDescent="0.15">
      <c r="A50" s="237">
        <v>47</v>
      </c>
      <c r="B50" s="206"/>
      <c r="C50" s="206"/>
      <c r="D50" s="119"/>
      <c r="E50" s="119"/>
      <c r="F50" s="119"/>
      <c r="G50" s="119"/>
      <c r="H50" s="119"/>
      <c r="I50" s="197"/>
      <c r="J50" s="197"/>
      <c r="K50" s="197"/>
      <c r="L50" s="197"/>
      <c r="M50" s="197"/>
      <c r="N50" s="197"/>
      <c r="O50" s="197"/>
      <c r="P50" s="197"/>
      <c r="Q50" s="9"/>
      <c r="R50" s="234" t="s">
        <v>180</v>
      </c>
    </row>
    <row r="51" spans="1:18" ht="21" customHeight="1" x14ac:dyDescent="0.15">
      <c r="A51" s="237">
        <v>48</v>
      </c>
      <c r="B51" s="206"/>
      <c r="C51" s="206"/>
      <c r="D51" s="119"/>
      <c r="E51" s="119"/>
      <c r="F51" s="119"/>
      <c r="G51" s="119"/>
      <c r="H51" s="119"/>
      <c r="I51" s="197"/>
      <c r="J51" s="197"/>
      <c r="K51" s="197"/>
      <c r="L51" s="197"/>
      <c r="M51" s="197"/>
      <c r="N51" s="197"/>
      <c r="O51" s="197"/>
      <c r="P51" s="197"/>
      <c r="Q51" s="9"/>
      <c r="R51" s="9"/>
    </row>
    <row r="52" spans="1:18" ht="21" customHeight="1" x14ac:dyDescent="0.15">
      <c r="A52" s="237">
        <v>49</v>
      </c>
      <c r="B52" s="206"/>
      <c r="C52" s="206"/>
      <c r="D52" s="119"/>
      <c r="E52" s="119"/>
      <c r="F52" s="119"/>
      <c r="G52" s="119"/>
      <c r="H52" s="119"/>
      <c r="I52" s="197"/>
      <c r="J52" s="197"/>
      <c r="K52" s="197"/>
      <c r="L52" s="197"/>
      <c r="M52" s="197"/>
      <c r="N52" s="197"/>
      <c r="O52" s="197"/>
      <c r="P52" s="197"/>
      <c r="Q52" s="9"/>
      <c r="R52" s="9"/>
    </row>
    <row r="53" spans="1:18" ht="21" customHeight="1" x14ac:dyDescent="0.15">
      <c r="A53" s="237">
        <v>50</v>
      </c>
      <c r="B53" s="206"/>
      <c r="C53" s="206"/>
      <c r="D53" s="119"/>
      <c r="E53" s="119"/>
      <c r="F53" s="119"/>
      <c r="G53" s="119"/>
      <c r="H53" s="119"/>
      <c r="I53" s="197"/>
      <c r="J53" s="197"/>
      <c r="K53" s="197"/>
      <c r="L53" s="197"/>
      <c r="M53" s="197"/>
      <c r="N53" s="197"/>
      <c r="O53" s="197"/>
      <c r="P53" s="197"/>
      <c r="Q53" s="9"/>
      <c r="R53" s="9"/>
    </row>
    <row r="54" spans="1:18" ht="21" customHeight="1" x14ac:dyDescent="0.15">
      <c r="A54" s="237">
        <v>51</v>
      </c>
      <c r="B54" s="206"/>
      <c r="C54" s="206"/>
      <c r="D54" s="119"/>
      <c r="E54" s="119"/>
      <c r="F54" s="119"/>
      <c r="G54" s="119"/>
      <c r="H54" s="119"/>
      <c r="I54" s="197"/>
      <c r="J54" s="197"/>
      <c r="K54" s="197"/>
      <c r="L54" s="197"/>
      <c r="M54" s="197"/>
      <c r="N54" s="197"/>
      <c r="O54" s="197"/>
      <c r="P54" s="197"/>
      <c r="Q54" s="9"/>
      <c r="R54" s="9"/>
    </row>
    <row r="55" spans="1:18" ht="21" customHeight="1" x14ac:dyDescent="0.15">
      <c r="A55" s="237">
        <v>52</v>
      </c>
      <c r="B55" s="206"/>
      <c r="C55" s="206"/>
      <c r="D55" s="119"/>
      <c r="E55" s="119"/>
      <c r="F55" s="119"/>
      <c r="G55" s="119"/>
      <c r="H55" s="119"/>
      <c r="I55" s="197"/>
      <c r="J55" s="197"/>
      <c r="K55" s="197"/>
      <c r="L55" s="197"/>
      <c r="M55" s="197"/>
      <c r="N55" s="197"/>
      <c r="O55" s="197"/>
      <c r="P55" s="197"/>
      <c r="Q55" s="9"/>
      <c r="R55" s="9"/>
    </row>
    <row r="56" spans="1:18" ht="21" customHeight="1" x14ac:dyDescent="0.15">
      <c r="A56" s="237">
        <v>53</v>
      </c>
      <c r="B56" s="206"/>
      <c r="C56" s="206"/>
      <c r="D56" s="119"/>
      <c r="E56" s="119"/>
      <c r="F56" s="119"/>
      <c r="G56" s="119"/>
      <c r="H56" s="119"/>
      <c r="I56" s="197"/>
      <c r="J56" s="197"/>
      <c r="K56" s="197"/>
      <c r="L56" s="197"/>
      <c r="M56" s="197"/>
      <c r="N56" s="197"/>
      <c r="O56" s="197"/>
      <c r="P56" s="197"/>
      <c r="Q56" s="9"/>
      <c r="R56" s="9"/>
    </row>
    <row r="57" spans="1:18" ht="21" customHeight="1" x14ac:dyDescent="0.15">
      <c r="A57" s="237">
        <v>54</v>
      </c>
      <c r="B57" s="206"/>
      <c r="C57" s="206"/>
      <c r="D57" s="119"/>
      <c r="E57" s="119"/>
      <c r="F57" s="119"/>
      <c r="G57" s="119"/>
      <c r="H57" s="119"/>
      <c r="I57" s="197"/>
      <c r="J57" s="197"/>
      <c r="K57" s="197"/>
      <c r="L57" s="197"/>
      <c r="M57" s="197"/>
      <c r="N57" s="197"/>
      <c r="O57" s="197"/>
      <c r="P57" s="197"/>
      <c r="Q57" s="9"/>
      <c r="R57" s="9"/>
    </row>
    <row r="58" spans="1:18" ht="21" customHeight="1" x14ac:dyDescent="0.15">
      <c r="A58" s="237">
        <v>55</v>
      </c>
      <c r="B58" s="206"/>
      <c r="C58" s="206"/>
      <c r="D58" s="119"/>
      <c r="E58" s="119"/>
      <c r="F58" s="119"/>
      <c r="G58" s="119"/>
      <c r="H58" s="119"/>
      <c r="I58" s="197"/>
      <c r="J58" s="197"/>
      <c r="K58" s="197"/>
      <c r="L58" s="197"/>
      <c r="M58" s="197"/>
      <c r="N58" s="197"/>
      <c r="O58" s="197"/>
      <c r="P58" s="197"/>
      <c r="Q58" s="9"/>
      <c r="R58" s="9"/>
    </row>
    <row r="59" spans="1:18" ht="21" customHeight="1" x14ac:dyDescent="0.15">
      <c r="A59" s="237">
        <v>56</v>
      </c>
      <c r="B59" s="206"/>
      <c r="C59" s="206"/>
      <c r="D59" s="119"/>
      <c r="E59" s="119"/>
      <c r="F59" s="119"/>
      <c r="G59" s="119"/>
      <c r="H59" s="119"/>
      <c r="I59" s="197"/>
      <c r="J59" s="197"/>
      <c r="K59" s="197"/>
      <c r="L59" s="197"/>
      <c r="M59" s="197"/>
      <c r="N59" s="197"/>
      <c r="O59" s="197"/>
      <c r="P59" s="197"/>
      <c r="Q59" s="9"/>
      <c r="R59" s="9"/>
    </row>
    <row r="60" spans="1:18" ht="21" customHeight="1" x14ac:dyDescent="0.15">
      <c r="A60" s="237">
        <v>57</v>
      </c>
      <c r="B60" s="206"/>
      <c r="C60" s="206"/>
      <c r="D60" s="119"/>
      <c r="E60" s="119"/>
      <c r="F60" s="119"/>
      <c r="G60" s="119"/>
      <c r="H60" s="119"/>
      <c r="I60" s="197"/>
      <c r="J60" s="197"/>
      <c r="K60" s="197"/>
      <c r="L60" s="197"/>
      <c r="M60" s="197"/>
      <c r="N60" s="197"/>
      <c r="O60" s="197"/>
      <c r="P60" s="197"/>
      <c r="Q60" s="9"/>
      <c r="R60" s="9"/>
    </row>
    <row r="61" spans="1:18" ht="21" customHeight="1" x14ac:dyDescent="0.15">
      <c r="A61" s="237">
        <v>58</v>
      </c>
      <c r="B61" s="206"/>
      <c r="C61" s="206"/>
      <c r="D61" s="119"/>
      <c r="E61" s="119"/>
      <c r="F61" s="119"/>
      <c r="G61" s="119"/>
      <c r="H61" s="119"/>
      <c r="I61" s="197"/>
      <c r="J61" s="197"/>
      <c r="K61" s="197"/>
      <c r="L61" s="197"/>
      <c r="M61" s="197"/>
      <c r="N61" s="197"/>
      <c r="O61" s="197"/>
      <c r="P61" s="197"/>
      <c r="Q61" s="9"/>
      <c r="R61" s="9"/>
    </row>
    <row r="62" spans="1:18" ht="21" customHeight="1" x14ac:dyDescent="0.15">
      <c r="A62" s="237">
        <v>59</v>
      </c>
      <c r="B62" s="206"/>
      <c r="C62" s="206"/>
      <c r="D62" s="119"/>
      <c r="E62" s="119"/>
      <c r="F62" s="119"/>
      <c r="G62" s="119"/>
      <c r="H62" s="119"/>
      <c r="I62" s="197"/>
      <c r="J62" s="197"/>
      <c r="K62" s="197"/>
      <c r="L62" s="197"/>
      <c r="M62" s="197"/>
      <c r="N62" s="197"/>
      <c r="O62" s="197"/>
      <c r="P62" s="197"/>
      <c r="Q62" s="9"/>
      <c r="R62" s="9"/>
    </row>
    <row r="63" spans="1:18" ht="21" customHeight="1" x14ac:dyDescent="0.15">
      <c r="A63" s="237">
        <v>60</v>
      </c>
      <c r="B63" s="206"/>
      <c r="C63" s="206"/>
      <c r="D63" s="119"/>
      <c r="E63" s="119"/>
      <c r="F63" s="119"/>
      <c r="G63" s="119"/>
      <c r="H63" s="119"/>
      <c r="I63" s="197"/>
      <c r="J63" s="197"/>
      <c r="K63" s="197"/>
      <c r="L63" s="197"/>
      <c r="M63" s="197"/>
      <c r="N63" s="197"/>
      <c r="O63" s="197"/>
      <c r="P63" s="197"/>
      <c r="Q63" s="9"/>
      <c r="R63" s="9"/>
    </row>
    <row r="64" spans="1:18" ht="21" customHeight="1" x14ac:dyDescent="0.15">
      <c r="A64" s="237">
        <v>61</v>
      </c>
      <c r="B64" s="206"/>
      <c r="C64" s="206"/>
      <c r="D64" s="119"/>
      <c r="E64" s="119"/>
      <c r="F64" s="119"/>
      <c r="G64" s="119"/>
      <c r="H64" s="119"/>
      <c r="I64" s="197"/>
      <c r="J64" s="197"/>
      <c r="K64" s="197"/>
      <c r="L64" s="197"/>
      <c r="M64" s="197"/>
      <c r="N64" s="197"/>
      <c r="O64" s="197"/>
      <c r="P64" s="197"/>
      <c r="Q64" s="9"/>
      <c r="R64" s="9"/>
    </row>
    <row r="65" spans="1:18" ht="21" customHeight="1" x14ac:dyDescent="0.15">
      <c r="A65" s="237">
        <v>62</v>
      </c>
      <c r="B65" s="206"/>
      <c r="C65" s="206"/>
      <c r="D65" s="119"/>
      <c r="E65" s="119"/>
      <c r="F65" s="119"/>
      <c r="G65" s="119"/>
      <c r="H65" s="119"/>
      <c r="I65" s="197"/>
      <c r="J65" s="197"/>
      <c r="K65" s="197"/>
      <c r="L65" s="197"/>
      <c r="M65" s="197"/>
      <c r="N65" s="197"/>
      <c r="O65" s="197"/>
      <c r="P65" s="197"/>
      <c r="Q65" s="9"/>
      <c r="R65" s="9"/>
    </row>
    <row r="66" spans="1:18" ht="21" customHeight="1" x14ac:dyDescent="0.15">
      <c r="A66" s="237">
        <v>63</v>
      </c>
      <c r="B66" s="206"/>
      <c r="C66" s="206"/>
      <c r="D66" s="119"/>
      <c r="E66" s="119"/>
      <c r="F66" s="119"/>
      <c r="G66" s="119"/>
      <c r="H66" s="119"/>
      <c r="I66" s="197"/>
      <c r="J66" s="197"/>
      <c r="K66" s="197"/>
      <c r="L66" s="197"/>
      <c r="M66" s="197"/>
      <c r="N66" s="197"/>
      <c r="O66" s="197"/>
      <c r="P66" s="197"/>
      <c r="Q66" s="9"/>
      <c r="R66" s="9"/>
    </row>
    <row r="67" spans="1:18" ht="21" customHeight="1" x14ac:dyDescent="0.15">
      <c r="A67" s="237">
        <v>64</v>
      </c>
      <c r="B67" s="206"/>
      <c r="C67" s="206"/>
      <c r="D67" s="119"/>
      <c r="E67" s="119"/>
      <c r="F67" s="119"/>
      <c r="G67" s="119"/>
      <c r="H67" s="119"/>
      <c r="I67" s="197"/>
      <c r="J67" s="197"/>
      <c r="K67" s="197"/>
      <c r="L67" s="197"/>
      <c r="M67" s="197"/>
      <c r="N67" s="197"/>
      <c r="O67" s="197"/>
      <c r="P67" s="197"/>
      <c r="Q67" s="9"/>
      <c r="R67" s="9"/>
    </row>
    <row r="68" spans="1:18" ht="21" customHeight="1" x14ac:dyDescent="0.15">
      <c r="A68" s="237">
        <v>65</v>
      </c>
      <c r="B68" s="206"/>
      <c r="C68" s="206"/>
      <c r="D68" s="119"/>
      <c r="E68" s="119"/>
      <c r="F68" s="119"/>
      <c r="G68" s="119"/>
      <c r="H68" s="119"/>
      <c r="I68" s="197"/>
      <c r="J68" s="197"/>
      <c r="K68" s="197"/>
      <c r="L68" s="197"/>
      <c r="M68" s="197"/>
      <c r="N68" s="197"/>
      <c r="O68" s="197"/>
      <c r="P68" s="197"/>
      <c r="Q68" s="9"/>
      <c r="R68" s="9"/>
    </row>
    <row r="69" spans="1:18" ht="21" customHeight="1" x14ac:dyDescent="0.15">
      <c r="A69" s="237">
        <v>66</v>
      </c>
      <c r="B69" s="206"/>
      <c r="C69" s="206"/>
      <c r="D69" s="119"/>
      <c r="E69" s="119"/>
      <c r="F69" s="119"/>
      <c r="G69" s="119"/>
      <c r="H69" s="119"/>
      <c r="I69" s="197"/>
      <c r="J69" s="197"/>
      <c r="K69" s="197"/>
      <c r="L69" s="197"/>
      <c r="M69" s="197"/>
      <c r="N69" s="197"/>
      <c r="O69" s="197"/>
      <c r="P69" s="197"/>
      <c r="Q69" s="9"/>
      <c r="R69" s="9"/>
    </row>
    <row r="70" spans="1:18" ht="21" customHeight="1" x14ac:dyDescent="0.15">
      <c r="A70" s="237">
        <v>67</v>
      </c>
      <c r="B70" s="206"/>
      <c r="C70" s="206"/>
      <c r="D70" s="119"/>
      <c r="E70" s="119"/>
      <c r="F70" s="119"/>
      <c r="G70" s="119"/>
      <c r="H70" s="119"/>
      <c r="I70" s="197"/>
      <c r="J70" s="197"/>
      <c r="K70" s="197"/>
      <c r="L70" s="197"/>
      <c r="M70" s="197"/>
      <c r="N70" s="197"/>
      <c r="O70" s="197"/>
      <c r="P70" s="197"/>
      <c r="Q70" s="9"/>
      <c r="R70" s="9"/>
    </row>
    <row r="71" spans="1:18" ht="21" customHeight="1" x14ac:dyDescent="0.15">
      <c r="A71" s="237">
        <v>68</v>
      </c>
      <c r="B71" s="206"/>
      <c r="C71" s="206"/>
      <c r="D71" s="119"/>
      <c r="E71" s="119"/>
      <c r="F71" s="119"/>
      <c r="G71" s="119"/>
      <c r="H71" s="119"/>
      <c r="I71" s="197"/>
      <c r="J71" s="197"/>
      <c r="K71" s="197"/>
      <c r="L71" s="197"/>
      <c r="M71" s="197"/>
      <c r="N71" s="197"/>
      <c r="O71" s="197"/>
      <c r="P71" s="197"/>
      <c r="Q71" s="9"/>
      <c r="R71" s="9"/>
    </row>
    <row r="72" spans="1:18" ht="21" customHeight="1" x14ac:dyDescent="0.15">
      <c r="A72" s="237">
        <v>69</v>
      </c>
      <c r="B72" s="206"/>
      <c r="C72" s="206"/>
      <c r="D72" s="119"/>
      <c r="E72" s="119"/>
      <c r="F72" s="119"/>
      <c r="G72" s="119"/>
      <c r="H72" s="119"/>
      <c r="I72" s="197"/>
      <c r="J72" s="197"/>
      <c r="K72" s="197"/>
      <c r="L72" s="197"/>
      <c r="M72" s="197"/>
      <c r="N72" s="197"/>
      <c r="O72" s="197"/>
      <c r="P72" s="197"/>
      <c r="Q72" s="9"/>
      <c r="R72" s="9"/>
    </row>
    <row r="73" spans="1:18" ht="21" customHeight="1" x14ac:dyDescent="0.15">
      <c r="A73" s="237">
        <v>70</v>
      </c>
      <c r="B73" s="206"/>
      <c r="C73" s="206"/>
      <c r="D73" s="119"/>
      <c r="E73" s="119"/>
      <c r="F73" s="119"/>
      <c r="G73" s="119"/>
      <c r="H73" s="119"/>
      <c r="I73" s="197"/>
      <c r="J73" s="197"/>
      <c r="K73" s="197"/>
      <c r="L73" s="197"/>
      <c r="M73" s="197"/>
      <c r="N73" s="197"/>
      <c r="O73" s="197"/>
      <c r="P73" s="197"/>
      <c r="Q73" s="9"/>
      <c r="R73" s="9"/>
    </row>
    <row r="74" spans="1:18" ht="21" customHeight="1" x14ac:dyDescent="0.15">
      <c r="A74" s="237">
        <v>71</v>
      </c>
      <c r="B74" s="206"/>
      <c r="C74" s="206"/>
      <c r="D74" s="119"/>
      <c r="E74" s="119"/>
      <c r="F74" s="119"/>
      <c r="G74" s="119"/>
      <c r="H74" s="119"/>
      <c r="I74" s="197"/>
      <c r="J74" s="197"/>
      <c r="K74" s="197"/>
      <c r="L74" s="197"/>
      <c r="M74" s="197"/>
      <c r="N74" s="197"/>
      <c r="O74" s="197"/>
      <c r="P74" s="197"/>
      <c r="Q74" s="9"/>
      <c r="R74" s="9"/>
    </row>
    <row r="75" spans="1:18" ht="21" customHeight="1" x14ac:dyDescent="0.15">
      <c r="A75" s="237">
        <v>72</v>
      </c>
      <c r="B75" s="206"/>
      <c r="C75" s="206"/>
      <c r="D75" s="119"/>
      <c r="E75" s="119"/>
      <c r="F75" s="119"/>
      <c r="G75" s="119"/>
      <c r="H75" s="119"/>
      <c r="I75" s="197"/>
      <c r="J75" s="197"/>
      <c r="K75" s="197"/>
      <c r="L75" s="197"/>
      <c r="M75" s="197"/>
      <c r="N75" s="197"/>
      <c r="O75" s="197"/>
      <c r="P75" s="197"/>
      <c r="Q75" s="9"/>
      <c r="R75" s="9"/>
    </row>
    <row r="76" spans="1:18" ht="21" customHeight="1" x14ac:dyDescent="0.15">
      <c r="A76" s="237">
        <v>73</v>
      </c>
      <c r="B76" s="206"/>
      <c r="C76" s="206"/>
      <c r="D76" s="119"/>
      <c r="E76" s="119"/>
      <c r="F76" s="119"/>
      <c r="G76" s="119"/>
      <c r="H76" s="119"/>
      <c r="I76" s="197"/>
      <c r="J76" s="197"/>
      <c r="K76" s="197"/>
      <c r="L76" s="197"/>
      <c r="M76" s="197"/>
      <c r="N76" s="197"/>
      <c r="O76" s="197"/>
      <c r="P76" s="197"/>
      <c r="Q76" s="9"/>
      <c r="R76" s="9"/>
    </row>
    <row r="77" spans="1:18" ht="21" customHeight="1" x14ac:dyDescent="0.15">
      <c r="A77" s="237">
        <v>74</v>
      </c>
      <c r="B77" s="206"/>
      <c r="C77" s="206"/>
      <c r="D77" s="119"/>
      <c r="E77" s="119"/>
      <c r="F77" s="119"/>
      <c r="G77" s="119"/>
      <c r="H77" s="119"/>
      <c r="I77" s="197"/>
      <c r="J77" s="197"/>
      <c r="K77" s="197"/>
      <c r="L77" s="197"/>
      <c r="M77" s="197"/>
      <c r="N77" s="197"/>
      <c r="O77" s="197"/>
      <c r="P77" s="197"/>
      <c r="Q77" s="9"/>
      <c r="R77" s="9"/>
    </row>
    <row r="78" spans="1:18" ht="21" customHeight="1" x14ac:dyDescent="0.15">
      <c r="A78" s="237">
        <v>75</v>
      </c>
      <c r="B78" s="206"/>
      <c r="C78" s="206"/>
      <c r="D78" s="119"/>
      <c r="E78" s="119"/>
      <c r="F78" s="119"/>
      <c r="G78" s="119"/>
      <c r="H78" s="119"/>
      <c r="I78" s="197"/>
      <c r="J78" s="197"/>
      <c r="K78" s="197"/>
      <c r="L78" s="197"/>
      <c r="M78" s="197"/>
      <c r="N78" s="197"/>
      <c r="O78" s="197"/>
      <c r="P78" s="197"/>
      <c r="Q78" s="9"/>
      <c r="R78" s="9"/>
    </row>
    <row r="79" spans="1:18" ht="21" customHeight="1" x14ac:dyDescent="0.15">
      <c r="A79" s="237">
        <v>76</v>
      </c>
      <c r="B79" s="206"/>
      <c r="C79" s="206"/>
      <c r="D79" s="119"/>
      <c r="E79" s="119"/>
      <c r="F79" s="119"/>
      <c r="G79" s="119"/>
      <c r="H79" s="119"/>
      <c r="I79" s="197"/>
      <c r="J79" s="197"/>
      <c r="K79" s="197"/>
      <c r="L79" s="197"/>
      <c r="M79" s="197"/>
      <c r="N79" s="197"/>
      <c r="O79" s="197"/>
      <c r="P79" s="197"/>
      <c r="Q79" s="9"/>
      <c r="R79" s="9"/>
    </row>
    <row r="80" spans="1:18" ht="21" customHeight="1" x14ac:dyDescent="0.15">
      <c r="A80" s="237">
        <v>77</v>
      </c>
      <c r="B80" s="206"/>
      <c r="C80" s="206"/>
      <c r="D80" s="119"/>
      <c r="E80" s="119"/>
      <c r="F80" s="119"/>
      <c r="G80" s="119"/>
      <c r="H80" s="119"/>
      <c r="I80" s="197"/>
      <c r="J80" s="197"/>
      <c r="K80" s="197"/>
      <c r="L80" s="197"/>
      <c r="M80" s="197"/>
      <c r="N80" s="197"/>
      <c r="O80" s="197"/>
      <c r="P80" s="197"/>
      <c r="Q80" s="9"/>
      <c r="R80" s="9"/>
    </row>
    <row r="81" spans="1:18" ht="21" customHeight="1" x14ac:dyDescent="0.15">
      <c r="A81" s="237">
        <v>78</v>
      </c>
      <c r="B81" s="206"/>
      <c r="C81" s="206"/>
      <c r="D81" s="119"/>
      <c r="E81" s="119"/>
      <c r="F81" s="119"/>
      <c r="G81" s="119"/>
      <c r="H81" s="119"/>
      <c r="I81" s="197"/>
      <c r="J81" s="197"/>
      <c r="K81" s="197"/>
      <c r="L81" s="197"/>
      <c r="M81" s="197"/>
      <c r="N81" s="197"/>
      <c r="O81" s="197"/>
      <c r="P81" s="197"/>
      <c r="Q81" s="9"/>
      <c r="R81" s="9"/>
    </row>
    <row r="82" spans="1:18" ht="21" customHeight="1" x14ac:dyDescent="0.15">
      <c r="A82" s="237">
        <v>79</v>
      </c>
      <c r="B82" s="206"/>
      <c r="C82" s="206"/>
      <c r="D82" s="119"/>
      <c r="E82" s="119"/>
      <c r="F82" s="119"/>
      <c r="G82" s="119"/>
      <c r="H82" s="119"/>
      <c r="I82" s="197"/>
      <c r="J82" s="197"/>
      <c r="K82" s="197"/>
      <c r="L82" s="197"/>
      <c r="M82" s="197"/>
      <c r="N82" s="197"/>
      <c r="O82" s="197"/>
      <c r="P82" s="197"/>
      <c r="Q82" s="9"/>
      <c r="R82" s="9"/>
    </row>
    <row r="83" spans="1:18" ht="21" customHeight="1" x14ac:dyDescent="0.15">
      <c r="A83" s="237">
        <v>80</v>
      </c>
      <c r="B83" s="206"/>
      <c r="C83" s="206"/>
      <c r="D83" s="119"/>
      <c r="E83" s="119"/>
      <c r="F83" s="119"/>
      <c r="G83" s="119"/>
      <c r="H83" s="119"/>
      <c r="I83" s="197"/>
      <c r="J83" s="197"/>
      <c r="K83" s="197"/>
      <c r="L83" s="197"/>
      <c r="M83" s="197"/>
      <c r="N83" s="197"/>
      <c r="O83" s="197"/>
      <c r="P83" s="197"/>
      <c r="Q83" s="9"/>
      <c r="R83" s="9"/>
    </row>
    <row r="84" spans="1:18" ht="21" customHeight="1" x14ac:dyDescent="0.15">
      <c r="A84" s="237">
        <v>81</v>
      </c>
      <c r="B84" s="206"/>
      <c r="C84" s="206"/>
      <c r="D84" s="119"/>
      <c r="E84" s="119"/>
      <c r="F84" s="119"/>
      <c r="G84" s="119"/>
      <c r="H84" s="119"/>
      <c r="I84" s="197"/>
      <c r="J84" s="197"/>
      <c r="K84" s="197"/>
      <c r="L84" s="197"/>
      <c r="M84" s="197"/>
      <c r="N84" s="197"/>
      <c r="O84" s="197"/>
      <c r="P84" s="197"/>
      <c r="Q84" s="9"/>
      <c r="R84" s="9"/>
    </row>
    <row r="85" spans="1:18" ht="21" customHeight="1" x14ac:dyDescent="0.15">
      <c r="A85" s="237">
        <v>82</v>
      </c>
      <c r="B85" s="206"/>
      <c r="C85" s="206"/>
      <c r="D85" s="119"/>
      <c r="E85" s="119"/>
      <c r="F85" s="119"/>
      <c r="G85" s="119"/>
      <c r="H85" s="119"/>
      <c r="I85" s="197"/>
      <c r="J85" s="197"/>
      <c r="K85" s="197"/>
      <c r="L85" s="197"/>
      <c r="M85" s="197"/>
      <c r="N85" s="197"/>
      <c r="O85" s="197"/>
      <c r="P85" s="197"/>
      <c r="Q85" s="9"/>
      <c r="R85" s="9"/>
    </row>
    <row r="86" spans="1:18" ht="21" customHeight="1" x14ac:dyDescent="0.15">
      <c r="A86" s="237">
        <v>83</v>
      </c>
      <c r="B86" s="206"/>
      <c r="C86" s="206"/>
      <c r="D86" s="119"/>
      <c r="E86" s="119"/>
      <c r="F86" s="119"/>
      <c r="G86" s="119"/>
      <c r="H86" s="119"/>
      <c r="I86" s="197"/>
      <c r="J86" s="197"/>
      <c r="K86" s="197"/>
      <c r="L86" s="197"/>
      <c r="M86" s="197"/>
      <c r="N86" s="197"/>
      <c r="O86" s="197"/>
      <c r="P86" s="197"/>
      <c r="Q86" s="9"/>
      <c r="R86" s="9"/>
    </row>
    <row r="87" spans="1:18" ht="21" customHeight="1" x14ac:dyDescent="0.15">
      <c r="A87" s="237">
        <v>84</v>
      </c>
      <c r="B87" s="206"/>
      <c r="C87" s="206"/>
      <c r="D87" s="119"/>
      <c r="E87" s="119"/>
      <c r="F87" s="119"/>
      <c r="G87" s="119"/>
      <c r="H87" s="119"/>
      <c r="I87" s="197"/>
      <c r="J87" s="197"/>
      <c r="K87" s="197"/>
      <c r="L87" s="197"/>
      <c r="M87" s="197"/>
      <c r="N87" s="197"/>
      <c r="O87" s="197"/>
      <c r="P87" s="197"/>
      <c r="Q87" s="9"/>
      <c r="R87" s="9"/>
    </row>
    <row r="88" spans="1:18" ht="21" customHeight="1" x14ac:dyDescent="0.15">
      <c r="A88" s="237">
        <v>85</v>
      </c>
      <c r="B88" s="206"/>
      <c r="C88" s="206"/>
      <c r="D88" s="119"/>
      <c r="E88" s="119"/>
      <c r="F88" s="119"/>
      <c r="G88" s="119"/>
      <c r="H88" s="119"/>
      <c r="I88" s="197"/>
      <c r="J88" s="197"/>
      <c r="K88" s="197"/>
      <c r="L88" s="197"/>
      <c r="M88" s="197"/>
      <c r="N88" s="197"/>
      <c r="O88" s="197"/>
      <c r="P88" s="197"/>
      <c r="Q88" s="9"/>
      <c r="R88" s="9"/>
    </row>
    <row r="89" spans="1:18" ht="21" customHeight="1" x14ac:dyDescent="0.15">
      <c r="A89" s="237">
        <v>86</v>
      </c>
      <c r="B89" s="206"/>
      <c r="C89" s="206"/>
      <c r="D89" s="119"/>
      <c r="E89" s="119"/>
      <c r="F89" s="119"/>
      <c r="G89" s="119"/>
      <c r="H89" s="119"/>
      <c r="I89" s="197"/>
      <c r="J89" s="197"/>
      <c r="K89" s="197"/>
      <c r="L89" s="197"/>
      <c r="M89" s="197"/>
      <c r="N89" s="197"/>
      <c r="O89" s="197"/>
      <c r="P89" s="197"/>
      <c r="Q89" s="9"/>
      <c r="R89" s="9"/>
    </row>
    <row r="90" spans="1:18" ht="21" customHeight="1" x14ac:dyDescent="0.15">
      <c r="A90" s="237">
        <v>87</v>
      </c>
      <c r="B90" s="206"/>
      <c r="C90" s="206"/>
      <c r="D90" s="119"/>
      <c r="E90" s="119"/>
      <c r="F90" s="119"/>
      <c r="G90" s="119"/>
      <c r="H90" s="119"/>
      <c r="I90" s="197"/>
      <c r="J90" s="197"/>
      <c r="K90" s="197"/>
      <c r="L90" s="197"/>
      <c r="M90" s="197"/>
      <c r="N90" s="197"/>
      <c r="O90" s="197"/>
      <c r="P90" s="197"/>
      <c r="Q90" s="9"/>
      <c r="R90" s="9"/>
    </row>
    <row r="91" spans="1:18" ht="21" customHeight="1" x14ac:dyDescent="0.15">
      <c r="A91" s="237">
        <v>88</v>
      </c>
      <c r="B91" s="206"/>
      <c r="C91" s="206"/>
      <c r="D91" s="119"/>
      <c r="E91" s="119"/>
      <c r="F91" s="119"/>
      <c r="G91" s="119"/>
      <c r="H91" s="119"/>
      <c r="I91" s="197"/>
      <c r="J91" s="197"/>
      <c r="K91" s="197"/>
      <c r="L91" s="197"/>
      <c r="M91" s="197"/>
      <c r="N91" s="197"/>
      <c r="O91" s="197"/>
      <c r="P91" s="197"/>
      <c r="Q91" s="9"/>
      <c r="R91" s="9"/>
    </row>
    <row r="92" spans="1:18" ht="21" customHeight="1" x14ac:dyDescent="0.15">
      <c r="A92" s="237">
        <v>89</v>
      </c>
      <c r="B92" s="206"/>
      <c r="C92" s="206"/>
      <c r="D92" s="119"/>
      <c r="E92" s="119"/>
      <c r="F92" s="119"/>
      <c r="G92" s="119"/>
      <c r="H92" s="119"/>
      <c r="I92" s="197"/>
      <c r="J92" s="197"/>
      <c r="K92" s="197"/>
      <c r="L92" s="197"/>
      <c r="M92" s="197"/>
      <c r="N92" s="197"/>
      <c r="O92" s="197"/>
      <c r="P92" s="197"/>
      <c r="Q92" s="9"/>
      <c r="R92" s="9"/>
    </row>
    <row r="93" spans="1:18" ht="21" customHeight="1" x14ac:dyDescent="0.15">
      <c r="A93" s="237">
        <v>90</v>
      </c>
      <c r="B93" s="206"/>
      <c r="C93" s="206"/>
      <c r="D93" s="119"/>
      <c r="E93" s="119"/>
      <c r="F93" s="119"/>
      <c r="G93" s="119"/>
      <c r="H93" s="119"/>
      <c r="I93" s="197"/>
      <c r="J93" s="197"/>
      <c r="K93" s="197"/>
      <c r="L93" s="197"/>
      <c r="M93" s="197"/>
      <c r="N93" s="197"/>
      <c r="O93" s="197"/>
      <c r="P93" s="197"/>
      <c r="Q93" s="9"/>
      <c r="R93" s="9"/>
    </row>
    <row r="94" spans="1:18" ht="21" customHeight="1" x14ac:dyDescent="0.15">
      <c r="A94" s="237">
        <v>91</v>
      </c>
      <c r="B94" s="206"/>
      <c r="C94" s="206"/>
      <c r="D94" s="119"/>
      <c r="E94" s="119"/>
      <c r="F94" s="119"/>
      <c r="G94" s="119"/>
      <c r="H94" s="119"/>
      <c r="I94" s="197"/>
      <c r="J94" s="197"/>
      <c r="K94" s="197"/>
      <c r="L94" s="197"/>
      <c r="M94" s="197"/>
      <c r="N94" s="197"/>
      <c r="O94" s="197"/>
      <c r="P94" s="197"/>
      <c r="Q94" s="9"/>
      <c r="R94" s="9"/>
    </row>
    <row r="95" spans="1:18" ht="21" customHeight="1" x14ac:dyDescent="0.15">
      <c r="A95" s="237">
        <v>92</v>
      </c>
      <c r="B95" s="206"/>
      <c r="C95" s="206"/>
      <c r="D95" s="119"/>
      <c r="E95" s="119"/>
      <c r="F95" s="119"/>
      <c r="G95" s="119"/>
      <c r="H95" s="119"/>
      <c r="I95" s="197"/>
      <c r="J95" s="197"/>
      <c r="K95" s="197"/>
      <c r="L95" s="197"/>
      <c r="M95" s="197"/>
      <c r="N95" s="197"/>
      <c r="O95" s="197"/>
      <c r="P95" s="197"/>
      <c r="Q95" s="9"/>
      <c r="R95" s="9"/>
    </row>
    <row r="96" spans="1:18" ht="21" customHeight="1" x14ac:dyDescent="0.15">
      <c r="A96" s="237">
        <v>93</v>
      </c>
      <c r="B96" s="206"/>
      <c r="C96" s="206"/>
      <c r="D96" s="119"/>
      <c r="E96" s="119"/>
      <c r="F96" s="119"/>
      <c r="G96" s="119"/>
      <c r="H96" s="119"/>
      <c r="I96" s="197"/>
      <c r="J96" s="197"/>
      <c r="K96" s="197"/>
      <c r="L96" s="197"/>
      <c r="M96" s="197"/>
      <c r="N96" s="197"/>
      <c r="O96" s="197"/>
      <c r="P96" s="197"/>
      <c r="Q96" s="9"/>
      <c r="R96" s="9"/>
    </row>
    <row r="97" spans="1:18" ht="21" customHeight="1" x14ac:dyDescent="0.15">
      <c r="A97" s="237">
        <v>94</v>
      </c>
      <c r="B97" s="206"/>
      <c r="C97" s="206"/>
      <c r="D97" s="119"/>
      <c r="E97" s="119"/>
      <c r="F97" s="119"/>
      <c r="G97" s="119"/>
      <c r="H97" s="119"/>
      <c r="I97" s="197"/>
      <c r="J97" s="197"/>
      <c r="K97" s="197"/>
      <c r="L97" s="197"/>
      <c r="M97" s="197"/>
      <c r="N97" s="197"/>
      <c r="O97" s="197"/>
      <c r="P97" s="197"/>
      <c r="Q97" s="9"/>
      <c r="R97" s="9"/>
    </row>
    <row r="98" spans="1:18" ht="21" customHeight="1" x14ac:dyDescent="0.15">
      <c r="A98" s="237">
        <v>95</v>
      </c>
      <c r="B98" s="206"/>
      <c r="C98" s="206"/>
      <c r="D98" s="119"/>
      <c r="E98" s="119"/>
      <c r="F98" s="119"/>
      <c r="G98" s="119"/>
      <c r="H98" s="119"/>
      <c r="I98" s="197"/>
      <c r="J98" s="197"/>
      <c r="K98" s="197"/>
      <c r="L98" s="197"/>
      <c r="M98" s="197"/>
      <c r="N98" s="197"/>
      <c r="O98" s="197"/>
      <c r="P98" s="197"/>
      <c r="Q98" s="9"/>
      <c r="R98" s="9"/>
    </row>
    <row r="99" spans="1:18" ht="21" customHeight="1" x14ac:dyDescent="0.15">
      <c r="A99" s="237">
        <v>96</v>
      </c>
      <c r="B99" s="206"/>
      <c r="C99" s="206"/>
      <c r="D99" s="119"/>
      <c r="E99" s="119"/>
      <c r="F99" s="119"/>
      <c r="G99" s="119"/>
      <c r="H99" s="119"/>
      <c r="I99" s="197"/>
      <c r="J99" s="197"/>
      <c r="K99" s="197"/>
      <c r="L99" s="197"/>
      <c r="M99" s="197"/>
      <c r="N99" s="197"/>
      <c r="O99" s="197"/>
      <c r="P99" s="197"/>
      <c r="Q99" s="9"/>
      <c r="R99" s="9"/>
    </row>
    <row r="100" spans="1:18" ht="21" customHeight="1" x14ac:dyDescent="0.15">
      <c r="A100" s="237">
        <v>97</v>
      </c>
      <c r="B100" s="206"/>
      <c r="C100" s="206"/>
      <c r="D100" s="119"/>
      <c r="E100" s="119"/>
      <c r="F100" s="119"/>
      <c r="G100" s="119"/>
      <c r="H100" s="119"/>
      <c r="I100" s="197"/>
      <c r="J100" s="197"/>
      <c r="K100" s="197"/>
      <c r="L100" s="197"/>
      <c r="M100" s="197"/>
      <c r="N100" s="197"/>
      <c r="O100" s="197"/>
      <c r="P100" s="197"/>
      <c r="Q100" s="9"/>
      <c r="R100" s="9"/>
    </row>
    <row r="101" spans="1:18" ht="21" customHeight="1" x14ac:dyDescent="0.15">
      <c r="A101" s="237">
        <v>98</v>
      </c>
      <c r="B101" s="206"/>
      <c r="C101" s="206"/>
      <c r="D101" s="119"/>
      <c r="E101" s="119"/>
      <c r="F101" s="119"/>
      <c r="G101" s="119"/>
      <c r="H101" s="119"/>
      <c r="I101" s="197"/>
      <c r="J101" s="197"/>
      <c r="K101" s="197"/>
      <c r="L101" s="197"/>
      <c r="M101" s="197"/>
      <c r="N101" s="197"/>
      <c r="O101" s="197"/>
      <c r="P101" s="197"/>
      <c r="Q101" s="9"/>
      <c r="R101" s="9"/>
    </row>
    <row r="102" spans="1:18" ht="21" customHeight="1" x14ac:dyDescent="0.15">
      <c r="A102" s="237">
        <v>99</v>
      </c>
      <c r="B102" s="206"/>
      <c r="C102" s="206"/>
      <c r="D102" s="119"/>
      <c r="E102" s="119"/>
      <c r="F102" s="119"/>
      <c r="G102" s="119"/>
      <c r="H102" s="119"/>
      <c r="I102" s="197"/>
      <c r="J102" s="197"/>
      <c r="K102" s="197"/>
      <c r="L102" s="197"/>
      <c r="M102" s="197"/>
      <c r="N102" s="197"/>
      <c r="O102" s="197"/>
      <c r="P102" s="197"/>
      <c r="Q102" s="9"/>
      <c r="R102" s="9"/>
    </row>
    <row r="103" spans="1:18" ht="21" customHeight="1" x14ac:dyDescent="0.15">
      <c r="A103" s="237">
        <v>100</v>
      </c>
      <c r="B103" s="206"/>
      <c r="C103" s="206"/>
      <c r="D103" s="119"/>
      <c r="E103" s="119"/>
      <c r="F103" s="119"/>
      <c r="G103" s="119"/>
      <c r="H103" s="119"/>
      <c r="I103" s="197"/>
      <c r="J103" s="197"/>
      <c r="K103" s="197"/>
      <c r="L103" s="197"/>
      <c r="M103" s="197"/>
      <c r="N103" s="197"/>
      <c r="O103" s="197"/>
      <c r="P103" s="197"/>
      <c r="Q103" s="9"/>
      <c r="R103" s="9"/>
    </row>
    <row r="104" spans="1:18" ht="21" customHeight="1" x14ac:dyDescent="0.15">
      <c r="A104" s="237">
        <v>101</v>
      </c>
      <c r="B104" s="206"/>
      <c r="C104" s="206"/>
      <c r="D104" s="119"/>
      <c r="E104" s="119"/>
      <c r="F104" s="119"/>
      <c r="G104" s="119"/>
      <c r="H104" s="119"/>
      <c r="I104" s="197"/>
      <c r="J104" s="197"/>
      <c r="K104" s="197"/>
      <c r="L104" s="197"/>
      <c r="M104" s="197"/>
      <c r="N104" s="197"/>
      <c r="O104" s="197"/>
      <c r="P104" s="197"/>
      <c r="Q104" s="9"/>
      <c r="R104" s="9"/>
    </row>
    <row r="105" spans="1:18" ht="21" customHeight="1" x14ac:dyDescent="0.15">
      <c r="A105" s="237">
        <v>102</v>
      </c>
      <c r="B105" s="206"/>
      <c r="C105" s="206"/>
      <c r="D105" s="119"/>
      <c r="E105" s="119"/>
      <c r="F105" s="119"/>
      <c r="G105" s="119"/>
      <c r="H105" s="119"/>
      <c r="I105" s="197"/>
      <c r="J105" s="197"/>
      <c r="K105" s="197"/>
      <c r="L105" s="197"/>
      <c r="M105" s="197"/>
      <c r="N105" s="197"/>
      <c r="O105" s="197"/>
      <c r="P105" s="197"/>
      <c r="Q105" s="9"/>
      <c r="R105" s="9"/>
    </row>
    <row r="106" spans="1:18" ht="21" customHeight="1" x14ac:dyDescent="0.15">
      <c r="A106" s="237">
        <v>103</v>
      </c>
      <c r="B106" s="206"/>
      <c r="C106" s="206"/>
      <c r="D106" s="119"/>
      <c r="E106" s="119"/>
      <c r="F106" s="119"/>
      <c r="G106" s="119"/>
      <c r="H106" s="119"/>
      <c r="I106" s="197"/>
      <c r="J106" s="197"/>
      <c r="K106" s="197"/>
      <c r="L106" s="197"/>
      <c r="M106" s="197"/>
      <c r="N106" s="197"/>
      <c r="O106" s="197"/>
      <c r="P106" s="197"/>
      <c r="Q106" s="9"/>
      <c r="R106" s="9"/>
    </row>
    <row r="107" spans="1:18" ht="21" customHeight="1" x14ac:dyDescent="0.15">
      <c r="A107" s="237">
        <v>104</v>
      </c>
      <c r="B107" s="206"/>
      <c r="C107" s="206"/>
      <c r="D107" s="119"/>
      <c r="E107" s="119"/>
      <c r="F107" s="119"/>
      <c r="G107" s="119"/>
      <c r="H107" s="119"/>
      <c r="I107" s="197"/>
      <c r="J107" s="197"/>
      <c r="K107" s="197"/>
      <c r="L107" s="197"/>
      <c r="M107" s="197"/>
      <c r="N107" s="197"/>
      <c r="O107" s="197"/>
      <c r="P107" s="197"/>
      <c r="Q107" s="9"/>
      <c r="R107" s="9"/>
    </row>
    <row r="108" spans="1:18" ht="21" customHeight="1" x14ac:dyDescent="0.15">
      <c r="A108" s="237">
        <v>105</v>
      </c>
      <c r="B108" s="206"/>
      <c r="C108" s="206"/>
      <c r="D108" s="119"/>
      <c r="E108" s="119"/>
      <c r="F108" s="119"/>
      <c r="G108" s="119"/>
      <c r="H108" s="119"/>
      <c r="I108" s="197"/>
      <c r="J108" s="197"/>
      <c r="K108" s="197"/>
      <c r="L108" s="197"/>
      <c r="M108" s="197"/>
      <c r="N108" s="197"/>
      <c r="O108" s="197"/>
      <c r="P108" s="197"/>
      <c r="Q108" s="9"/>
      <c r="R108" s="9"/>
    </row>
    <row r="109" spans="1:18" ht="21" customHeight="1" x14ac:dyDescent="0.15">
      <c r="A109" s="237">
        <v>106</v>
      </c>
      <c r="B109" s="206"/>
      <c r="C109" s="206"/>
      <c r="D109" s="119"/>
      <c r="E109" s="119"/>
      <c r="F109" s="119"/>
      <c r="G109" s="119"/>
      <c r="H109" s="119"/>
      <c r="I109" s="197"/>
      <c r="J109" s="197"/>
      <c r="K109" s="197"/>
      <c r="L109" s="197"/>
      <c r="M109" s="197"/>
      <c r="N109" s="197"/>
      <c r="O109" s="197"/>
      <c r="P109" s="197"/>
      <c r="Q109" s="9"/>
      <c r="R109" s="9"/>
    </row>
    <row r="110" spans="1:18" ht="21" customHeight="1" x14ac:dyDescent="0.15">
      <c r="A110" s="237">
        <v>107</v>
      </c>
      <c r="B110" s="206"/>
      <c r="C110" s="206"/>
      <c r="D110" s="119"/>
      <c r="E110" s="119"/>
      <c r="F110" s="119"/>
      <c r="G110" s="119"/>
      <c r="H110" s="119"/>
      <c r="I110" s="197"/>
      <c r="J110" s="197"/>
      <c r="K110" s="197"/>
      <c r="L110" s="197"/>
      <c r="M110" s="197"/>
      <c r="N110" s="197"/>
      <c r="O110" s="197"/>
      <c r="P110" s="197"/>
      <c r="Q110" s="9"/>
      <c r="R110" s="9"/>
    </row>
    <row r="111" spans="1:18" ht="21" customHeight="1" x14ac:dyDescent="0.15">
      <c r="A111" s="237">
        <v>108</v>
      </c>
      <c r="B111" s="206"/>
      <c r="C111" s="206"/>
      <c r="D111" s="119"/>
      <c r="E111" s="119"/>
      <c r="F111" s="119"/>
      <c r="G111" s="119"/>
      <c r="H111" s="119"/>
      <c r="I111" s="197"/>
      <c r="J111" s="197"/>
      <c r="K111" s="197"/>
      <c r="L111" s="197"/>
      <c r="M111" s="197"/>
      <c r="N111" s="197"/>
      <c r="O111" s="197"/>
      <c r="P111" s="197"/>
      <c r="Q111" s="9"/>
      <c r="R111" s="9"/>
    </row>
    <row r="112" spans="1:18" ht="21" customHeight="1" x14ac:dyDescent="0.15">
      <c r="A112" s="237">
        <v>109</v>
      </c>
      <c r="B112" s="206"/>
      <c r="C112" s="206"/>
      <c r="D112" s="119"/>
      <c r="E112" s="119"/>
      <c r="F112" s="119"/>
      <c r="G112" s="119"/>
      <c r="H112" s="119"/>
      <c r="I112" s="197"/>
      <c r="J112" s="197"/>
      <c r="K112" s="197"/>
      <c r="L112" s="197"/>
      <c r="M112" s="197"/>
      <c r="N112" s="197"/>
      <c r="O112" s="197"/>
      <c r="P112" s="197"/>
      <c r="Q112" s="9"/>
      <c r="R112" s="9"/>
    </row>
    <row r="113" spans="1:18" ht="21" customHeight="1" x14ac:dyDescent="0.15">
      <c r="A113" s="237">
        <v>110</v>
      </c>
      <c r="B113" s="206"/>
      <c r="C113" s="206"/>
      <c r="D113" s="119"/>
      <c r="E113" s="119"/>
      <c r="F113" s="119"/>
      <c r="G113" s="119"/>
      <c r="H113" s="119"/>
      <c r="I113" s="197"/>
      <c r="J113" s="197"/>
      <c r="K113" s="197"/>
      <c r="L113" s="197"/>
      <c r="M113" s="197"/>
      <c r="N113" s="197"/>
      <c r="O113" s="197"/>
      <c r="P113" s="197"/>
      <c r="Q113" s="9"/>
      <c r="R113" s="9"/>
    </row>
    <row r="114" spans="1:18" ht="21" customHeight="1" x14ac:dyDescent="0.15">
      <c r="A114" s="237">
        <v>111</v>
      </c>
      <c r="B114" s="206"/>
      <c r="C114" s="206"/>
      <c r="D114" s="119"/>
      <c r="E114" s="119"/>
      <c r="F114" s="119"/>
      <c r="G114" s="119"/>
      <c r="H114" s="119"/>
      <c r="I114" s="197"/>
      <c r="J114" s="197"/>
      <c r="K114" s="197"/>
      <c r="L114" s="197"/>
      <c r="M114" s="197"/>
      <c r="N114" s="197"/>
      <c r="O114" s="197"/>
      <c r="P114" s="197"/>
      <c r="Q114" s="9"/>
      <c r="R114" s="9"/>
    </row>
    <row r="115" spans="1:18" ht="21" customHeight="1" x14ac:dyDescent="0.15">
      <c r="A115" s="237">
        <v>112</v>
      </c>
      <c r="B115" s="206"/>
      <c r="C115" s="206"/>
      <c r="D115" s="119"/>
      <c r="E115" s="119"/>
      <c r="F115" s="119"/>
      <c r="G115" s="119"/>
      <c r="H115" s="119"/>
      <c r="I115" s="197"/>
      <c r="J115" s="197"/>
      <c r="K115" s="197"/>
      <c r="L115" s="197"/>
      <c r="M115" s="197"/>
      <c r="N115" s="197"/>
      <c r="O115" s="197"/>
      <c r="P115" s="197"/>
      <c r="Q115" s="9"/>
      <c r="R115" s="9"/>
    </row>
    <row r="116" spans="1:18" ht="21" customHeight="1" x14ac:dyDescent="0.15">
      <c r="A116" s="237">
        <v>113</v>
      </c>
      <c r="B116" s="206"/>
      <c r="C116" s="206"/>
      <c r="D116" s="119"/>
      <c r="E116" s="119"/>
      <c r="F116" s="119"/>
      <c r="G116" s="119"/>
      <c r="H116" s="119"/>
      <c r="I116" s="197"/>
      <c r="J116" s="197"/>
      <c r="K116" s="197"/>
      <c r="L116" s="197"/>
      <c r="M116" s="197"/>
      <c r="N116" s="197"/>
      <c r="O116" s="197"/>
      <c r="P116" s="197"/>
      <c r="Q116" s="9"/>
      <c r="R116" s="9"/>
    </row>
    <row r="117" spans="1:18" ht="21" customHeight="1" x14ac:dyDescent="0.15">
      <c r="A117" s="237">
        <v>114</v>
      </c>
      <c r="B117" s="206"/>
      <c r="C117" s="206"/>
      <c r="D117" s="119"/>
      <c r="E117" s="119"/>
      <c r="F117" s="119"/>
      <c r="G117" s="119"/>
      <c r="H117" s="119"/>
      <c r="I117" s="197"/>
      <c r="J117" s="197"/>
      <c r="K117" s="197"/>
      <c r="L117" s="197"/>
      <c r="M117" s="197"/>
      <c r="N117" s="197"/>
      <c r="O117" s="197"/>
      <c r="P117" s="197"/>
      <c r="Q117" s="9"/>
      <c r="R117" s="9"/>
    </row>
    <row r="118" spans="1:18" ht="21" customHeight="1" x14ac:dyDescent="0.15">
      <c r="A118" s="237">
        <v>115</v>
      </c>
      <c r="B118" s="206"/>
      <c r="C118" s="206"/>
      <c r="D118" s="119"/>
      <c r="E118" s="119"/>
      <c r="F118" s="119"/>
      <c r="G118" s="119"/>
      <c r="H118" s="119"/>
      <c r="I118" s="197"/>
      <c r="J118" s="197"/>
      <c r="K118" s="197"/>
      <c r="L118" s="197"/>
      <c r="M118" s="197"/>
      <c r="N118" s="197"/>
      <c r="O118" s="197"/>
      <c r="P118" s="197"/>
      <c r="Q118" s="9"/>
      <c r="R118" s="9"/>
    </row>
    <row r="119" spans="1:18" ht="21" customHeight="1" x14ac:dyDescent="0.15">
      <c r="A119" s="237">
        <v>116</v>
      </c>
      <c r="B119" s="206"/>
      <c r="C119" s="206"/>
      <c r="D119" s="119"/>
      <c r="E119" s="119"/>
      <c r="F119" s="119"/>
      <c r="G119" s="119"/>
      <c r="H119" s="119"/>
      <c r="I119" s="197"/>
      <c r="J119" s="197"/>
      <c r="K119" s="197"/>
      <c r="L119" s="197"/>
      <c r="M119" s="197"/>
      <c r="N119" s="197"/>
      <c r="O119" s="197"/>
      <c r="P119" s="197"/>
      <c r="Q119" s="9"/>
      <c r="R119" s="9"/>
    </row>
    <row r="120" spans="1:18" ht="21" customHeight="1" x14ac:dyDescent="0.15">
      <c r="A120" s="237">
        <v>117</v>
      </c>
      <c r="B120" s="206"/>
      <c r="C120" s="206"/>
      <c r="D120" s="119"/>
      <c r="E120" s="119"/>
      <c r="F120" s="119"/>
      <c r="G120" s="119"/>
      <c r="H120" s="119"/>
      <c r="I120" s="197"/>
      <c r="J120" s="197"/>
      <c r="K120" s="197"/>
      <c r="L120" s="197"/>
      <c r="M120" s="197"/>
      <c r="N120" s="197"/>
      <c r="O120" s="197"/>
      <c r="P120" s="197"/>
      <c r="Q120" s="9"/>
      <c r="R120" s="9"/>
    </row>
    <row r="121" spans="1:18" ht="21" customHeight="1" x14ac:dyDescent="0.15">
      <c r="A121" s="237">
        <v>118</v>
      </c>
      <c r="B121" s="206"/>
      <c r="C121" s="206"/>
      <c r="D121" s="119"/>
      <c r="E121" s="119"/>
      <c r="F121" s="119"/>
      <c r="G121" s="119"/>
      <c r="H121" s="119"/>
      <c r="I121" s="197"/>
      <c r="J121" s="197"/>
      <c r="K121" s="197"/>
      <c r="L121" s="197"/>
      <c r="M121" s="197"/>
      <c r="N121" s="197"/>
      <c r="O121" s="197"/>
      <c r="P121" s="197"/>
      <c r="Q121" s="9"/>
      <c r="R121" s="9"/>
    </row>
    <row r="122" spans="1:18" ht="21" customHeight="1" x14ac:dyDescent="0.15">
      <c r="A122" s="237">
        <v>119</v>
      </c>
      <c r="B122" s="206"/>
      <c r="C122" s="206"/>
      <c r="D122" s="119"/>
      <c r="E122" s="119"/>
      <c r="F122" s="119"/>
      <c r="G122" s="119"/>
      <c r="H122" s="119"/>
      <c r="I122" s="197"/>
      <c r="J122" s="197"/>
      <c r="K122" s="197"/>
      <c r="L122" s="197"/>
      <c r="M122" s="197"/>
      <c r="N122" s="197"/>
      <c r="O122" s="197"/>
      <c r="P122" s="197"/>
      <c r="Q122" s="9"/>
      <c r="R122" s="9"/>
    </row>
    <row r="123" spans="1:18" ht="21" customHeight="1" x14ac:dyDescent="0.15">
      <c r="A123" s="237">
        <v>120</v>
      </c>
      <c r="B123" s="206"/>
      <c r="C123" s="206"/>
      <c r="D123" s="119"/>
      <c r="E123" s="119"/>
      <c r="F123" s="119"/>
      <c r="G123" s="119"/>
      <c r="H123" s="119"/>
      <c r="I123" s="197"/>
      <c r="J123" s="197"/>
      <c r="K123" s="197"/>
      <c r="L123" s="197"/>
      <c r="M123" s="197"/>
      <c r="N123" s="197"/>
      <c r="O123" s="197"/>
      <c r="P123" s="197"/>
      <c r="Q123" s="9"/>
      <c r="R123" s="9"/>
    </row>
    <row r="124" spans="1:18" ht="21" customHeight="1" x14ac:dyDescent="0.15">
      <c r="A124" s="237">
        <v>121</v>
      </c>
      <c r="B124" s="206"/>
      <c r="C124" s="206"/>
      <c r="D124" s="119"/>
      <c r="E124" s="119"/>
      <c r="F124" s="119"/>
      <c r="G124" s="119"/>
      <c r="H124" s="119"/>
      <c r="I124" s="197"/>
      <c r="J124" s="197"/>
      <c r="K124" s="197"/>
      <c r="L124" s="197"/>
      <c r="M124" s="197"/>
      <c r="N124" s="197"/>
      <c r="O124" s="197"/>
      <c r="P124" s="197"/>
      <c r="Q124" s="9"/>
      <c r="R124" s="9"/>
    </row>
    <row r="125" spans="1:18" ht="21" customHeight="1" x14ac:dyDescent="0.15">
      <c r="A125" s="237">
        <v>122</v>
      </c>
      <c r="B125" s="206"/>
      <c r="C125" s="206"/>
      <c r="D125" s="119"/>
      <c r="E125" s="119"/>
      <c r="F125" s="119"/>
      <c r="G125" s="119"/>
      <c r="H125" s="119"/>
      <c r="I125" s="197"/>
      <c r="J125" s="197"/>
      <c r="K125" s="197"/>
      <c r="L125" s="197"/>
      <c r="M125" s="197"/>
      <c r="N125" s="197"/>
      <c r="O125" s="197"/>
      <c r="P125" s="197"/>
      <c r="Q125" s="9"/>
      <c r="R125" s="9"/>
    </row>
    <row r="126" spans="1:18" ht="21" customHeight="1" x14ac:dyDescent="0.15">
      <c r="A126" s="237">
        <v>123</v>
      </c>
      <c r="B126" s="206"/>
      <c r="C126" s="206"/>
      <c r="D126" s="119"/>
      <c r="E126" s="119"/>
      <c r="F126" s="119"/>
      <c r="G126" s="119"/>
      <c r="H126" s="119"/>
      <c r="I126" s="197"/>
      <c r="J126" s="197"/>
      <c r="K126" s="197"/>
      <c r="L126" s="197"/>
      <c r="M126" s="197"/>
      <c r="N126" s="197"/>
      <c r="O126" s="197"/>
      <c r="P126" s="197"/>
      <c r="Q126" s="9"/>
      <c r="R126" s="9"/>
    </row>
    <row r="127" spans="1:18" ht="21" customHeight="1" x14ac:dyDescent="0.15">
      <c r="A127" s="237">
        <v>124</v>
      </c>
      <c r="B127" s="206"/>
      <c r="C127" s="206"/>
      <c r="D127" s="119"/>
      <c r="E127" s="119"/>
      <c r="F127" s="119"/>
      <c r="G127" s="119"/>
      <c r="H127" s="119"/>
      <c r="I127" s="197"/>
      <c r="J127" s="197"/>
      <c r="K127" s="197"/>
      <c r="L127" s="197"/>
      <c r="M127" s="197"/>
      <c r="N127" s="197"/>
      <c r="O127" s="197"/>
      <c r="P127" s="197"/>
      <c r="Q127" s="9"/>
      <c r="R127" s="9"/>
    </row>
    <row r="128" spans="1:18" ht="21" customHeight="1" x14ac:dyDescent="0.15">
      <c r="A128" s="237">
        <v>125</v>
      </c>
      <c r="B128" s="206"/>
      <c r="C128" s="206"/>
      <c r="D128" s="119"/>
      <c r="E128" s="119"/>
      <c r="F128" s="119"/>
      <c r="G128" s="119"/>
      <c r="H128" s="119"/>
      <c r="I128" s="197"/>
      <c r="J128" s="197"/>
      <c r="K128" s="197"/>
      <c r="L128" s="197"/>
      <c r="M128" s="197"/>
      <c r="N128" s="197"/>
      <c r="O128" s="197"/>
      <c r="P128" s="197"/>
      <c r="Q128" s="9"/>
      <c r="R128" s="9"/>
    </row>
    <row r="129" spans="1:18" ht="21" customHeight="1" x14ac:dyDescent="0.15">
      <c r="A129" s="237">
        <v>126</v>
      </c>
      <c r="B129" s="206"/>
      <c r="C129" s="206"/>
      <c r="D129" s="119"/>
      <c r="E129" s="119"/>
      <c r="F129" s="119"/>
      <c r="G129" s="119"/>
      <c r="H129" s="119"/>
      <c r="I129" s="197"/>
      <c r="J129" s="197"/>
      <c r="K129" s="197"/>
      <c r="L129" s="197"/>
      <c r="M129" s="197"/>
      <c r="N129" s="197"/>
      <c r="O129" s="197"/>
      <c r="P129" s="197"/>
      <c r="Q129" s="9"/>
      <c r="R129" s="9"/>
    </row>
    <row r="130" spans="1:18" ht="21" customHeight="1" x14ac:dyDescent="0.15">
      <c r="A130" s="237">
        <v>127</v>
      </c>
      <c r="B130" s="206"/>
      <c r="C130" s="206"/>
      <c r="D130" s="119"/>
      <c r="E130" s="119"/>
      <c r="F130" s="119"/>
      <c r="G130" s="119"/>
      <c r="H130" s="119"/>
      <c r="I130" s="197"/>
      <c r="J130" s="197"/>
      <c r="K130" s="197"/>
      <c r="L130" s="197"/>
      <c r="M130" s="197"/>
      <c r="N130" s="197"/>
      <c r="O130" s="197"/>
      <c r="P130" s="197"/>
      <c r="Q130" s="9"/>
      <c r="R130" s="9"/>
    </row>
    <row r="131" spans="1:18" ht="21" customHeight="1" x14ac:dyDescent="0.15">
      <c r="A131" s="237">
        <v>128</v>
      </c>
      <c r="B131" s="206"/>
      <c r="C131" s="206"/>
      <c r="D131" s="119"/>
      <c r="E131" s="119"/>
      <c r="F131" s="119"/>
      <c r="G131" s="119"/>
      <c r="H131" s="119"/>
      <c r="I131" s="197"/>
      <c r="J131" s="197"/>
      <c r="K131" s="197"/>
      <c r="L131" s="197"/>
      <c r="M131" s="197"/>
      <c r="N131" s="197"/>
      <c r="O131" s="197"/>
      <c r="P131" s="197"/>
      <c r="Q131" s="9"/>
      <c r="R131" s="9"/>
    </row>
    <row r="132" spans="1:18" ht="21" customHeight="1" x14ac:dyDescent="0.15">
      <c r="A132" s="237">
        <v>129</v>
      </c>
      <c r="B132" s="206"/>
      <c r="C132" s="206"/>
      <c r="D132" s="119"/>
      <c r="E132" s="119"/>
      <c r="F132" s="119"/>
      <c r="G132" s="119"/>
      <c r="H132" s="119"/>
      <c r="I132" s="197"/>
      <c r="J132" s="197"/>
      <c r="K132" s="197"/>
      <c r="L132" s="197"/>
      <c r="M132" s="197"/>
      <c r="N132" s="197"/>
      <c r="O132" s="197"/>
      <c r="P132" s="197"/>
      <c r="Q132" s="9"/>
      <c r="R132" s="9"/>
    </row>
    <row r="133" spans="1:18" ht="21" customHeight="1" x14ac:dyDescent="0.15">
      <c r="A133" s="237">
        <v>130</v>
      </c>
      <c r="B133" s="206"/>
      <c r="C133" s="206"/>
      <c r="D133" s="119"/>
      <c r="E133" s="119"/>
      <c r="F133" s="119"/>
      <c r="G133" s="119"/>
      <c r="H133" s="119"/>
      <c r="I133" s="197"/>
      <c r="J133" s="197"/>
      <c r="K133" s="197"/>
      <c r="L133" s="197"/>
      <c r="M133" s="197"/>
      <c r="N133" s="197"/>
      <c r="O133" s="197"/>
      <c r="P133" s="197"/>
      <c r="Q133" s="9"/>
      <c r="R133" s="9"/>
    </row>
    <row r="134" spans="1:18" ht="21" customHeight="1" x14ac:dyDescent="0.15">
      <c r="A134" s="237">
        <v>131</v>
      </c>
      <c r="B134" s="206"/>
      <c r="C134" s="206"/>
      <c r="D134" s="119"/>
      <c r="E134" s="119"/>
      <c r="F134" s="119"/>
      <c r="G134" s="119"/>
      <c r="H134" s="119"/>
      <c r="I134" s="197"/>
      <c r="J134" s="197"/>
      <c r="K134" s="197"/>
      <c r="L134" s="197"/>
      <c r="M134" s="197"/>
      <c r="N134" s="197"/>
      <c r="O134" s="197"/>
      <c r="P134" s="197"/>
      <c r="Q134" s="9"/>
      <c r="R134" s="9"/>
    </row>
    <row r="135" spans="1:18" ht="21" customHeight="1" x14ac:dyDescent="0.15">
      <c r="A135" s="237">
        <v>132</v>
      </c>
      <c r="B135" s="206"/>
      <c r="C135" s="206"/>
      <c r="D135" s="119"/>
      <c r="E135" s="119"/>
      <c r="F135" s="119"/>
      <c r="G135" s="119"/>
      <c r="H135" s="119"/>
      <c r="I135" s="197"/>
      <c r="J135" s="197"/>
      <c r="K135" s="197"/>
      <c r="L135" s="197"/>
      <c r="M135" s="197"/>
      <c r="N135" s="197"/>
      <c r="O135" s="197"/>
      <c r="P135" s="197"/>
      <c r="Q135" s="9"/>
      <c r="R135" s="9"/>
    </row>
    <row r="136" spans="1:18" ht="21" customHeight="1" x14ac:dyDescent="0.15">
      <c r="A136" s="237">
        <v>133</v>
      </c>
      <c r="B136" s="206"/>
      <c r="C136" s="206"/>
      <c r="D136" s="119"/>
      <c r="E136" s="119"/>
      <c r="F136" s="119"/>
      <c r="G136" s="119"/>
      <c r="H136" s="119"/>
      <c r="I136" s="197"/>
      <c r="J136" s="197"/>
      <c r="K136" s="197"/>
      <c r="L136" s="197"/>
      <c r="M136" s="197"/>
      <c r="N136" s="197"/>
      <c r="O136" s="197"/>
      <c r="P136" s="197"/>
      <c r="Q136" s="9"/>
      <c r="R136" s="9"/>
    </row>
    <row r="137" spans="1:18" ht="21" customHeight="1" x14ac:dyDescent="0.15">
      <c r="A137" s="237">
        <v>134</v>
      </c>
      <c r="B137" s="206"/>
      <c r="C137" s="206"/>
      <c r="D137" s="119"/>
      <c r="E137" s="119"/>
      <c r="F137" s="119"/>
      <c r="G137" s="119"/>
      <c r="H137" s="119"/>
      <c r="I137" s="197"/>
      <c r="J137" s="197"/>
      <c r="K137" s="197"/>
      <c r="L137" s="197"/>
      <c r="M137" s="197"/>
      <c r="N137" s="197"/>
      <c r="O137" s="197"/>
      <c r="P137" s="197"/>
      <c r="Q137" s="9"/>
      <c r="R137" s="9"/>
    </row>
    <row r="138" spans="1:18" ht="21" customHeight="1" x14ac:dyDescent="0.15">
      <c r="A138" s="237">
        <v>135</v>
      </c>
      <c r="B138" s="206"/>
      <c r="C138" s="206"/>
      <c r="D138" s="119"/>
      <c r="E138" s="119"/>
      <c r="F138" s="119"/>
      <c r="G138" s="119"/>
      <c r="H138" s="119"/>
      <c r="I138" s="197"/>
      <c r="J138" s="197"/>
      <c r="K138" s="197"/>
      <c r="L138" s="197"/>
      <c r="M138" s="197"/>
      <c r="N138" s="197"/>
      <c r="O138" s="197"/>
      <c r="P138" s="197"/>
      <c r="Q138" s="9"/>
      <c r="R138" s="9"/>
    </row>
    <row r="139" spans="1:18" ht="21" customHeight="1" x14ac:dyDescent="0.15">
      <c r="A139" s="237">
        <v>136</v>
      </c>
      <c r="B139" s="206"/>
      <c r="C139" s="206"/>
      <c r="D139" s="119"/>
      <c r="E139" s="119"/>
      <c r="F139" s="119"/>
      <c r="G139" s="119"/>
      <c r="H139" s="119"/>
      <c r="I139" s="197"/>
      <c r="J139" s="197"/>
      <c r="K139" s="197"/>
      <c r="L139" s="197"/>
      <c r="M139" s="197"/>
      <c r="N139" s="197"/>
      <c r="O139" s="197"/>
      <c r="P139" s="197"/>
      <c r="Q139" s="9"/>
      <c r="R139" s="9"/>
    </row>
    <row r="140" spans="1:18" ht="21" customHeight="1" x14ac:dyDescent="0.15">
      <c r="A140" s="237">
        <v>137</v>
      </c>
      <c r="B140" s="206"/>
      <c r="C140" s="206"/>
      <c r="D140" s="119"/>
      <c r="E140" s="119"/>
      <c r="F140" s="119"/>
      <c r="G140" s="119"/>
      <c r="H140" s="119"/>
      <c r="I140" s="197"/>
      <c r="J140" s="197"/>
      <c r="K140" s="197"/>
      <c r="L140" s="197"/>
      <c r="M140" s="197"/>
      <c r="N140" s="197"/>
      <c r="O140" s="197"/>
      <c r="P140" s="197"/>
      <c r="Q140" s="171"/>
      <c r="R140" s="9"/>
    </row>
    <row r="141" spans="1:18" ht="21" customHeight="1" x14ac:dyDescent="0.15">
      <c r="A141" s="237">
        <v>138</v>
      </c>
      <c r="B141" s="206"/>
      <c r="C141" s="206"/>
      <c r="D141" s="119"/>
      <c r="E141" s="119"/>
      <c r="F141" s="119"/>
      <c r="G141" s="119"/>
      <c r="H141" s="119"/>
      <c r="I141" s="197"/>
      <c r="J141" s="197"/>
      <c r="K141" s="197"/>
      <c r="L141" s="197"/>
      <c r="M141" s="197"/>
      <c r="N141" s="197"/>
      <c r="O141" s="197"/>
      <c r="P141" s="197"/>
      <c r="Q141" s="171"/>
      <c r="R141" s="9"/>
    </row>
    <row r="142" spans="1:18" ht="21" customHeight="1" x14ac:dyDescent="0.15">
      <c r="A142" s="237">
        <v>139</v>
      </c>
      <c r="B142" s="206"/>
      <c r="C142" s="206"/>
      <c r="D142" s="119"/>
      <c r="E142" s="119"/>
      <c r="F142" s="119"/>
      <c r="G142" s="119"/>
      <c r="H142" s="119"/>
      <c r="I142" s="197"/>
      <c r="J142" s="197"/>
      <c r="K142" s="197"/>
      <c r="L142" s="197"/>
      <c r="M142" s="197"/>
      <c r="N142" s="197"/>
      <c r="O142" s="197"/>
      <c r="P142" s="197"/>
      <c r="Q142" s="171"/>
      <c r="R142" s="9"/>
    </row>
    <row r="143" spans="1:18" ht="21" customHeight="1" x14ac:dyDescent="0.15">
      <c r="A143" s="237">
        <v>140</v>
      </c>
      <c r="B143" s="206"/>
      <c r="C143" s="206"/>
      <c r="D143" s="119"/>
      <c r="E143" s="119"/>
      <c r="F143" s="119"/>
      <c r="G143" s="119"/>
      <c r="H143" s="119"/>
      <c r="I143" s="197"/>
      <c r="J143" s="197"/>
      <c r="K143" s="197"/>
      <c r="L143" s="197"/>
      <c r="M143" s="197"/>
      <c r="N143" s="197"/>
      <c r="O143" s="197"/>
      <c r="P143" s="197"/>
      <c r="Q143" s="171"/>
      <c r="R143" s="9"/>
    </row>
    <row r="144" spans="1:18" ht="21" customHeight="1" x14ac:dyDescent="0.15">
      <c r="A144" s="237">
        <v>141</v>
      </c>
      <c r="B144" s="206"/>
      <c r="C144" s="206"/>
      <c r="D144" s="119"/>
      <c r="E144" s="119"/>
      <c r="F144" s="119"/>
      <c r="G144" s="119"/>
      <c r="H144" s="119"/>
      <c r="I144" s="197"/>
      <c r="J144" s="197"/>
      <c r="K144" s="197"/>
      <c r="L144" s="197"/>
      <c r="M144" s="197"/>
      <c r="N144" s="197"/>
      <c r="O144" s="197"/>
      <c r="P144" s="197"/>
      <c r="Q144" s="171"/>
      <c r="R144" s="9"/>
    </row>
    <row r="145" spans="1:18" ht="21" customHeight="1" x14ac:dyDescent="0.15">
      <c r="A145" s="237">
        <v>142</v>
      </c>
      <c r="B145" s="206"/>
      <c r="C145" s="206"/>
      <c r="D145" s="119"/>
      <c r="E145" s="119"/>
      <c r="F145" s="119"/>
      <c r="G145" s="119"/>
      <c r="H145" s="119"/>
      <c r="I145" s="197"/>
      <c r="J145" s="197"/>
      <c r="K145" s="197"/>
      <c r="L145" s="197"/>
      <c r="M145" s="197"/>
      <c r="N145" s="197"/>
      <c r="O145" s="197"/>
      <c r="P145" s="197"/>
      <c r="Q145" s="171"/>
      <c r="R145" s="9"/>
    </row>
    <row r="146" spans="1:18" ht="21" customHeight="1" x14ac:dyDescent="0.15">
      <c r="A146" s="237">
        <v>143</v>
      </c>
      <c r="B146" s="206"/>
      <c r="C146" s="206"/>
      <c r="D146" s="119"/>
      <c r="E146" s="119"/>
      <c r="F146" s="119"/>
      <c r="G146" s="119"/>
      <c r="H146" s="119"/>
      <c r="I146" s="197"/>
      <c r="J146" s="197"/>
      <c r="K146" s="197"/>
      <c r="L146" s="197"/>
      <c r="M146" s="197"/>
      <c r="N146" s="197"/>
      <c r="O146" s="197"/>
      <c r="P146" s="197"/>
      <c r="Q146" s="171"/>
      <c r="R146" s="9"/>
    </row>
    <row r="147" spans="1:18" ht="21" customHeight="1" x14ac:dyDescent="0.15">
      <c r="A147" s="237">
        <v>144</v>
      </c>
      <c r="B147" s="206"/>
      <c r="C147" s="206"/>
      <c r="D147" s="119"/>
      <c r="E147" s="119"/>
      <c r="F147" s="119"/>
      <c r="G147" s="119"/>
      <c r="H147" s="119"/>
      <c r="I147" s="197"/>
      <c r="J147" s="197"/>
      <c r="K147" s="197"/>
      <c r="L147" s="197"/>
      <c r="M147" s="197"/>
      <c r="N147" s="197"/>
      <c r="O147" s="197"/>
      <c r="P147" s="197"/>
      <c r="Q147" s="171"/>
      <c r="R147" s="9"/>
    </row>
    <row r="148" spans="1:18" ht="21" customHeight="1" x14ac:dyDescent="0.15">
      <c r="A148" s="237">
        <v>145</v>
      </c>
      <c r="B148" s="206"/>
      <c r="C148" s="206"/>
      <c r="D148" s="119"/>
      <c r="E148" s="119"/>
      <c r="F148" s="119"/>
      <c r="G148" s="119"/>
      <c r="H148" s="119"/>
      <c r="I148" s="197"/>
      <c r="J148" s="197"/>
      <c r="K148" s="197"/>
      <c r="L148" s="197"/>
      <c r="M148" s="197"/>
      <c r="N148" s="197"/>
      <c r="O148" s="197"/>
      <c r="P148" s="197"/>
      <c r="Q148" s="171"/>
      <c r="R148" s="9"/>
    </row>
    <row r="149" spans="1:18" ht="21" customHeight="1" x14ac:dyDescent="0.15">
      <c r="A149" s="237">
        <v>146</v>
      </c>
      <c r="B149" s="206"/>
      <c r="C149" s="206"/>
      <c r="D149" s="119"/>
      <c r="E149" s="119"/>
      <c r="F149" s="119"/>
      <c r="G149" s="119"/>
      <c r="H149" s="119"/>
      <c r="I149" s="197"/>
      <c r="J149" s="197"/>
      <c r="K149" s="197"/>
      <c r="L149" s="197"/>
      <c r="M149" s="197"/>
      <c r="N149" s="197"/>
      <c r="O149" s="197"/>
      <c r="P149" s="197"/>
      <c r="Q149" s="171"/>
      <c r="R149" s="9"/>
    </row>
    <row r="150" spans="1:18" ht="21" customHeight="1" x14ac:dyDescent="0.15">
      <c r="A150" s="237">
        <v>147</v>
      </c>
      <c r="B150" s="206"/>
      <c r="C150" s="206"/>
      <c r="D150" s="119"/>
      <c r="E150" s="119"/>
      <c r="F150" s="119"/>
      <c r="G150" s="119"/>
      <c r="H150" s="119"/>
      <c r="I150" s="197"/>
      <c r="J150" s="197"/>
      <c r="K150" s="197"/>
      <c r="L150" s="197"/>
      <c r="M150" s="197"/>
      <c r="N150" s="197"/>
      <c r="O150" s="197"/>
      <c r="P150" s="197"/>
      <c r="Q150" s="171"/>
      <c r="R150" s="9"/>
    </row>
    <row r="151" spans="1:18" ht="21" customHeight="1" x14ac:dyDescent="0.15">
      <c r="A151" s="237">
        <v>148</v>
      </c>
      <c r="B151" s="206"/>
      <c r="C151" s="206"/>
      <c r="D151" s="119"/>
      <c r="E151" s="119"/>
      <c r="F151" s="119"/>
      <c r="G151" s="119"/>
      <c r="H151" s="119"/>
      <c r="I151" s="197"/>
      <c r="J151" s="197"/>
      <c r="K151" s="197"/>
      <c r="L151" s="197"/>
      <c r="M151" s="197"/>
      <c r="N151" s="197"/>
      <c r="O151" s="197"/>
      <c r="P151" s="197"/>
      <c r="Q151" s="171"/>
      <c r="R151" s="9"/>
    </row>
    <row r="152" spans="1:18" ht="21" customHeight="1" x14ac:dyDescent="0.15">
      <c r="A152" s="237">
        <v>149</v>
      </c>
      <c r="B152" s="206"/>
      <c r="C152" s="206"/>
      <c r="D152" s="119"/>
      <c r="E152" s="119"/>
      <c r="F152" s="119"/>
      <c r="G152" s="119"/>
      <c r="H152" s="119"/>
      <c r="I152" s="197"/>
      <c r="J152" s="197"/>
      <c r="K152" s="197"/>
      <c r="L152" s="197"/>
      <c r="M152" s="197"/>
      <c r="N152" s="197"/>
      <c r="O152" s="197"/>
      <c r="P152" s="197"/>
      <c r="Q152" s="171"/>
      <c r="R152" s="9"/>
    </row>
    <row r="153" spans="1:18" ht="21" customHeight="1" x14ac:dyDescent="0.15">
      <c r="A153" s="237">
        <v>150</v>
      </c>
      <c r="B153" s="206"/>
      <c r="C153" s="206"/>
      <c r="D153" s="119"/>
      <c r="E153" s="119"/>
      <c r="F153" s="119"/>
      <c r="G153" s="119"/>
      <c r="H153" s="119"/>
      <c r="I153" s="197"/>
      <c r="J153" s="197"/>
      <c r="K153" s="197"/>
      <c r="L153" s="197"/>
      <c r="M153" s="197"/>
      <c r="N153" s="197"/>
      <c r="O153" s="197"/>
      <c r="P153" s="197"/>
      <c r="Q153" s="171"/>
      <c r="R153" s="9"/>
    </row>
    <row r="154" spans="1:18" ht="21" customHeight="1" x14ac:dyDescent="0.15">
      <c r="A154" s="237">
        <v>151</v>
      </c>
      <c r="B154" s="206"/>
      <c r="C154" s="206"/>
      <c r="D154" s="119"/>
      <c r="E154" s="119"/>
      <c r="F154" s="119"/>
      <c r="G154" s="119"/>
      <c r="H154" s="119"/>
      <c r="I154" s="197"/>
      <c r="J154" s="197"/>
      <c r="K154" s="197"/>
      <c r="L154" s="197"/>
      <c r="M154" s="197"/>
      <c r="N154" s="197"/>
      <c r="O154" s="197"/>
      <c r="P154" s="197"/>
      <c r="Q154" s="171"/>
      <c r="R154" s="9"/>
    </row>
    <row r="155" spans="1:18" ht="21" customHeight="1" x14ac:dyDescent="0.15">
      <c r="A155" s="237">
        <v>152</v>
      </c>
      <c r="B155" s="206"/>
      <c r="C155" s="206"/>
      <c r="D155" s="119"/>
      <c r="E155" s="119"/>
      <c r="F155" s="119"/>
      <c r="G155" s="119"/>
      <c r="H155" s="119"/>
      <c r="I155" s="197"/>
      <c r="J155" s="197"/>
      <c r="K155" s="197"/>
      <c r="L155" s="197"/>
      <c r="M155" s="197"/>
      <c r="N155" s="197"/>
      <c r="O155" s="197"/>
      <c r="P155" s="197"/>
      <c r="Q155" s="171"/>
      <c r="R155" s="9"/>
    </row>
    <row r="156" spans="1:18" ht="21" customHeight="1" x14ac:dyDescent="0.15">
      <c r="A156" s="237">
        <v>153</v>
      </c>
      <c r="B156" s="206"/>
      <c r="C156" s="206"/>
      <c r="D156" s="119"/>
      <c r="E156" s="119"/>
      <c r="F156" s="119"/>
      <c r="G156" s="119"/>
      <c r="H156" s="119"/>
      <c r="I156" s="197"/>
      <c r="J156" s="197"/>
      <c r="K156" s="197"/>
      <c r="L156" s="197"/>
      <c r="M156" s="197"/>
      <c r="N156" s="197"/>
      <c r="O156" s="197"/>
      <c r="P156" s="197"/>
      <c r="Q156" s="171"/>
      <c r="R156" s="9"/>
    </row>
    <row r="157" spans="1:18" ht="21" customHeight="1" x14ac:dyDescent="0.15">
      <c r="A157" s="237">
        <v>154</v>
      </c>
      <c r="B157" s="206"/>
      <c r="C157" s="206"/>
      <c r="D157" s="119"/>
      <c r="E157" s="119"/>
      <c r="F157" s="119"/>
      <c r="G157" s="119"/>
      <c r="H157" s="119"/>
      <c r="I157" s="197"/>
      <c r="J157" s="197"/>
      <c r="K157" s="197"/>
      <c r="L157" s="197"/>
      <c r="M157" s="197"/>
      <c r="N157" s="197"/>
      <c r="O157" s="197"/>
      <c r="P157" s="197"/>
      <c r="Q157" s="171"/>
      <c r="R157" s="9"/>
    </row>
    <row r="158" spans="1:18" ht="21" customHeight="1" x14ac:dyDescent="0.15">
      <c r="A158" s="237">
        <v>155</v>
      </c>
      <c r="B158" s="206"/>
      <c r="C158" s="206"/>
      <c r="D158" s="119"/>
      <c r="E158" s="119"/>
      <c r="F158" s="119"/>
      <c r="G158" s="119"/>
      <c r="H158" s="119"/>
      <c r="I158" s="197"/>
      <c r="J158" s="197"/>
      <c r="K158" s="197"/>
      <c r="L158" s="197"/>
      <c r="M158" s="197"/>
      <c r="N158" s="197"/>
      <c r="O158" s="197"/>
      <c r="P158" s="197"/>
      <c r="Q158" s="171"/>
      <c r="R158" s="9"/>
    </row>
    <row r="159" spans="1:18" ht="21" customHeight="1" x14ac:dyDescent="0.15">
      <c r="A159" s="237">
        <v>156</v>
      </c>
      <c r="B159" s="206"/>
      <c r="C159" s="206"/>
      <c r="D159" s="119"/>
      <c r="E159" s="119"/>
      <c r="F159" s="119"/>
      <c r="G159" s="119"/>
      <c r="H159" s="119"/>
      <c r="I159" s="197"/>
      <c r="J159" s="197"/>
      <c r="K159" s="197"/>
      <c r="L159" s="197"/>
      <c r="M159" s="197"/>
      <c r="N159" s="197"/>
      <c r="O159" s="197"/>
      <c r="P159" s="197"/>
      <c r="Q159" s="171"/>
      <c r="R159" s="9"/>
    </row>
    <row r="160" spans="1:18" ht="21" customHeight="1" x14ac:dyDescent="0.15">
      <c r="A160" s="237">
        <v>157</v>
      </c>
      <c r="B160" s="206"/>
      <c r="C160" s="206"/>
      <c r="D160" s="119"/>
      <c r="E160" s="119"/>
      <c r="F160" s="119"/>
      <c r="G160" s="119"/>
      <c r="H160" s="119"/>
      <c r="I160" s="197"/>
      <c r="J160" s="197"/>
      <c r="K160" s="197"/>
      <c r="L160" s="197"/>
      <c r="M160" s="197"/>
      <c r="N160" s="197"/>
      <c r="O160" s="197"/>
      <c r="P160" s="197"/>
      <c r="Q160" s="171"/>
      <c r="R160" s="9"/>
    </row>
    <row r="161" spans="1:18" ht="21" customHeight="1" x14ac:dyDescent="0.15">
      <c r="A161" s="237">
        <v>158</v>
      </c>
      <c r="B161" s="206"/>
      <c r="C161" s="206"/>
      <c r="D161" s="119"/>
      <c r="E161" s="119"/>
      <c r="F161" s="119"/>
      <c r="G161" s="119"/>
      <c r="H161" s="119"/>
      <c r="I161" s="197"/>
      <c r="J161" s="197"/>
      <c r="K161" s="197"/>
      <c r="L161" s="197"/>
      <c r="M161" s="197"/>
      <c r="N161" s="197"/>
      <c r="O161" s="197"/>
      <c r="P161" s="197"/>
      <c r="Q161" s="171"/>
      <c r="R161" s="9"/>
    </row>
    <row r="162" spans="1:18" ht="21" customHeight="1" x14ac:dyDescent="0.15">
      <c r="A162" s="237">
        <v>159</v>
      </c>
      <c r="B162" s="206"/>
      <c r="C162" s="206"/>
      <c r="D162" s="119"/>
      <c r="E162" s="119"/>
      <c r="F162" s="119"/>
      <c r="G162" s="119"/>
      <c r="H162" s="119"/>
      <c r="I162" s="197"/>
      <c r="J162" s="197"/>
      <c r="K162" s="197"/>
      <c r="L162" s="197"/>
      <c r="M162" s="197"/>
      <c r="N162" s="197"/>
      <c r="O162" s="197"/>
      <c r="P162" s="197"/>
      <c r="Q162" s="171"/>
      <c r="R162" s="9"/>
    </row>
    <row r="163" spans="1:18" ht="21" customHeight="1" x14ac:dyDescent="0.15">
      <c r="A163" s="237">
        <v>160</v>
      </c>
      <c r="B163" s="206"/>
      <c r="C163" s="206"/>
      <c r="D163" s="119"/>
      <c r="E163" s="119"/>
      <c r="F163" s="119"/>
      <c r="G163" s="119"/>
      <c r="H163" s="119"/>
      <c r="I163" s="197"/>
      <c r="J163" s="197"/>
      <c r="K163" s="197"/>
      <c r="L163" s="197"/>
      <c r="M163" s="197"/>
      <c r="N163" s="197"/>
      <c r="O163" s="197"/>
      <c r="P163" s="197"/>
      <c r="Q163" s="171"/>
      <c r="R163" s="9"/>
    </row>
    <row r="164" spans="1:18" ht="21" customHeight="1" x14ac:dyDescent="0.15">
      <c r="A164" s="237">
        <v>161</v>
      </c>
      <c r="B164" s="206"/>
      <c r="C164" s="206"/>
      <c r="D164" s="119"/>
      <c r="E164" s="119"/>
      <c r="F164" s="119"/>
      <c r="G164" s="119"/>
      <c r="H164" s="119"/>
      <c r="I164" s="197"/>
      <c r="J164" s="197"/>
      <c r="K164" s="197"/>
      <c r="L164" s="197"/>
      <c r="M164" s="197"/>
      <c r="N164" s="197"/>
      <c r="O164" s="197"/>
      <c r="P164" s="197"/>
      <c r="Q164" s="9"/>
      <c r="R164" s="9"/>
    </row>
    <row r="165" spans="1:18" ht="21" customHeight="1" x14ac:dyDescent="0.15">
      <c r="A165" s="237">
        <v>162</v>
      </c>
      <c r="B165" s="206"/>
      <c r="C165" s="206"/>
      <c r="D165" s="119"/>
      <c r="E165" s="119"/>
      <c r="F165" s="119"/>
      <c r="G165" s="119"/>
      <c r="H165" s="119"/>
      <c r="I165" s="197"/>
      <c r="J165" s="197"/>
      <c r="K165" s="197"/>
      <c r="L165" s="197"/>
      <c r="M165" s="197"/>
      <c r="N165" s="197"/>
      <c r="O165" s="197"/>
      <c r="P165" s="197"/>
      <c r="Q165" s="9"/>
      <c r="R165" s="9"/>
    </row>
    <row r="166" spans="1:18" ht="21" customHeight="1" x14ac:dyDescent="0.15">
      <c r="A166" s="237">
        <v>163</v>
      </c>
      <c r="B166" s="206"/>
      <c r="C166" s="206"/>
      <c r="D166" s="119"/>
      <c r="E166" s="119"/>
      <c r="F166" s="119"/>
      <c r="G166" s="119"/>
      <c r="H166" s="119"/>
      <c r="I166" s="197"/>
      <c r="J166" s="197"/>
      <c r="K166" s="197"/>
      <c r="L166" s="197"/>
      <c r="M166" s="197"/>
      <c r="N166" s="197"/>
      <c r="O166" s="197"/>
      <c r="P166" s="197"/>
      <c r="Q166" s="9"/>
      <c r="R166" s="9"/>
    </row>
    <row r="167" spans="1:18" ht="21" customHeight="1" x14ac:dyDescent="0.15">
      <c r="A167" s="237">
        <v>164</v>
      </c>
      <c r="B167" s="206"/>
      <c r="C167" s="206"/>
      <c r="D167" s="119"/>
      <c r="E167" s="119"/>
      <c r="F167" s="119"/>
      <c r="G167" s="119"/>
      <c r="H167" s="119"/>
      <c r="I167" s="197"/>
      <c r="J167" s="197"/>
      <c r="K167" s="197"/>
      <c r="L167" s="197"/>
      <c r="M167" s="197"/>
      <c r="N167" s="197"/>
      <c r="O167" s="197"/>
      <c r="P167" s="197"/>
      <c r="Q167" s="9"/>
      <c r="R167" s="9"/>
    </row>
    <row r="168" spans="1:18" ht="21" customHeight="1" x14ac:dyDescent="0.15">
      <c r="A168" s="237">
        <v>165</v>
      </c>
      <c r="B168" s="206"/>
      <c r="C168" s="206"/>
      <c r="D168" s="119"/>
      <c r="E168" s="119"/>
      <c r="F168" s="119"/>
      <c r="G168" s="119"/>
      <c r="H168" s="119"/>
      <c r="I168" s="197"/>
      <c r="J168" s="197"/>
      <c r="K168" s="197"/>
      <c r="L168" s="197"/>
      <c r="M168" s="197"/>
      <c r="N168" s="197"/>
      <c r="O168" s="197"/>
      <c r="P168" s="197"/>
      <c r="Q168" s="9"/>
      <c r="R168" s="9"/>
    </row>
    <row r="169" spans="1:18" ht="21" customHeight="1" x14ac:dyDescent="0.15">
      <c r="A169" s="237">
        <v>166</v>
      </c>
      <c r="B169" s="206"/>
      <c r="C169" s="206"/>
      <c r="D169" s="119"/>
      <c r="E169" s="119"/>
      <c r="F169" s="119"/>
      <c r="G169" s="119"/>
      <c r="H169" s="119"/>
      <c r="I169" s="197"/>
      <c r="J169" s="197"/>
      <c r="K169" s="197"/>
      <c r="L169" s="197"/>
      <c r="M169" s="197"/>
      <c r="N169" s="197"/>
      <c r="O169" s="197"/>
      <c r="P169" s="197"/>
      <c r="Q169" s="9"/>
      <c r="R169" s="9"/>
    </row>
    <row r="170" spans="1:18" ht="21" customHeight="1" x14ac:dyDescent="0.15">
      <c r="A170" s="237">
        <v>167</v>
      </c>
      <c r="B170" s="206"/>
      <c r="C170" s="206"/>
      <c r="D170" s="119"/>
      <c r="E170" s="119"/>
      <c r="F170" s="119"/>
      <c r="G170" s="119"/>
      <c r="H170" s="119"/>
      <c r="I170" s="197"/>
      <c r="J170" s="197"/>
      <c r="K170" s="197"/>
      <c r="L170" s="197"/>
      <c r="M170" s="197"/>
      <c r="N170" s="197"/>
      <c r="O170" s="197"/>
      <c r="P170" s="197"/>
      <c r="Q170" s="9"/>
      <c r="R170" s="9"/>
    </row>
    <row r="171" spans="1:18" ht="21" customHeight="1" x14ac:dyDescent="0.15">
      <c r="A171" s="237">
        <v>168</v>
      </c>
      <c r="B171" s="206"/>
      <c r="C171" s="206"/>
      <c r="D171" s="119"/>
      <c r="E171" s="119"/>
      <c r="F171" s="119"/>
      <c r="G171" s="119"/>
      <c r="H171" s="119"/>
      <c r="I171" s="197"/>
      <c r="J171" s="197"/>
      <c r="K171" s="197"/>
      <c r="L171" s="197"/>
      <c r="M171" s="197"/>
      <c r="N171" s="197"/>
      <c r="O171" s="197"/>
      <c r="P171" s="197"/>
      <c r="Q171" s="9"/>
      <c r="R171" s="9"/>
    </row>
    <row r="172" spans="1:18" ht="21" customHeight="1" x14ac:dyDescent="0.15">
      <c r="A172" s="237">
        <v>169</v>
      </c>
      <c r="B172" s="206"/>
      <c r="C172" s="206"/>
      <c r="D172" s="119"/>
      <c r="E172" s="119"/>
      <c r="F172" s="119"/>
      <c r="G172" s="119"/>
      <c r="H172" s="119"/>
      <c r="I172" s="197"/>
      <c r="J172" s="197"/>
      <c r="K172" s="197"/>
      <c r="L172" s="197"/>
      <c r="M172" s="197"/>
      <c r="N172" s="197"/>
      <c r="O172" s="197"/>
      <c r="P172" s="197"/>
      <c r="Q172" s="9"/>
      <c r="R172" s="9"/>
    </row>
    <row r="173" spans="1:18" ht="21" customHeight="1" x14ac:dyDescent="0.15">
      <c r="A173" s="237">
        <v>170</v>
      </c>
      <c r="B173" s="206"/>
      <c r="C173" s="206"/>
      <c r="D173" s="119"/>
      <c r="E173" s="119"/>
      <c r="F173" s="119"/>
      <c r="G173" s="119"/>
      <c r="H173" s="119"/>
      <c r="I173" s="197"/>
      <c r="J173" s="197"/>
      <c r="K173" s="197"/>
      <c r="L173" s="197"/>
      <c r="M173" s="197"/>
      <c r="N173" s="197"/>
      <c r="O173" s="197"/>
      <c r="P173" s="197"/>
      <c r="Q173" s="9"/>
      <c r="R173" s="9"/>
    </row>
    <row r="174" spans="1:18" ht="21" customHeight="1" x14ac:dyDescent="0.15">
      <c r="A174" s="237">
        <v>171</v>
      </c>
      <c r="B174" s="206"/>
      <c r="C174" s="206"/>
      <c r="D174" s="119"/>
      <c r="E174" s="119"/>
      <c r="F174" s="119"/>
      <c r="G174" s="119"/>
      <c r="H174" s="119"/>
      <c r="I174" s="197"/>
      <c r="J174" s="197"/>
      <c r="K174" s="197"/>
      <c r="L174" s="197"/>
      <c r="M174" s="197"/>
      <c r="N174" s="197"/>
      <c r="O174" s="197"/>
      <c r="P174" s="197"/>
      <c r="Q174" s="9"/>
      <c r="R174" s="9"/>
    </row>
    <row r="175" spans="1:18" ht="21" customHeight="1" x14ac:dyDescent="0.15">
      <c r="A175" s="237">
        <v>172</v>
      </c>
      <c r="B175" s="206"/>
      <c r="C175" s="206"/>
      <c r="D175" s="119"/>
      <c r="E175" s="119"/>
      <c r="F175" s="119"/>
      <c r="G175" s="119"/>
      <c r="H175" s="119"/>
      <c r="I175" s="197"/>
      <c r="J175" s="197"/>
      <c r="K175" s="197"/>
      <c r="L175" s="197"/>
      <c r="M175" s="197"/>
      <c r="N175" s="197"/>
      <c r="O175" s="197"/>
      <c r="P175" s="197"/>
      <c r="Q175" s="9"/>
      <c r="R175" s="9"/>
    </row>
    <row r="176" spans="1:18" ht="21" customHeight="1" x14ac:dyDescent="0.15">
      <c r="A176" s="237">
        <v>173</v>
      </c>
      <c r="B176" s="206"/>
      <c r="C176" s="206"/>
      <c r="D176" s="119"/>
      <c r="E176" s="119"/>
      <c r="F176" s="119"/>
      <c r="G176" s="119"/>
      <c r="H176" s="119"/>
      <c r="I176" s="197"/>
      <c r="J176" s="197"/>
      <c r="K176" s="197"/>
      <c r="L176" s="197"/>
      <c r="M176" s="197"/>
      <c r="N176" s="197"/>
      <c r="O176" s="197"/>
      <c r="P176" s="197"/>
      <c r="Q176" s="9"/>
      <c r="R176" s="9"/>
    </row>
    <row r="177" spans="1:18" ht="21" customHeight="1" x14ac:dyDescent="0.15">
      <c r="A177" s="237">
        <v>174</v>
      </c>
      <c r="B177" s="206"/>
      <c r="C177" s="206"/>
      <c r="D177" s="119"/>
      <c r="E177" s="119"/>
      <c r="F177" s="119"/>
      <c r="G177" s="119"/>
      <c r="H177" s="119"/>
      <c r="I177" s="197"/>
      <c r="J177" s="197"/>
      <c r="K177" s="197"/>
      <c r="L177" s="197"/>
      <c r="M177" s="197"/>
      <c r="N177" s="197"/>
      <c r="O177" s="197"/>
      <c r="P177" s="197"/>
      <c r="Q177" s="9"/>
      <c r="R177" s="9"/>
    </row>
    <row r="178" spans="1:18" ht="21" customHeight="1" x14ac:dyDescent="0.15">
      <c r="A178" s="237">
        <v>175</v>
      </c>
      <c r="B178" s="206"/>
      <c r="C178" s="206"/>
      <c r="D178" s="119"/>
      <c r="E178" s="119"/>
      <c r="F178" s="119"/>
      <c r="G178" s="119"/>
      <c r="H178" s="119"/>
      <c r="I178" s="197"/>
      <c r="J178" s="197"/>
      <c r="K178" s="197"/>
      <c r="L178" s="197"/>
      <c r="M178" s="197"/>
      <c r="N178" s="197"/>
      <c r="O178" s="197"/>
      <c r="P178" s="197"/>
      <c r="Q178" s="9"/>
      <c r="R178" s="9"/>
    </row>
    <row r="179" spans="1:18" ht="21" customHeight="1" x14ac:dyDescent="0.15">
      <c r="A179" s="237">
        <v>176</v>
      </c>
      <c r="B179" s="206"/>
      <c r="C179" s="206"/>
      <c r="D179" s="119"/>
      <c r="E179" s="119"/>
      <c r="F179" s="119"/>
      <c r="G179" s="119"/>
      <c r="H179" s="119"/>
      <c r="I179" s="197"/>
      <c r="J179" s="197"/>
      <c r="K179" s="197"/>
      <c r="L179" s="197"/>
      <c r="M179" s="197"/>
      <c r="N179" s="197"/>
      <c r="O179" s="197"/>
      <c r="P179" s="197"/>
      <c r="Q179" s="9"/>
      <c r="R179" s="9"/>
    </row>
    <row r="180" spans="1:18" ht="21" customHeight="1" x14ac:dyDescent="0.15">
      <c r="A180" s="237">
        <v>177</v>
      </c>
      <c r="B180" s="206"/>
      <c r="C180" s="206"/>
      <c r="D180" s="119"/>
      <c r="E180" s="119"/>
      <c r="F180" s="119"/>
      <c r="G180" s="119"/>
      <c r="H180" s="119"/>
      <c r="I180" s="197"/>
      <c r="J180" s="197"/>
      <c r="K180" s="197"/>
      <c r="L180" s="197"/>
      <c r="M180" s="197"/>
      <c r="N180" s="197"/>
      <c r="O180" s="197"/>
      <c r="P180" s="197"/>
      <c r="Q180" s="9"/>
      <c r="R180" s="9"/>
    </row>
    <row r="181" spans="1:18" ht="21" customHeight="1" x14ac:dyDescent="0.15">
      <c r="A181" s="237">
        <v>178</v>
      </c>
      <c r="B181" s="206"/>
      <c r="C181" s="206"/>
      <c r="D181" s="119"/>
      <c r="E181" s="119"/>
      <c r="F181" s="119"/>
      <c r="G181" s="119"/>
      <c r="H181" s="119"/>
      <c r="I181" s="197"/>
      <c r="J181" s="197"/>
      <c r="K181" s="197"/>
      <c r="L181" s="197"/>
      <c r="M181" s="197"/>
      <c r="N181" s="197"/>
      <c r="O181" s="197"/>
      <c r="P181" s="197"/>
      <c r="Q181" s="9"/>
      <c r="R181" s="9"/>
    </row>
    <row r="182" spans="1:18" ht="21" customHeight="1" x14ac:dyDescent="0.15">
      <c r="A182" s="237">
        <v>179</v>
      </c>
      <c r="B182" s="206"/>
      <c r="C182" s="206"/>
      <c r="D182" s="119"/>
      <c r="E182" s="119"/>
      <c r="F182" s="119"/>
      <c r="G182" s="119"/>
      <c r="H182" s="119"/>
      <c r="I182" s="197"/>
      <c r="J182" s="197"/>
      <c r="K182" s="197"/>
      <c r="L182" s="197"/>
      <c r="M182" s="197"/>
      <c r="N182" s="197"/>
      <c r="O182" s="197"/>
      <c r="P182" s="197"/>
      <c r="Q182" s="9"/>
      <c r="R182" s="9"/>
    </row>
    <row r="183" spans="1:18" ht="21" customHeight="1" x14ac:dyDescent="0.15">
      <c r="A183" s="237">
        <v>180</v>
      </c>
      <c r="B183" s="206"/>
      <c r="C183" s="206"/>
      <c r="D183" s="119"/>
      <c r="E183" s="119"/>
      <c r="F183" s="119"/>
      <c r="G183" s="119"/>
      <c r="H183" s="119"/>
      <c r="I183" s="197"/>
      <c r="J183" s="197"/>
      <c r="K183" s="197"/>
      <c r="L183" s="197"/>
      <c r="M183" s="197"/>
      <c r="N183" s="197"/>
      <c r="O183" s="197"/>
      <c r="P183" s="197"/>
      <c r="Q183" s="9"/>
      <c r="R183" s="9"/>
    </row>
    <row r="184" spans="1:18" ht="21" customHeight="1" x14ac:dyDescent="0.15">
      <c r="A184" s="237">
        <v>181</v>
      </c>
      <c r="B184" s="206"/>
      <c r="C184" s="206"/>
      <c r="D184" s="119"/>
      <c r="E184" s="119"/>
      <c r="F184" s="119"/>
      <c r="G184" s="119"/>
      <c r="H184" s="119"/>
      <c r="I184" s="197"/>
      <c r="J184" s="197"/>
      <c r="K184" s="197"/>
      <c r="L184" s="197"/>
      <c r="M184" s="197"/>
      <c r="N184" s="197"/>
      <c r="O184" s="197"/>
      <c r="P184" s="197"/>
      <c r="Q184" s="9"/>
      <c r="R184" s="9"/>
    </row>
    <row r="185" spans="1:18" ht="21" customHeight="1" x14ac:dyDescent="0.15">
      <c r="A185" s="237">
        <v>182</v>
      </c>
      <c r="B185" s="206"/>
      <c r="C185" s="206"/>
      <c r="D185" s="119"/>
      <c r="E185" s="119"/>
      <c r="F185" s="119"/>
      <c r="G185" s="119"/>
      <c r="H185" s="119"/>
      <c r="I185" s="197"/>
      <c r="J185" s="197"/>
      <c r="K185" s="197"/>
      <c r="L185" s="197"/>
      <c r="M185" s="197"/>
      <c r="N185" s="197"/>
      <c r="O185" s="197"/>
      <c r="P185" s="197"/>
      <c r="Q185" s="9"/>
      <c r="R185" s="9"/>
    </row>
    <row r="186" spans="1:18" ht="21" customHeight="1" x14ac:dyDescent="0.15">
      <c r="A186" s="237">
        <v>183</v>
      </c>
      <c r="B186" s="206"/>
      <c r="C186" s="206"/>
      <c r="D186" s="119"/>
      <c r="E186" s="119"/>
      <c r="F186" s="119"/>
      <c r="G186" s="119"/>
      <c r="H186" s="119"/>
      <c r="I186" s="197"/>
      <c r="J186" s="197"/>
      <c r="K186" s="197"/>
      <c r="L186" s="197"/>
      <c r="M186" s="197"/>
      <c r="N186" s="197"/>
      <c r="O186" s="197"/>
      <c r="P186" s="197"/>
      <c r="Q186" s="9"/>
      <c r="R186" s="9"/>
    </row>
    <row r="187" spans="1:18" ht="21" customHeight="1" x14ac:dyDescent="0.15">
      <c r="A187" s="237">
        <v>184</v>
      </c>
      <c r="B187" s="206"/>
      <c r="C187" s="206"/>
      <c r="D187" s="119"/>
      <c r="E187" s="119"/>
      <c r="F187" s="119"/>
      <c r="G187" s="119"/>
      <c r="H187" s="119"/>
      <c r="I187" s="197"/>
      <c r="J187" s="197"/>
      <c r="K187" s="197"/>
      <c r="L187" s="197"/>
      <c r="M187" s="197"/>
      <c r="N187" s="197"/>
      <c r="O187" s="197"/>
      <c r="P187" s="197"/>
      <c r="Q187" s="9"/>
      <c r="R187" s="9"/>
    </row>
    <row r="188" spans="1:18" ht="21" customHeight="1" x14ac:dyDescent="0.15">
      <c r="A188" s="237">
        <v>185</v>
      </c>
      <c r="B188" s="206"/>
      <c r="C188" s="206"/>
      <c r="D188" s="119"/>
      <c r="E188" s="119"/>
      <c r="F188" s="119"/>
      <c r="G188" s="119"/>
      <c r="H188" s="119"/>
      <c r="I188" s="197"/>
      <c r="J188" s="197"/>
      <c r="K188" s="197"/>
      <c r="L188" s="197"/>
      <c r="M188" s="197"/>
      <c r="N188" s="197"/>
      <c r="O188" s="197"/>
      <c r="P188" s="197"/>
      <c r="Q188" s="9"/>
      <c r="R188" s="9"/>
    </row>
    <row r="189" spans="1:18" ht="21" customHeight="1" x14ac:dyDescent="0.15">
      <c r="A189" s="237">
        <v>186</v>
      </c>
      <c r="B189" s="206"/>
      <c r="C189" s="206"/>
      <c r="D189" s="119"/>
      <c r="E189" s="119"/>
      <c r="F189" s="119"/>
      <c r="G189" s="119"/>
      <c r="H189" s="119"/>
      <c r="I189" s="197"/>
      <c r="J189" s="197"/>
      <c r="K189" s="197"/>
      <c r="L189" s="197"/>
      <c r="M189" s="197"/>
      <c r="N189" s="197"/>
      <c r="O189" s="197"/>
      <c r="P189" s="197"/>
      <c r="Q189" s="9"/>
      <c r="R189" s="9"/>
    </row>
    <row r="190" spans="1:18" ht="21" customHeight="1" x14ac:dyDescent="0.15">
      <c r="A190" s="237">
        <v>187</v>
      </c>
      <c r="B190" s="206"/>
      <c r="C190" s="206"/>
      <c r="D190" s="119"/>
      <c r="E190" s="119"/>
      <c r="F190" s="119"/>
      <c r="G190" s="119"/>
      <c r="H190" s="119"/>
      <c r="I190" s="197"/>
      <c r="J190" s="197"/>
      <c r="K190" s="197"/>
      <c r="L190" s="197"/>
      <c r="M190" s="197"/>
      <c r="N190" s="197"/>
      <c r="O190" s="197"/>
      <c r="P190" s="197"/>
      <c r="Q190" s="9"/>
      <c r="R190" s="9"/>
    </row>
    <row r="191" spans="1:18" ht="21" customHeight="1" x14ac:dyDescent="0.15">
      <c r="A191" s="237">
        <v>188</v>
      </c>
      <c r="B191" s="206"/>
      <c r="C191" s="206"/>
      <c r="D191" s="119"/>
      <c r="E191" s="119"/>
      <c r="F191" s="119"/>
      <c r="G191" s="119"/>
      <c r="H191" s="119"/>
      <c r="I191" s="197"/>
      <c r="J191" s="197"/>
      <c r="K191" s="197"/>
      <c r="L191" s="197"/>
      <c r="M191" s="197"/>
      <c r="N191" s="197"/>
      <c r="O191" s="197"/>
      <c r="P191" s="197"/>
      <c r="Q191" s="9"/>
      <c r="R191" s="9"/>
    </row>
    <row r="192" spans="1:18" ht="21" customHeight="1" x14ac:dyDescent="0.15">
      <c r="A192" s="237">
        <v>189</v>
      </c>
      <c r="B192" s="206"/>
      <c r="C192" s="206"/>
      <c r="D192" s="119"/>
      <c r="E192" s="119"/>
      <c r="F192" s="119"/>
      <c r="G192" s="119"/>
      <c r="H192" s="119"/>
      <c r="I192" s="197"/>
      <c r="J192" s="197"/>
      <c r="K192" s="197"/>
      <c r="L192" s="197"/>
      <c r="M192" s="197"/>
      <c r="N192" s="197"/>
      <c r="O192" s="197"/>
      <c r="P192" s="197"/>
      <c r="Q192" s="9"/>
      <c r="R192" s="9"/>
    </row>
    <row r="193" spans="1:18" ht="21" customHeight="1" x14ac:dyDescent="0.15">
      <c r="A193" s="237">
        <v>190</v>
      </c>
      <c r="B193" s="206"/>
      <c r="C193" s="206"/>
      <c r="D193" s="119"/>
      <c r="E193" s="119"/>
      <c r="F193" s="119"/>
      <c r="G193" s="119"/>
      <c r="H193" s="119"/>
      <c r="I193" s="197"/>
      <c r="J193" s="197"/>
      <c r="K193" s="197"/>
      <c r="L193" s="197"/>
      <c r="M193" s="197"/>
      <c r="N193" s="197"/>
      <c r="O193" s="197"/>
      <c r="P193" s="197"/>
      <c r="Q193" s="9"/>
      <c r="R193" s="9"/>
    </row>
    <row r="194" spans="1:18" ht="21" customHeight="1" x14ac:dyDescent="0.15">
      <c r="A194" s="237">
        <v>191</v>
      </c>
      <c r="B194" s="206"/>
      <c r="C194" s="206"/>
      <c r="D194" s="119"/>
      <c r="E194" s="119"/>
      <c r="F194" s="119"/>
      <c r="G194" s="119"/>
      <c r="H194" s="119"/>
      <c r="I194" s="197"/>
      <c r="J194" s="197"/>
      <c r="K194" s="197"/>
      <c r="L194" s="197"/>
      <c r="M194" s="197"/>
      <c r="N194" s="197"/>
      <c r="O194" s="197"/>
      <c r="P194" s="197"/>
      <c r="Q194" s="9"/>
      <c r="R194" s="9"/>
    </row>
    <row r="195" spans="1:18" ht="21" customHeight="1" x14ac:dyDescent="0.15">
      <c r="A195" s="237">
        <v>192</v>
      </c>
      <c r="B195" s="206"/>
      <c r="C195" s="206"/>
      <c r="D195" s="119"/>
      <c r="E195" s="119"/>
      <c r="F195" s="119"/>
      <c r="G195" s="119"/>
      <c r="H195" s="119"/>
      <c r="I195" s="197"/>
      <c r="J195" s="197"/>
      <c r="K195" s="197"/>
      <c r="L195" s="197"/>
      <c r="M195" s="197"/>
      <c r="N195" s="197"/>
      <c r="O195" s="197"/>
      <c r="P195" s="197"/>
      <c r="Q195" s="9"/>
      <c r="R195" s="9"/>
    </row>
    <row r="196" spans="1:18" ht="21" customHeight="1" x14ac:dyDescent="0.15">
      <c r="A196" s="237">
        <v>193</v>
      </c>
      <c r="B196" s="206"/>
      <c r="C196" s="206"/>
      <c r="D196" s="119"/>
      <c r="E196" s="119"/>
      <c r="F196" s="119"/>
      <c r="G196" s="119"/>
      <c r="H196" s="119"/>
      <c r="I196" s="197"/>
      <c r="J196" s="197"/>
      <c r="K196" s="197"/>
      <c r="L196" s="197"/>
      <c r="M196" s="197"/>
      <c r="N196" s="197"/>
      <c r="O196" s="197"/>
      <c r="P196" s="197"/>
      <c r="Q196" s="9"/>
      <c r="R196" s="9"/>
    </row>
    <row r="197" spans="1:18" ht="21" customHeight="1" x14ac:dyDescent="0.15">
      <c r="A197" s="237">
        <v>194</v>
      </c>
      <c r="B197" s="206"/>
      <c r="C197" s="206"/>
      <c r="D197" s="119"/>
      <c r="E197" s="119"/>
      <c r="F197" s="119"/>
      <c r="G197" s="119"/>
      <c r="H197" s="119"/>
      <c r="I197" s="197"/>
      <c r="J197" s="197"/>
      <c r="K197" s="197"/>
      <c r="L197" s="197"/>
      <c r="M197" s="197"/>
      <c r="N197" s="197"/>
      <c r="O197" s="197"/>
      <c r="P197" s="197"/>
      <c r="Q197" s="9"/>
      <c r="R197" s="9"/>
    </row>
    <row r="198" spans="1:18" ht="21" customHeight="1" x14ac:dyDescent="0.15">
      <c r="A198" s="237">
        <v>195</v>
      </c>
      <c r="B198" s="206"/>
      <c r="C198" s="206"/>
      <c r="D198" s="119"/>
      <c r="E198" s="119"/>
      <c r="F198" s="119"/>
      <c r="G198" s="119"/>
      <c r="H198" s="119"/>
      <c r="I198" s="197"/>
      <c r="J198" s="197"/>
      <c r="K198" s="197"/>
      <c r="L198" s="197"/>
      <c r="M198" s="197"/>
      <c r="N198" s="197"/>
      <c r="O198" s="197"/>
      <c r="P198" s="197"/>
      <c r="Q198" s="9"/>
      <c r="R198" s="9"/>
    </row>
    <row r="199" spans="1:18" ht="21" customHeight="1" x14ac:dyDescent="0.15">
      <c r="A199" s="237">
        <v>196</v>
      </c>
      <c r="B199" s="206"/>
      <c r="C199" s="206"/>
      <c r="D199" s="119"/>
      <c r="E199" s="119"/>
      <c r="F199" s="119"/>
      <c r="G199" s="119"/>
      <c r="H199" s="119"/>
      <c r="I199" s="197"/>
      <c r="J199" s="197"/>
      <c r="K199" s="197"/>
      <c r="L199" s="197"/>
      <c r="M199" s="197"/>
      <c r="N199" s="197"/>
      <c r="O199" s="197"/>
      <c r="P199" s="197"/>
      <c r="Q199" s="9"/>
      <c r="R199" s="9"/>
    </row>
    <row r="200" spans="1:18" ht="21" customHeight="1" x14ac:dyDescent="0.15">
      <c r="A200" s="237">
        <v>197</v>
      </c>
      <c r="B200" s="206"/>
      <c r="C200" s="206"/>
      <c r="D200" s="119"/>
      <c r="E200" s="119"/>
      <c r="F200" s="119"/>
      <c r="G200" s="119"/>
      <c r="H200" s="119"/>
      <c r="I200" s="197"/>
      <c r="J200" s="197"/>
      <c r="K200" s="197"/>
      <c r="L200" s="197"/>
      <c r="M200" s="197"/>
      <c r="N200" s="197"/>
      <c r="O200" s="197"/>
      <c r="P200" s="197"/>
      <c r="Q200" s="9"/>
      <c r="R200" s="9"/>
    </row>
    <row r="201" spans="1:18" ht="21" customHeight="1" x14ac:dyDescent="0.15">
      <c r="A201" s="237">
        <v>198</v>
      </c>
      <c r="B201" s="206"/>
      <c r="C201" s="206"/>
      <c r="D201" s="119"/>
      <c r="E201" s="119"/>
      <c r="F201" s="119"/>
      <c r="G201" s="119"/>
      <c r="H201" s="119"/>
      <c r="I201" s="197"/>
      <c r="J201" s="197"/>
      <c r="K201" s="197"/>
      <c r="L201" s="197"/>
      <c r="M201" s="197"/>
      <c r="N201" s="197"/>
      <c r="O201" s="197"/>
      <c r="P201" s="197"/>
      <c r="Q201" s="9"/>
      <c r="R201" s="9"/>
    </row>
    <row r="202" spans="1:18" ht="21" customHeight="1" x14ac:dyDescent="0.15">
      <c r="A202" s="237">
        <v>199</v>
      </c>
      <c r="B202" s="206"/>
      <c r="C202" s="206"/>
      <c r="D202" s="119"/>
      <c r="E202" s="119"/>
      <c r="F202" s="119"/>
      <c r="G202" s="119"/>
      <c r="H202" s="119"/>
      <c r="I202" s="197"/>
      <c r="J202" s="197"/>
      <c r="K202" s="197"/>
      <c r="L202" s="197"/>
      <c r="M202" s="197"/>
      <c r="N202" s="197"/>
      <c r="O202" s="197"/>
      <c r="P202" s="197"/>
      <c r="Q202" s="9"/>
      <c r="R202" s="9"/>
    </row>
    <row r="203" spans="1:18" ht="21" customHeight="1" x14ac:dyDescent="0.15">
      <c r="A203" s="237">
        <v>200</v>
      </c>
      <c r="B203" s="206"/>
      <c r="C203" s="206"/>
      <c r="D203" s="119"/>
      <c r="E203" s="119"/>
      <c r="F203" s="119"/>
      <c r="G203" s="119"/>
      <c r="H203" s="119"/>
      <c r="I203" s="197"/>
      <c r="J203" s="197"/>
      <c r="K203" s="197"/>
      <c r="L203" s="197"/>
      <c r="M203" s="197"/>
      <c r="N203" s="197"/>
      <c r="O203" s="197"/>
      <c r="P203" s="197"/>
      <c r="Q203" s="9"/>
      <c r="R203" s="9"/>
    </row>
    <row r="204" spans="1:18" ht="21" customHeight="1" x14ac:dyDescent="0.15">
      <c r="A204" s="237">
        <v>201</v>
      </c>
      <c r="B204" s="206"/>
      <c r="C204" s="206"/>
      <c r="D204" s="119"/>
      <c r="E204" s="119"/>
      <c r="F204" s="119"/>
      <c r="G204" s="119"/>
      <c r="H204" s="119"/>
      <c r="I204" s="197"/>
      <c r="J204" s="197"/>
      <c r="K204" s="197"/>
      <c r="L204" s="197"/>
      <c r="M204" s="197"/>
      <c r="N204" s="197"/>
      <c r="O204" s="197"/>
      <c r="P204" s="197"/>
      <c r="Q204" s="9"/>
      <c r="R204" s="9"/>
    </row>
    <row r="205" spans="1:18" ht="21" customHeight="1" x14ac:dyDescent="0.15">
      <c r="A205" s="237">
        <v>202</v>
      </c>
      <c r="B205" s="206"/>
      <c r="C205" s="206"/>
      <c r="D205" s="119"/>
      <c r="E205" s="119"/>
      <c r="F205" s="119"/>
      <c r="G205" s="119"/>
      <c r="H205" s="119"/>
      <c r="I205" s="197"/>
      <c r="J205" s="197"/>
      <c r="K205" s="197"/>
      <c r="L205" s="197"/>
      <c r="M205" s="197"/>
      <c r="N205" s="197"/>
      <c r="O205" s="197"/>
      <c r="P205" s="197"/>
      <c r="Q205" s="9"/>
      <c r="R205" s="9"/>
    </row>
    <row r="206" spans="1:18" ht="21" customHeight="1" x14ac:dyDescent="0.15">
      <c r="A206" s="237">
        <v>203</v>
      </c>
      <c r="B206" s="206"/>
      <c r="C206" s="206"/>
      <c r="D206" s="119"/>
      <c r="E206" s="119"/>
      <c r="F206" s="119"/>
      <c r="G206" s="119"/>
      <c r="H206" s="119"/>
      <c r="I206" s="197"/>
      <c r="J206" s="197"/>
      <c r="K206" s="197"/>
      <c r="L206" s="197"/>
      <c r="M206" s="197"/>
      <c r="N206" s="197"/>
      <c r="O206" s="197"/>
      <c r="P206" s="197"/>
      <c r="Q206" s="9"/>
      <c r="R206" s="9"/>
    </row>
    <row r="207" spans="1:18" ht="21" customHeight="1" x14ac:dyDescent="0.15">
      <c r="A207" s="237">
        <v>204</v>
      </c>
      <c r="B207" s="206"/>
      <c r="C207" s="206"/>
      <c r="D207" s="119"/>
      <c r="E207" s="119"/>
      <c r="F207" s="119"/>
      <c r="G207" s="119"/>
      <c r="H207" s="119"/>
      <c r="I207" s="197"/>
      <c r="J207" s="197"/>
      <c r="K207" s="197"/>
      <c r="L207" s="197"/>
      <c r="M207" s="197"/>
      <c r="N207" s="197"/>
      <c r="O207" s="197"/>
      <c r="P207" s="197"/>
      <c r="Q207" s="9"/>
      <c r="R207" s="9"/>
    </row>
    <row r="208" spans="1:18" ht="21" customHeight="1" x14ac:dyDescent="0.15">
      <c r="A208" s="237">
        <v>205</v>
      </c>
      <c r="B208" s="206"/>
      <c r="C208" s="206"/>
      <c r="D208" s="119"/>
      <c r="E208" s="119"/>
      <c r="F208" s="119"/>
      <c r="G208" s="119"/>
      <c r="H208" s="119"/>
      <c r="I208" s="197"/>
      <c r="J208" s="197"/>
      <c r="K208" s="197"/>
      <c r="L208" s="197"/>
      <c r="M208" s="197"/>
      <c r="N208" s="197"/>
      <c r="O208" s="197"/>
      <c r="P208" s="197"/>
      <c r="Q208" s="9"/>
      <c r="R208" s="9"/>
    </row>
    <row r="209" spans="1:18" ht="21" customHeight="1" x14ac:dyDescent="0.15">
      <c r="A209" s="237">
        <v>206</v>
      </c>
      <c r="B209" s="206"/>
      <c r="C209" s="206"/>
      <c r="D209" s="119"/>
      <c r="E209" s="119"/>
      <c r="F209" s="119"/>
      <c r="G209" s="119"/>
      <c r="H209" s="119"/>
      <c r="I209" s="197"/>
      <c r="J209" s="197"/>
      <c r="K209" s="197"/>
      <c r="L209" s="197"/>
      <c r="M209" s="197"/>
      <c r="N209" s="197"/>
      <c r="O209" s="197"/>
      <c r="P209" s="197"/>
      <c r="Q209" s="9"/>
      <c r="R209" s="9"/>
    </row>
    <row r="210" spans="1:18" ht="21" customHeight="1" x14ac:dyDescent="0.15">
      <c r="A210" s="237">
        <v>207</v>
      </c>
      <c r="B210" s="206"/>
      <c r="C210" s="206"/>
      <c r="D210" s="119"/>
      <c r="E210" s="119"/>
      <c r="F210" s="119"/>
      <c r="G210" s="119"/>
      <c r="H210" s="119"/>
      <c r="I210" s="197"/>
      <c r="J210" s="197"/>
      <c r="K210" s="197"/>
      <c r="L210" s="197"/>
      <c r="M210" s="197"/>
      <c r="N210" s="197"/>
      <c r="O210" s="197"/>
      <c r="P210" s="197"/>
      <c r="Q210" s="9"/>
      <c r="R210" s="9"/>
    </row>
    <row r="211" spans="1:18" ht="21" customHeight="1" x14ac:dyDescent="0.15">
      <c r="A211" s="237">
        <v>208</v>
      </c>
      <c r="B211" s="206"/>
      <c r="C211" s="206"/>
      <c r="D211" s="119"/>
      <c r="E211" s="119"/>
      <c r="F211" s="119"/>
      <c r="G211" s="119"/>
      <c r="H211" s="119"/>
      <c r="I211" s="197"/>
      <c r="J211" s="197"/>
      <c r="K211" s="197"/>
      <c r="L211" s="197"/>
      <c r="M211" s="197"/>
      <c r="N211" s="197"/>
      <c r="O211" s="197"/>
      <c r="P211" s="197"/>
      <c r="Q211" s="9"/>
      <c r="R211" s="9"/>
    </row>
    <row r="212" spans="1:18" ht="21" customHeight="1" x14ac:dyDescent="0.15">
      <c r="A212" s="237">
        <v>209</v>
      </c>
      <c r="B212" s="206"/>
      <c r="C212" s="206"/>
      <c r="D212" s="119"/>
      <c r="E212" s="119"/>
      <c r="F212" s="119"/>
      <c r="G212" s="119"/>
      <c r="H212" s="119"/>
      <c r="I212" s="197"/>
      <c r="J212" s="197"/>
      <c r="K212" s="197"/>
      <c r="L212" s="197"/>
      <c r="M212" s="197"/>
      <c r="N212" s="197"/>
      <c r="O212" s="197"/>
      <c r="P212" s="197"/>
      <c r="Q212" s="9"/>
      <c r="R212" s="9"/>
    </row>
    <row r="213" spans="1:18" ht="21" customHeight="1" x14ac:dyDescent="0.15">
      <c r="A213" s="237">
        <v>210</v>
      </c>
      <c r="B213" s="206"/>
      <c r="C213" s="206"/>
      <c r="D213" s="119"/>
      <c r="E213" s="119"/>
      <c r="F213" s="119"/>
      <c r="G213" s="119"/>
      <c r="H213" s="119"/>
      <c r="I213" s="197"/>
      <c r="J213" s="197"/>
      <c r="K213" s="197"/>
      <c r="L213" s="197"/>
      <c r="M213" s="197"/>
      <c r="N213" s="197"/>
      <c r="O213" s="197"/>
      <c r="P213" s="197"/>
      <c r="Q213" s="9"/>
      <c r="R213" s="9"/>
    </row>
    <row r="214" spans="1:18" ht="21" customHeight="1" x14ac:dyDescent="0.15">
      <c r="A214" s="237">
        <v>211</v>
      </c>
      <c r="B214" s="206"/>
      <c r="C214" s="206"/>
      <c r="D214" s="119"/>
      <c r="E214" s="119"/>
      <c r="F214" s="119"/>
      <c r="G214" s="119"/>
      <c r="H214" s="119"/>
      <c r="I214" s="197"/>
      <c r="J214" s="197"/>
      <c r="K214" s="197"/>
      <c r="L214" s="197"/>
      <c r="M214" s="197"/>
      <c r="N214" s="197"/>
      <c r="O214" s="197"/>
      <c r="P214" s="197"/>
      <c r="Q214" s="9"/>
      <c r="R214" s="9"/>
    </row>
    <row r="215" spans="1:18" ht="21" customHeight="1" x14ac:dyDescent="0.15">
      <c r="A215" s="237">
        <v>212</v>
      </c>
      <c r="B215" s="206"/>
      <c r="C215" s="206"/>
      <c r="D215" s="119"/>
      <c r="E215" s="119"/>
      <c r="F215" s="119"/>
      <c r="G215" s="119"/>
      <c r="H215" s="119"/>
      <c r="I215" s="197"/>
      <c r="J215" s="197"/>
      <c r="K215" s="197"/>
      <c r="L215" s="197"/>
      <c r="M215" s="197"/>
      <c r="N215" s="197"/>
      <c r="O215" s="197"/>
      <c r="P215" s="197"/>
      <c r="Q215" s="9"/>
      <c r="R215" s="9"/>
    </row>
    <row r="216" spans="1:18" ht="21" customHeight="1" x14ac:dyDescent="0.15">
      <c r="A216" s="237">
        <v>213</v>
      </c>
      <c r="B216" s="206"/>
      <c r="C216" s="206"/>
      <c r="D216" s="119"/>
      <c r="E216" s="119"/>
      <c r="F216" s="119"/>
      <c r="G216" s="119"/>
      <c r="H216" s="119"/>
      <c r="I216" s="197"/>
      <c r="J216" s="197"/>
      <c r="K216" s="197"/>
      <c r="L216" s="197"/>
      <c r="M216" s="197"/>
      <c r="N216" s="197"/>
      <c r="O216" s="197"/>
      <c r="P216" s="197"/>
      <c r="Q216" s="9"/>
      <c r="R216" s="9"/>
    </row>
    <row r="217" spans="1:18" ht="21" customHeight="1" x14ac:dyDescent="0.15">
      <c r="A217" s="237">
        <v>214</v>
      </c>
      <c r="B217" s="206"/>
      <c r="C217" s="206"/>
      <c r="D217" s="119"/>
      <c r="E217" s="119"/>
      <c r="F217" s="119"/>
      <c r="G217" s="119"/>
      <c r="H217" s="119"/>
      <c r="I217" s="197"/>
      <c r="J217" s="197"/>
      <c r="K217" s="197"/>
      <c r="L217" s="197"/>
      <c r="M217" s="197"/>
      <c r="N217" s="197"/>
      <c r="O217" s="197"/>
      <c r="P217" s="197"/>
      <c r="Q217" s="9"/>
      <c r="R217" s="9"/>
    </row>
    <row r="218" spans="1:18" ht="21" customHeight="1" x14ac:dyDescent="0.15">
      <c r="A218" s="237">
        <v>215</v>
      </c>
      <c r="B218" s="206"/>
      <c r="C218" s="206"/>
      <c r="D218" s="119"/>
      <c r="E218" s="119"/>
      <c r="F218" s="119"/>
      <c r="G218" s="119"/>
      <c r="H218" s="119"/>
      <c r="I218" s="197"/>
      <c r="J218" s="197"/>
      <c r="K218" s="197"/>
      <c r="L218" s="197"/>
      <c r="M218" s="197"/>
      <c r="N218" s="197"/>
      <c r="O218" s="197"/>
      <c r="P218" s="197"/>
      <c r="Q218" s="9"/>
      <c r="R218" s="9"/>
    </row>
    <row r="219" spans="1:18" ht="21" customHeight="1" x14ac:dyDescent="0.15">
      <c r="A219" s="237">
        <v>216</v>
      </c>
      <c r="B219" s="206"/>
      <c r="C219" s="206"/>
      <c r="D219" s="119"/>
      <c r="E219" s="119"/>
      <c r="F219" s="119"/>
      <c r="G219" s="119"/>
      <c r="H219" s="119"/>
      <c r="I219" s="197"/>
      <c r="J219" s="197"/>
      <c r="K219" s="197"/>
      <c r="L219" s="197"/>
      <c r="M219" s="197"/>
      <c r="N219" s="197"/>
      <c r="O219" s="197"/>
      <c r="P219" s="197"/>
      <c r="Q219" s="9"/>
      <c r="R219" s="9"/>
    </row>
    <row r="220" spans="1:18" ht="21" customHeight="1" x14ac:dyDescent="0.15">
      <c r="A220" s="237">
        <v>217</v>
      </c>
      <c r="B220" s="206"/>
      <c r="C220" s="206"/>
      <c r="D220" s="119"/>
      <c r="E220" s="119"/>
      <c r="F220" s="119"/>
      <c r="G220" s="119"/>
      <c r="H220" s="119"/>
      <c r="I220" s="197"/>
      <c r="J220" s="197"/>
      <c r="K220" s="197"/>
      <c r="L220" s="197"/>
      <c r="M220" s="197"/>
      <c r="N220" s="197"/>
      <c r="O220" s="197"/>
      <c r="P220" s="197"/>
      <c r="Q220" s="9"/>
      <c r="R220" s="9"/>
    </row>
    <row r="221" spans="1:18" ht="21" customHeight="1" x14ac:dyDescent="0.15">
      <c r="A221" s="237">
        <v>218</v>
      </c>
      <c r="B221" s="206"/>
      <c r="C221" s="206"/>
      <c r="D221" s="119"/>
      <c r="E221" s="119"/>
      <c r="F221" s="119"/>
      <c r="G221" s="119"/>
      <c r="H221" s="119"/>
      <c r="I221" s="197"/>
      <c r="J221" s="197"/>
      <c r="K221" s="197"/>
      <c r="L221" s="197"/>
      <c r="M221" s="197"/>
      <c r="N221" s="197"/>
      <c r="O221" s="197"/>
      <c r="P221" s="197"/>
      <c r="Q221" s="9"/>
      <c r="R221" s="9"/>
    </row>
    <row r="222" spans="1:18" ht="21" customHeight="1" x14ac:dyDescent="0.15">
      <c r="A222" s="237">
        <v>219</v>
      </c>
      <c r="B222" s="206"/>
      <c r="C222" s="206"/>
      <c r="D222" s="119"/>
      <c r="E222" s="119"/>
      <c r="F222" s="119"/>
      <c r="G222" s="119"/>
      <c r="H222" s="119"/>
      <c r="I222" s="197"/>
      <c r="J222" s="197"/>
      <c r="K222" s="197"/>
      <c r="L222" s="197"/>
      <c r="M222" s="197"/>
      <c r="N222" s="197"/>
      <c r="O222" s="197"/>
      <c r="P222" s="197"/>
      <c r="Q222" s="9"/>
      <c r="R222" s="9"/>
    </row>
    <row r="223" spans="1:18" ht="21" customHeight="1" x14ac:dyDescent="0.15">
      <c r="A223" s="237">
        <v>220</v>
      </c>
      <c r="B223" s="206"/>
      <c r="C223" s="206"/>
      <c r="D223" s="119"/>
      <c r="E223" s="119"/>
      <c r="F223" s="119"/>
      <c r="G223" s="119"/>
      <c r="H223" s="119"/>
      <c r="I223" s="197"/>
      <c r="J223" s="197"/>
      <c r="K223" s="197"/>
      <c r="L223" s="197"/>
      <c r="M223" s="197"/>
      <c r="N223" s="197"/>
      <c r="O223" s="197"/>
      <c r="P223" s="197"/>
      <c r="Q223" s="9"/>
      <c r="R223" s="9"/>
    </row>
    <row r="224" spans="1:18" ht="21" customHeight="1" x14ac:dyDescent="0.15">
      <c r="A224" s="237">
        <v>221</v>
      </c>
      <c r="B224" s="206"/>
      <c r="C224" s="206"/>
      <c r="D224" s="119"/>
      <c r="E224" s="119"/>
      <c r="F224" s="119"/>
      <c r="G224" s="119"/>
      <c r="H224" s="119"/>
      <c r="I224" s="197"/>
      <c r="J224" s="197"/>
      <c r="K224" s="197"/>
      <c r="L224" s="197"/>
      <c r="M224" s="197"/>
      <c r="N224" s="197"/>
      <c r="O224" s="197"/>
      <c r="P224" s="197"/>
      <c r="Q224" s="9"/>
      <c r="R224" s="9"/>
    </row>
    <row r="225" spans="1:18" ht="21" customHeight="1" x14ac:dyDescent="0.15">
      <c r="A225" s="237">
        <v>222</v>
      </c>
      <c r="B225" s="206"/>
      <c r="C225" s="206"/>
      <c r="D225" s="119"/>
      <c r="E225" s="119"/>
      <c r="F225" s="119"/>
      <c r="G225" s="119"/>
      <c r="H225" s="119"/>
      <c r="I225" s="197"/>
      <c r="J225" s="197"/>
      <c r="K225" s="197"/>
      <c r="L225" s="197"/>
      <c r="M225" s="197"/>
      <c r="N225" s="197"/>
      <c r="O225" s="197"/>
      <c r="P225" s="197"/>
      <c r="Q225" s="9"/>
      <c r="R225" s="9"/>
    </row>
    <row r="226" spans="1:18" ht="21" customHeight="1" x14ac:dyDescent="0.15">
      <c r="A226" s="237">
        <v>223</v>
      </c>
      <c r="B226" s="206"/>
      <c r="C226" s="206"/>
      <c r="D226" s="119"/>
      <c r="E226" s="119"/>
      <c r="F226" s="119"/>
      <c r="G226" s="119"/>
      <c r="H226" s="119"/>
      <c r="I226" s="197"/>
      <c r="J226" s="197"/>
      <c r="K226" s="197"/>
      <c r="L226" s="197"/>
      <c r="M226" s="197"/>
      <c r="N226" s="197"/>
      <c r="O226" s="197"/>
      <c r="P226" s="197"/>
      <c r="Q226" s="9"/>
      <c r="R226" s="9"/>
    </row>
    <row r="227" spans="1:18" ht="21" customHeight="1" x14ac:dyDescent="0.15">
      <c r="A227" s="237">
        <v>224</v>
      </c>
      <c r="B227" s="206"/>
      <c r="C227" s="206"/>
      <c r="D227" s="119"/>
      <c r="E227" s="119"/>
      <c r="F227" s="119"/>
      <c r="G227" s="119"/>
      <c r="H227" s="119"/>
      <c r="I227" s="197"/>
      <c r="J227" s="197"/>
      <c r="K227" s="197"/>
      <c r="L227" s="197"/>
      <c r="M227" s="197"/>
      <c r="N227" s="197"/>
      <c r="O227" s="197"/>
      <c r="P227" s="197"/>
      <c r="Q227" s="9"/>
      <c r="R227" s="9"/>
    </row>
    <row r="228" spans="1:18" ht="21" customHeight="1" x14ac:dyDescent="0.15">
      <c r="A228" s="237">
        <v>225</v>
      </c>
      <c r="B228" s="206"/>
      <c r="C228" s="206"/>
      <c r="D228" s="119"/>
      <c r="E228" s="119"/>
      <c r="F228" s="119"/>
      <c r="G228" s="119"/>
      <c r="H228" s="119"/>
      <c r="I228" s="197"/>
      <c r="J228" s="197"/>
      <c r="K228" s="197"/>
      <c r="L228" s="197"/>
      <c r="M228" s="197"/>
      <c r="N228" s="197"/>
      <c r="O228" s="197"/>
      <c r="P228" s="197"/>
      <c r="Q228" s="9"/>
      <c r="R228" s="9"/>
    </row>
    <row r="229" spans="1:18" ht="21" customHeight="1" x14ac:dyDescent="0.15">
      <c r="A229" s="237">
        <v>226</v>
      </c>
      <c r="B229" s="206"/>
      <c r="C229" s="206"/>
      <c r="D229" s="119"/>
      <c r="E229" s="119"/>
      <c r="F229" s="119"/>
      <c r="G229" s="119"/>
      <c r="H229" s="119"/>
      <c r="I229" s="197"/>
      <c r="J229" s="197"/>
      <c r="K229" s="197"/>
      <c r="L229" s="197"/>
      <c r="M229" s="197"/>
      <c r="N229" s="197"/>
      <c r="O229" s="197"/>
      <c r="P229" s="197"/>
      <c r="Q229" s="9"/>
      <c r="R229" s="9"/>
    </row>
    <row r="230" spans="1:18" ht="21" customHeight="1" x14ac:dyDescent="0.15">
      <c r="A230" s="237">
        <v>227</v>
      </c>
      <c r="B230" s="206"/>
      <c r="C230" s="206"/>
      <c r="D230" s="119"/>
      <c r="E230" s="119"/>
      <c r="F230" s="119"/>
      <c r="G230" s="119"/>
      <c r="H230" s="119"/>
      <c r="I230" s="197"/>
      <c r="J230" s="197"/>
      <c r="K230" s="197"/>
      <c r="L230" s="197"/>
      <c r="M230" s="197"/>
      <c r="N230" s="197"/>
      <c r="O230" s="197"/>
      <c r="P230" s="197"/>
      <c r="Q230" s="9"/>
      <c r="R230" s="9"/>
    </row>
    <row r="231" spans="1:18" ht="21" customHeight="1" x14ac:dyDescent="0.15">
      <c r="A231" s="237">
        <v>228</v>
      </c>
      <c r="B231" s="206"/>
      <c r="C231" s="206"/>
      <c r="D231" s="119"/>
      <c r="E231" s="119"/>
      <c r="F231" s="119"/>
      <c r="G231" s="119"/>
      <c r="H231" s="119"/>
      <c r="I231" s="197"/>
      <c r="J231" s="197"/>
      <c r="K231" s="197"/>
      <c r="L231" s="197"/>
      <c r="M231" s="197"/>
      <c r="N231" s="197"/>
      <c r="O231" s="197"/>
      <c r="P231" s="197"/>
      <c r="Q231" s="9"/>
      <c r="R231" s="9"/>
    </row>
    <row r="232" spans="1:18" ht="21" customHeight="1" x14ac:dyDescent="0.15">
      <c r="A232" s="237">
        <v>229</v>
      </c>
      <c r="B232" s="206"/>
      <c r="C232" s="206"/>
      <c r="D232" s="119"/>
      <c r="E232" s="119"/>
      <c r="F232" s="119"/>
      <c r="G232" s="119"/>
      <c r="H232" s="119"/>
      <c r="I232" s="197"/>
      <c r="J232" s="197"/>
      <c r="K232" s="197"/>
      <c r="L232" s="197"/>
      <c r="M232" s="197"/>
      <c r="N232" s="197"/>
      <c r="O232" s="197"/>
      <c r="P232" s="197"/>
      <c r="Q232" s="9"/>
      <c r="R232" s="9"/>
    </row>
    <row r="233" spans="1:18" ht="21" customHeight="1" x14ac:dyDescent="0.15">
      <c r="A233" s="237">
        <v>230</v>
      </c>
      <c r="B233" s="206"/>
      <c r="C233" s="206"/>
      <c r="D233" s="119"/>
      <c r="E233" s="119"/>
      <c r="F233" s="119"/>
      <c r="G233" s="119"/>
      <c r="H233" s="119"/>
      <c r="I233" s="197"/>
      <c r="J233" s="197"/>
      <c r="K233" s="197"/>
      <c r="L233" s="197"/>
      <c r="M233" s="197"/>
      <c r="N233" s="197"/>
      <c r="O233" s="197"/>
      <c r="P233" s="197"/>
      <c r="Q233" s="9"/>
      <c r="R233" s="9"/>
    </row>
    <row r="234" spans="1:18" ht="21" customHeight="1" x14ac:dyDescent="0.15">
      <c r="A234" s="237">
        <v>231</v>
      </c>
      <c r="B234" s="206"/>
      <c r="C234" s="206"/>
      <c r="D234" s="119"/>
      <c r="E234" s="119"/>
      <c r="F234" s="119"/>
      <c r="G234" s="119"/>
      <c r="H234" s="119"/>
      <c r="I234" s="197"/>
      <c r="J234" s="197"/>
      <c r="K234" s="197"/>
      <c r="L234" s="197"/>
      <c r="M234" s="197"/>
      <c r="N234" s="197"/>
      <c r="O234" s="197"/>
      <c r="P234" s="197"/>
      <c r="Q234" s="9"/>
      <c r="R234" s="9"/>
    </row>
    <row r="235" spans="1:18" ht="21" customHeight="1" x14ac:dyDescent="0.15">
      <c r="A235" s="237">
        <v>232</v>
      </c>
      <c r="B235" s="206"/>
      <c r="C235" s="206"/>
      <c r="D235" s="119"/>
      <c r="E235" s="119"/>
      <c r="F235" s="119"/>
      <c r="G235" s="119"/>
      <c r="H235" s="119"/>
      <c r="I235" s="197"/>
      <c r="J235" s="197"/>
      <c r="K235" s="197"/>
      <c r="L235" s="197"/>
      <c r="M235" s="197"/>
      <c r="N235" s="197"/>
      <c r="O235" s="197"/>
      <c r="P235" s="197"/>
      <c r="Q235" s="9"/>
      <c r="R235" s="9"/>
    </row>
    <row r="236" spans="1:18" ht="21" customHeight="1" x14ac:dyDescent="0.15">
      <c r="A236" s="237">
        <v>233</v>
      </c>
      <c r="B236" s="206"/>
      <c r="C236" s="206"/>
      <c r="D236" s="119"/>
      <c r="E236" s="119"/>
      <c r="F236" s="119"/>
      <c r="G236" s="119"/>
      <c r="H236" s="119"/>
      <c r="I236" s="197"/>
      <c r="J236" s="197"/>
      <c r="K236" s="197"/>
      <c r="L236" s="197"/>
      <c r="M236" s="197"/>
      <c r="N236" s="197"/>
      <c r="O236" s="197"/>
      <c r="P236" s="197"/>
      <c r="Q236" s="9"/>
      <c r="R236" s="9"/>
    </row>
    <row r="237" spans="1:18" ht="21" customHeight="1" x14ac:dyDescent="0.15">
      <c r="A237" s="237">
        <v>234</v>
      </c>
      <c r="B237" s="206"/>
      <c r="C237" s="206"/>
      <c r="D237" s="119"/>
      <c r="E237" s="119"/>
      <c r="F237" s="119"/>
      <c r="G237" s="119"/>
      <c r="H237" s="119"/>
      <c r="I237" s="197"/>
      <c r="J237" s="197"/>
      <c r="K237" s="197"/>
      <c r="L237" s="197"/>
      <c r="M237" s="197"/>
      <c r="N237" s="197"/>
      <c r="O237" s="197"/>
      <c r="P237" s="197"/>
      <c r="Q237" s="9"/>
      <c r="R237" s="9"/>
    </row>
    <row r="238" spans="1:18" ht="21" customHeight="1" x14ac:dyDescent="0.15">
      <c r="A238" s="237">
        <v>235</v>
      </c>
      <c r="B238" s="206"/>
      <c r="C238" s="206"/>
      <c r="D238" s="119"/>
      <c r="E238" s="119"/>
      <c r="F238" s="119"/>
      <c r="G238" s="119"/>
      <c r="H238" s="119"/>
      <c r="I238" s="197"/>
      <c r="J238" s="197"/>
      <c r="K238" s="197"/>
      <c r="L238" s="197"/>
      <c r="M238" s="197"/>
      <c r="N238" s="197"/>
      <c r="O238" s="197"/>
      <c r="P238" s="197"/>
      <c r="Q238" s="9"/>
      <c r="R238" s="9"/>
    </row>
    <row r="239" spans="1:18" ht="21" customHeight="1" x14ac:dyDescent="0.15">
      <c r="A239" s="237">
        <v>236</v>
      </c>
      <c r="B239" s="206"/>
      <c r="C239" s="206"/>
      <c r="D239" s="119"/>
      <c r="E239" s="119"/>
      <c r="F239" s="119"/>
      <c r="G239" s="119"/>
      <c r="H239" s="119"/>
      <c r="I239" s="197"/>
      <c r="J239" s="197"/>
      <c r="K239" s="197"/>
      <c r="L239" s="197"/>
      <c r="M239" s="197"/>
      <c r="N239" s="197"/>
      <c r="O239" s="197"/>
      <c r="P239" s="197"/>
      <c r="Q239" s="9"/>
      <c r="R239" s="9"/>
    </row>
    <row r="240" spans="1:18" ht="21" customHeight="1" x14ac:dyDescent="0.15">
      <c r="A240" s="237">
        <v>237</v>
      </c>
      <c r="B240" s="206"/>
      <c r="C240" s="206"/>
      <c r="D240" s="119"/>
      <c r="E240" s="119"/>
      <c r="F240" s="119"/>
      <c r="G240" s="119"/>
      <c r="H240" s="119"/>
      <c r="I240" s="197"/>
      <c r="J240" s="197"/>
      <c r="K240" s="197"/>
      <c r="L240" s="197"/>
      <c r="M240" s="197"/>
      <c r="N240" s="197"/>
      <c r="O240" s="197"/>
      <c r="P240" s="197"/>
      <c r="Q240" s="9"/>
      <c r="R240" s="9"/>
    </row>
    <row r="241" spans="1:18" ht="21" customHeight="1" x14ac:dyDescent="0.15">
      <c r="A241" s="237">
        <v>238</v>
      </c>
      <c r="B241" s="206"/>
      <c r="C241" s="206"/>
      <c r="D241" s="119"/>
      <c r="E241" s="119"/>
      <c r="F241" s="119"/>
      <c r="G241" s="119"/>
      <c r="H241" s="119"/>
      <c r="I241" s="197"/>
      <c r="J241" s="197"/>
      <c r="K241" s="197"/>
      <c r="L241" s="197"/>
      <c r="M241" s="197"/>
      <c r="N241" s="197"/>
      <c r="O241" s="197"/>
      <c r="P241" s="197"/>
      <c r="Q241" s="9"/>
      <c r="R241" s="9"/>
    </row>
    <row r="242" spans="1:18" ht="21" customHeight="1" x14ac:dyDescent="0.15">
      <c r="A242" s="237">
        <v>239</v>
      </c>
      <c r="B242" s="206"/>
      <c r="C242" s="206"/>
      <c r="D242" s="119"/>
      <c r="E242" s="119"/>
      <c r="F242" s="119"/>
      <c r="G242" s="119"/>
      <c r="H242" s="119"/>
      <c r="I242" s="197"/>
      <c r="J242" s="197"/>
      <c r="K242" s="197"/>
      <c r="L242" s="197"/>
      <c r="M242" s="197"/>
      <c r="N242" s="197"/>
      <c r="O242" s="197"/>
      <c r="P242" s="197"/>
      <c r="Q242" s="9"/>
      <c r="R242" s="9"/>
    </row>
    <row r="243" spans="1:18" ht="21" customHeight="1" x14ac:dyDescent="0.15">
      <c r="A243" s="237">
        <v>240</v>
      </c>
      <c r="B243" s="206"/>
      <c r="C243" s="206"/>
      <c r="D243" s="119"/>
      <c r="E243" s="119"/>
      <c r="F243" s="119"/>
      <c r="G243" s="119"/>
      <c r="H243" s="119"/>
      <c r="I243" s="197"/>
      <c r="J243" s="197"/>
      <c r="K243" s="197"/>
      <c r="L243" s="197"/>
      <c r="M243" s="197"/>
      <c r="N243" s="197"/>
      <c r="O243" s="197"/>
      <c r="P243" s="197"/>
      <c r="Q243" s="9"/>
      <c r="R243" s="9"/>
    </row>
    <row r="244" spans="1:18" ht="21" customHeight="1" x14ac:dyDescent="0.15">
      <c r="A244" s="237">
        <v>241</v>
      </c>
      <c r="B244" s="206"/>
      <c r="C244" s="206"/>
      <c r="D244" s="119"/>
      <c r="E244" s="119"/>
      <c r="F244" s="119"/>
      <c r="G244" s="119"/>
      <c r="H244" s="119"/>
      <c r="I244" s="197"/>
      <c r="J244" s="197"/>
      <c r="K244" s="197"/>
      <c r="L244" s="197"/>
      <c r="M244" s="197"/>
      <c r="N244" s="197"/>
      <c r="O244" s="197"/>
      <c r="P244" s="197"/>
      <c r="Q244" s="9"/>
      <c r="R244" s="9"/>
    </row>
    <row r="245" spans="1:18" ht="21" customHeight="1" x14ac:dyDescent="0.15">
      <c r="A245" s="237">
        <v>242</v>
      </c>
      <c r="B245" s="206"/>
      <c r="C245" s="206"/>
      <c r="D245" s="119"/>
      <c r="E245" s="119"/>
      <c r="F245" s="119"/>
      <c r="G245" s="119"/>
      <c r="H245" s="119"/>
      <c r="I245" s="197"/>
      <c r="J245" s="197"/>
      <c r="K245" s="197"/>
      <c r="L245" s="197"/>
      <c r="M245" s="197"/>
      <c r="N245" s="197"/>
      <c r="O245" s="197"/>
      <c r="P245" s="197"/>
      <c r="Q245" s="9"/>
      <c r="R245" s="9"/>
    </row>
    <row r="246" spans="1:18" ht="21" customHeight="1" x14ac:dyDescent="0.15">
      <c r="A246" s="237">
        <v>243</v>
      </c>
      <c r="B246" s="206"/>
      <c r="C246" s="206"/>
      <c r="D246" s="119"/>
      <c r="E246" s="119"/>
      <c r="F246" s="119"/>
      <c r="G246" s="119"/>
      <c r="H246" s="119"/>
      <c r="I246" s="197"/>
      <c r="J246" s="197"/>
      <c r="K246" s="197"/>
      <c r="L246" s="197"/>
      <c r="M246" s="197"/>
      <c r="N246" s="197"/>
      <c r="O246" s="197"/>
      <c r="P246" s="197"/>
      <c r="Q246" s="9"/>
      <c r="R246" s="9"/>
    </row>
    <row r="247" spans="1:18" ht="21" customHeight="1" x14ac:dyDescent="0.15">
      <c r="A247" s="237">
        <v>244</v>
      </c>
      <c r="B247" s="206"/>
      <c r="C247" s="206"/>
      <c r="D247" s="119"/>
      <c r="E247" s="119"/>
      <c r="F247" s="119"/>
      <c r="G247" s="119"/>
      <c r="H247" s="119"/>
      <c r="I247" s="197"/>
      <c r="J247" s="197"/>
      <c r="K247" s="197"/>
      <c r="L247" s="197"/>
      <c r="M247" s="197"/>
      <c r="N247" s="197"/>
      <c r="O247" s="197"/>
      <c r="P247" s="197"/>
      <c r="Q247" s="9"/>
      <c r="R247" s="9"/>
    </row>
    <row r="248" spans="1:18" ht="21" customHeight="1" x14ac:dyDescent="0.15">
      <c r="A248" s="237">
        <v>245</v>
      </c>
      <c r="B248" s="206"/>
      <c r="C248" s="206"/>
      <c r="D248" s="119"/>
      <c r="E248" s="119"/>
      <c r="F248" s="119"/>
      <c r="G248" s="119"/>
      <c r="H248" s="119"/>
      <c r="I248" s="197"/>
      <c r="J248" s="197"/>
      <c r="K248" s="197"/>
      <c r="L248" s="197"/>
      <c r="M248" s="197"/>
      <c r="N248" s="197"/>
      <c r="O248" s="197"/>
      <c r="P248" s="197"/>
      <c r="Q248" s="9"/>
      <c r="R248" s="9"/>
    </row>
    <row r="249" spans="1:18" ht="21" customHeight="1" x14ac:dyDescent="0.15">
      <c r="A249" s="237">
        <v>246</v>
      </c>
      <c r="B249" s="206"/>
      <c r="C249" s="206"/>
      <c r="D249" s="119"/>
      <c r="E249" s="119"/>
      <c r="F249" s="119"/>
      <c r="G249" s="119"/>
      <c r="H249" s="119"/>
      <c r="I249" s="197"/>
      <c r="J249" s="197"/>
      <c r="K249" s="197"/>
      <c r="L249" s="197"/>
      <c r="M249" s="197"/>
      <c r="N249" s="197"/>
      <c r="O249" s="197"/>
      <c r="P249" s="197"/>
      <c r="Q249" s="9"/>
      <c r="R249" s="9"/>
    </row>
    <row r="250" spans="1:18" ht="21" customHeight="1" x14ac:dyDescent="0.15">
      <c r="A250" s="237">
        <v>247</v>
      </c>
      <c r="B250" s="206"/>
      <c r="C250" s="206"/>
      <c r="D250" s="119"/>
      <c r="E250" s="119"/>
      <c r="F250" s="119"/>
      <c r="G250" s="119"/>
      <c r="H250" s="119"/>
      <c r="I250" s="197"/>
      <c r="J250" s="197"/>
      <c r="K250" s="197"/>
      <c r="L250" s="197"/>
      <c r="M250" s="197"/>
      <c r="N250" s="197"/>
      <c r="O250" s="197"/>
      <c r="P250" s="197"/>
      <c r="Q250" s="9"/>
      <c r="R250" s="9"/>
    </row>
    <row r="251" spans="1:18" ht="21" customHeight="1" x14ac:dyDescent="0.15">
      <c r="A251" s="237">
        <v>248</v>
      </c>
      <c r="B251" s="206"/>
      <c r="C251" s="206"/>
      <c r="D251" s="119"/>
      <c r="E251" s="119"/>
      <c r="F251" s="119"/>
      <c r="G251" s="119"/>
      <c r="H251" s="119"/>
      <c r="I251" s="197"/>
      <c r="J251" s="197"/>
      <c r="K251" s="197"/>
      <c r="L251" s="197"/>
      <c r="M251" s="197"/>
      <c r="N251" s="197"/>
      <c r="O251" s="197"/>
      <c r="P251" s="197"/>
      <c r="Q251" s="9"/>
      <c r="R251" s="9"/>
    </row>
    <row r="252" spans="1:18" ht="21" customHeight="1" x14ac:dyDescent="0.15">
      <c r="A252" s="237">
        <v>249</v>
      </c>
      <c r="B252" s="206"/>
      <c r="C252" s="206"/>
      <c r="D252" s="119"/>
      <c r="E252" s="119"/>
      <c r="F252" s="119"/>
      <c r="G252" s="119"/>
      <c r="H252" s="119"/>
      <c r="I252" s="197"/>
      <c r="J252" s="197"/>
      <c r="K252" s="197"/>
      <c r="L252" s="197"/>
      <c r="M252" s="197"/>
      <c r="N252" s="197"/>
      <c r="O252" s="197"/>
      <c r="P252" s="197"/>
      <c r="Q252" s="9"/>
      <c r="R252" s="9"/>
    </row>
    <row r="253" spans="1:18" ht="21" customHeight="1" x14ac:dyDescent="0.15">
      <c r="A253" s="237">
        <v>250</v>
      </c>
      <c r="B253" s="206"/>
      <c r="C253" s="206"/>
      <c r="D253" s="119"/>
      <c r="E253" s="119"/>
      <c r="F253" s="119"/>
      <c r="G253" s="119"/>
      <c r="H253" s="119"/>
      <c r="I253" s="197"/>
      <c r="J253" s="197"/>
      <c r="K253" s="197"/>
      <c r="L253" s="197"/>
      <c r="M253" s="197"/>
      <c r="N253" s="197"/>
      <c r="O253" s="197"/>
      <c r="P253" s="197"/>
      <c r="Q253" s="9"/>
      <c r="R253" s="9"/>
    </row>
    <row r="254" spans="1:18" ht="21" customHeight="1" x14ac:dyDescent="0.15">
      <c r="A254" s="237">
        <v>251</v>
      </c>
      <c r="B254" s="206"/>
      <c r="C254" s="206"/>
      <c r="D254" s="119"/>
      <c r="E254" s="119"/>
      <c r="F254" s="119"/>
      <c r="G254" s="119"/>
      <c r="H254" s="119"/>
      <c r="I254" s="197"/>
      <c r="J254" s="197"/>
      <c r="K254" s="197"/>
      <c r="L254" s="197"/>
      <c r="M254" s="197"/>
      <c r="N254" s="197"/>
      <c r="O254" s="197"/>
      <c r="P254" s="197"/>
      <c r="Q254" s="9"/>
      <c r="R254" s="9"/>
    </row>
    <row r="255" spans="1:18" ht="21" customHeight="1" x14ac:dyDescent="0.15">
      <c r="A255" s="237">
        <v>252</v>
      </c>
      <c r="B255" s="206"/>
      <c r="C255" s="206"/>
      <c r="D255" s="119"/>
      <c r="E255" s="119"/>
      <c r="F255" s="119"/>
      <c r="G255" s="119"/>
      <c r="H255" s="119"/>
      <c r="I255" s="197"/>
      <c r="J255" s="197"/>
      <c r="K255" s="197"/>
      <c r="L255" s="197"/>
      <c r="M255" s="197"/>
      <c r="N255" s="197"/>
      <c r="O255" s="197"/>
      <c r="P255" s="197"/>
      <c r="Q255" s="9"/>
      <c r="R255" s="9"/>
    </row>
    <row r="256" spans="1:18" ht="21" customHeight="1" x14ac:dyDescent="0.15">
      <c r="A256" s="237">
        <v>253</v>
      </c>
      <c r="B256" s="206"/>
      <c r="C256" s="206"/>
      <c r="D256" s="119"/>
      <c r="E256" s="119"/>
      <c r="F256" s="119"/>
      <c r="G256" s="119"/>
      <c r="H256" s="119"/>
      <c r="I256" s="197"/>
      <c r="J256" s="197"/>
      <c r="K256" s="197"/>
      <c r="L256" s="197"/>
      <c r="M256" s="197"/>
      <c r="N256" s="197"/>
      <c r="O256" s="197"/>
      <c r="P256" s="197"/>
      <c r="Q256" s="9"/>
      <c r="R256" s="9"/>
    </row>
    <row r="257" spans="1:18" ht="21" customHeight="1" x14ac:dyDescent="0.15">
      <c r="A257" s="237">
        <v>254</v>
      </c>
      <c r="B257" s="206"/>
      <c r="C257" s="206"/>
      <c r="D257" s="119"/>
      <c r="E257" s="119"/>
      <c r="F257" s="119"/>
      <c r="G257" s="119"/>
      <c r="H257" s="119"/>
      <c r="I257" s="197"/>
      <c r="J257" s="197"/>
      <c r="K257" s="197"/>
      <c r="L257" s="197"/>
      <c r="M257" s="197"/>
      <c r="N257" s="197"/>
      <c r="O257" s="197"/>
      <c r="P257" s="197"/>
      <c r="Q257" s="9"/>
      <c r="R257" s="9"/>
    </row>
    <row r="258" spans="1:18" ht="21" customHeight="1" x14ac:dyDescent="0.15">
      <c r="A258" s="237">
        <v>255</v>
      </c>
      <c r="B258" s="206"/>
      <c r="C258" s="206"/>
      <c r="D258" s="119"/>
      <c r="E258" s="119"/>
      <c r="F258" s="119"/>
      <c r="G258" s="119"/>
      <c r="H258" s="119"/>
      <c r="I258" s="197"/>
      <c r="J258" s="197"/>
      <c r="K258" s="197"/>
      <c r="L258" s="197"/>
      <c r="M258" s="197"/>
      <c r="N258" s="197"/>
      <c r="O258" s="197"/>
      <c r="P258" s="197"/>
      <c r="Q258" s="9"/>
      <c r="R258" s="9"/>
    </row>
    <row r="259" spans="1:18" ht="21" customHeight="1" x14ac:dyDescent="0.15">
      <c r="A259" s="237">
        <v>256</v>
      </c>
      <c r="B259" s="206"/>
      <c r="C259" s="206"/>
      <c r="D259" s="119"/>
      <c r="E259" s="119"/>
      <c r="F259" s="119"/>
      <c r="G259" s="119"/>
      <c r="H259" s="119"/>
      <c r="I259" s="197"/>
      <c r="J259" s="197"/>
      <c r="K259" s="197"/>
      <c r="L259" s="197"/>
      <c r="M259" s="197"/>
      <c r="N259" s="197"/>
      <c r="O259" s="197"/>
      <c r="P259" s="197"/>
      <c r="Q259" s="9"/>
      <c r="R259" s="9"/>
    </row>
    <row r="260" spans="1:18" ht="21" customHeight="1" x14ac:dyDescent="0.15">
      <c r="A260" s="237">
        <v>257</v>
      </c>
      <c r="B260" s="206"/>
      <c r="C260" s="206"/>
      <c r="D260" s="119"/>
      <c r="E260" s="119"/>
      <c r="F260" s="119"/>
      <c r="G260" s="119"/>
      <c r="H260" s="119"/>
      <c r="I260" s="197"/>
      <c r="J260" s="197"/>
      <c r="K260" s="197"/>
      <c r="L260" s="197"/>
      <c r="M260" s="197"/>
      <c r="N260" s="197"/>
      <c r="O260" s="197"/>
      <c r="P260" s="197"/>
      <c r="Q260" s="9"/>
      <c r="R260" s="9"/>
    </row>
    <row r="261" spans="1:18" ht="21" customHeight="1" x14ac:dyDescent="0.15">
      <c r="A261" s="237">
        <v>258</v>
      </c>
      <c r="B261" s="206"/>
      <c r="C261" s="206"/>
      <c r="D261" s="119"/>
      <c r="E261" s="119"/>
      <c r="F261" s="119"/>
      <c r="G261" s="119"/>
      <c r="H261" s="119"/>
      <c r="I261" s="197"/>
      <c r="J261" s="197"/>
      <c r="K261" s="197"/>
      <c r="L261" s="197"/>
      <c r="M261" s="197"/>
      <c r="N261" s="197"/>
      <c r="O261" s="197"/>
      <c r="P261" s="197"/>
      <c r="Q261" s="9"/>
      <c r="R261" s="9"/>
    </row>
    <row r="262" spans="1:18" ht="21" customHeight="1" x14ac:dyDescent="0.15">
      <c r="A262" s="237">
        <v>259</v>
      </c>
      <c r="B262" s="206"/>
      <c r="C262" s="206"/>
      <c r="D262" s="119"/>
      <c r="E262" s="119"/>
      <c r="F262" s="119"/>
      <c r="G262" s="119"/>
      <c r="H262" s="119"/>
      <c r="I262" s="197"/>
      <c r="J262" s="197"/>
      <c r="K262" s="197"/>
      <c r="L262" s="197"/>
      <c r="M262" s="197"/>
      <c r="N262" s="197"/>
      <c r="O262" s="197"/>
      <c r="P262" s="197"/>
      <c r="Q262" s="9"/>
      <c r="R262" s="9"/>
    </row>
    <row r="263" spans="1:18" ht="21" customHeight="1" x14ac:dyDescent="0.15">
      <c r="A263" s="237">
        <v>260</v>
      </c>
      <c r="B263" s="206"/>
      <c r="C263" s="206"/>
      <c r="D263" s="119"/>
      <c r="E263" s="119"/>
      <c r="F263" s="119"/>
      <c r="G263" s="119"/>
      <c r="H263" s="119"/>
      <c r="I263" s="197"/>
      <c r="J263" s="197"/>
      <c r="K263" s="197"/>
      <c r="L263" s="197"/>
      <c r="M263" s="197"/>
      <c r="N263" s="197"/>
      <c r="O263" s="197"/>
      <c r="P263" s="197"/>
      <c r="Q263" s="9"/>
      <c r="R263" s="9"/>
    </row>
    <row r="264" spans="1:18" ht="21" customHeight="1" x14ac:dyDescent="0.15">
      <c r="A264" s="237">
        <v>261</v>
      </c>
      <c r="B264" s="206"/>
      <c r="C264" s="206"/>
      <c r="D264" s="119"/>
      <c r="E264" s="119"/>
      <c r="F264" s="119"/>
      <c r="G264" s="119"/>
      <c r="H264" s="119"/>
      <c r="I264" s="197"/>
      <c r="J264" s="197"/>
      <c r="K264" s="197"/>
      <c r="L264" s="197"/>
      <c r="M264" s="197"/>
      <c r="N264" s="197"/>
      <c r="O264" s="197"/>
      <c r="P264" s="197"/>
      <c r="Q264" s="9"/>
      <c r="R264" s="9"/>
    </row>
    <row r="265" spans="1:18" ht="21" customHeight="1" x14ac:dyDescent="0.15">
      <c r="A265" s="237">
        <v>262</v>
      </c>
      <c r="B265" s="206"/>
      <c r="C265" s="206"/>
      <c r="D265" s="119"/>
      <c r="E265" s="119"/>
      <c r="F265" s="119"/>
      <c r="G265" s="119"/>
      <c r="H265" s="119"/>
      <c r="I265" s="197"/>
      <c r="J265" s="197"/>
      <c r="K265" s="197"/>
      <c r="L265" s="197"/>
      <c r="M265" s="197"/>
      <c r="N265" s="197"/>
      <c r="O265" s="197"/>
      <c r="P265" s="197"/>
      <c r="Q265" s="9"/>
      <c r="R265" s="9"/>
    </row>
    <row r="266" spans="1:18" ht="21" customHeight="1" x14ac:dyDescent="0.15">
      <c r="A266" s="237">
        <v>263</v>
      </c>
      <c r="B266" s="206"/>
      <c r="C266" s="206"/>
      <c r="D266" s="119"/>
      <c r="E266" s="119"/>
      <c r="F266" s="119"/>
      <c r="G266" s="119"/>
      <c r="H266" s="119"/>
      <c r="I266" s="197"/>
      <c r="J266" s="197"/>
      <c r="K266" s="197"/>
      <c r="L266" s="197"/>
      <c r="M266" s="197"/>
      <c r="N266" s="197"/>
      <c r="O266" s="197"/>
      <c r="P266" s="197"/>
      <c r="Q266" s="9"/>
      <c r="R266" s="9"/>
    </row>
    <row r="267" spans="1:18" ht="21" customHeight="1" x14ac:dyDescent="0.15">
      <c r="A267" s="237">
        <v>264</v>
      </c>
      <c r="B267" s="206"/>
      <c r="C267" s="206"/>
      <c r="D267" s="119"/>
      <c r="E267" s="119"/>
      <c r="F267" s="119"/>
      <c r="G267" s="119"/>
      <c r="H267" s="119"/>
      <c r="I267" s="197"/>
      <c r="J267" s="197"/>
      <c r="K267" s="197"/>
      <c r="L267" s="197"/>
      <c r="M267" s="197"/>
      <c r="N267" s="197"/>
      <c r="O267" s="197"/>
      <c r="P267" s="197"/>
      <c r="Q267" s="9"/>
      <c r="R267" s="9"/>
    </row>
    <row r="268" spans="1:18" ht="21" customHeight="1" x14ac:dyDescent="0.15">
      <c r="A268" s="237">
        <v>265</v>
      </c>
      <c r="B268" s="206"/>
      <c r="C268" s="206"/>
      <c r="D268" s="119"/>
      <c r="E268" s="119"/>
      <c r="F268" s="119"/>
      <c r="G268" s="119"/>
      <c r="H268" s="119"/>
      <c r="I268" s="197"/>
      <c r="J268" s="197"/>
      <c r="K268" s="197"/>
      <c r="L268" s="197"/>
      <c r="M268" s="197"/>
      <c r="N268" s="197"/>
      <c r="O268" s="197"/>
      <c r="P268" s="197"/>
      <c r="Q268" s="9"/>
      <c r="R268" s="9"/>
    </row>
    <row r="269" spans="1:18" ht="21" customHeight="1" x14ac:dyDescent="0.15">
      <c r="A269" s="237">
        <v>266</v>
      </c>
      <c r="B269" s="206"/>
      <c r="C269" s="206"/>
      <c r="D269" s="119"/>
      <c r="E269" s="119"/>
      <c r="F269" s="119"/>
      <c r="G269" s="119"/>
      <c r="H269" s="119"/>
      <c r="I269" s="197"/>
      <c r="J269" s="197"/>
      <c r="K269" s="197"/>
      <c r="L269" s="197"/>
      <c r="M269" s="197"/>
      <c r="N269" s="197"/>
      <c r="O269" s="197"/>
      <c r="P269" s="197"/>
      <c r="Q269" s="9"/>
      <c r="R269" s="9"/>
    </row>
    <row r="270" spans="1:18" ht="21" customHeight="1" x14ac:dyDescent="0.15">
      <c r="A270" s="237">
        <v>267</v>
      </c>
      <c r="B270" s="206"/>
      <c r="C270" s="206"/>
      <c r="D270" s="119"/>
      <c r="E270" s="119"/>
      <c r="F270" s="119"/>
      <c r="G270" s="119"/>
      <c r="H270" s="119"/>
      <c r="I270" s="197"/>
      <c r="J270" s="197"/>
      <c r="K270" s="197"/>
      <c r="L270" s="197"/>
      <c r="M270" s="197"/>
      <c r="N270" s="197"/>
      <c r="O270" s="197"/>
      <c r="P270" s="197"/>
      <c r="Q270" s="9"/>
      <c r="R270" s="9"/>
    </row>
    <row r="271" spans="1:18" ht="21" customHeight="1" x14ac:dyDescent="0.15">
      <c r="A271" s="237">
        <v>268</v>
      </c>
      <c r="B271" s="206"/>
      <c r="C271" s="206"/>
      <c r="D271" s="119"/>
      <c r="E271" s="119"/>
      <c r="F271" s="119"/>
      <c r="G271" s="119"/>
      <c r="H271" s="119"/>
      <c r="I271" s="197"/>
      <c r="J271" s="197"/>
      <c r="K271" s="197"/>
      <c r="L271" s="197"/>
      <c r="M271" s="197"/>
      <c r="N271" s="197"/>
      <c r="O271" s="197"/>
      <c r="P271" s="197"/>
      <c r="Q271" s="9"/>
      <c r="R271" s="9"/>
    </row>
    <row r="272" spans="1:18" ht="21" customHeight="1" x14ac:dyDescent="0.15">
      <c r="A272" s="237">
        <v>269</v>
      </c>
      <c r="B272" s="206"/>
      <c r="C272" s="206"/>
      <c r="D272" s="119"/>
      <c r="E272" s="119"/>
      <c r="F272" s="119"/>
      <c r="G272" s="119"/>
      <c r="H272" s="119"/>
      <c r="I272" s="197"/>
      <c r="J272" s="197"/>
      <c r="K272" s="197"/>
      <c r="L272" s="197"/>
      <c r="M272" s="197"/>
      <c r="N272" s="197"/>
      <c r="O272" s="197"/>
      <c r="P272" s="197"/>
      <c r="Q272" s="9"/>
      <c r="R272" s="9"/>
    </row>
    <row r="273" spans="1:18" ht="21" customHeight="1" x14ac:dyDescent="0.15">
      <c r="A273" s="237">
        <v>270</v>
      </c>
      <c r="B273" s="206"/>
      <c r="C273" s="206"/>
      <c r="D273" s="119"/>
      <c r="E273" s="119"/>
      <c r="F273" s="119"/>
      <c r="G273" s="119"/>
      <c r="H273" s="119"/>
      <c r="I273" s="197"/>
      <c r="J273" s="197"/>
      <c r="K273" s="197"/>
      <c r="L273" s="197"/>
      <c r="M273" s="197"/>
      <c r="N273" s="197"/>
      <c r="O273" s="197"/>
      <c r="P273" s="197"/>
      <c r="Q273" s="9"/>
      <c r="R273" s="9"/>
    </row>
    <row r="274" spans="1:18" ht="21" customHeight="1" x14ac:dyDescent="0.15">
      <c r="A274" s="237">
        <v>271</v>
      </c>
      <c r="B274" s="206"/>
      <c r="C274" s="206"/>
      <c r="D274" s="119"/>
      <c r="E274" s="119"/>
      <c r="F274" s="119"/>
      <c r="G274" s="119"/>
      <c r="H274" s="119"/>
      <c r="I274" s="197"/>
      <c r="J274" s="197"/>
      <c r="K274" s="197"/>
      <c r="L274" s="197"/>
      <c r="M274" s="197"/>
      <c r="N274" s="197"/>
      <c r="O274" s="197"/>
      <c r="P274" s="197"/>
      <c r="Q274" s="9"/>
      <c r="R274" s="9"/>
    </row>
    <row r="275" spans="1:18" ht="21" customHeight="1" x14ac:dyDescent="0.15">
      <c r="A275" s="237">
        <v>272</v>
      </c>
      <c r="B275" s="206"/>
      <c r="C275" s="206"/>
      <c r="D275" s="119"/>
      <c r="E275" s="119"/>
      <c r="F275" s="119"/>
      <c r="G275" s="119"/>
      <c r="H275" s="119"/>
      <c r="I275" s="197"/>
      <c r="J275" s="197"/>
      <c r="K275" s="197"/>
      <c r="L275" s="197"/>
      <c r="M275" s="197"/>
      <c r="N275" s="197"/>
      <c r="O275" s="197"/>
      <c r="P275" s="197"/>
      <c r="Q275" s="9"/>
      <c r="R275" s="9"/>
    </row>
    <row r="276" spans="1:18" ht="21" customHeight="1" x14ac:dyDescent="0.15">
      <c r="A276" s="237">
        <v>273</v>
      </c>
      <c r="B276" s="206"/>
      <c r="C276" s="206"/>
      <c r="D276" s="119"/>
      <c r="E276" s="119"/>
      <c r="F276" s="119"/>
      <c r="G276" s="119"/>
      <c r="H276" s="119"/>
      <c r="I276" s="197"/>
      <c r="J276" s="197"/>
      <c r="K276" s="197"/>
      <c r="L276" s="197"/>
      <c r="M276" s="197"/>
      <c r="N276" s="197"/>
      <c r="O276" s="197"/>
      <c r="P276" s="197"/>
      <c r="Q276" s="9"/>
      <c r="R276" s="9"/>
    </row>
    <row r="277" spans="1:18" ht="21" customHeight="1" x14ac:dyDescent="0.15">
      <c r="A277" s="237">
        <v>274</v>
      </c>
      <c r="B277" s="206"/>
      <c r="C277" s="206"/>
      <c r="D277" s="119"/>
      <c r="E277" s="119"/>
      <c r="F277" s="119"/>
      <c r="G277" s="119"/>
      <c r="H277" s="119"/>
      <c r="I277" s="197"/>
      <c r="J277" s="197"/>
      <c r="K277" s="197"/>
      <c r="L277" s="197"/>
      <c r="M277" s="197"/>
      <c r="N277" s="197"/>
      <c r="O277" s="197"/>
      <c r="P277" s="197"/>
      <c r="Q277" s="9"/>
      <c r="R277" s="9"/>
    </row>
    <row r="278" spans="1:18" ht="21" customHeight="1" x14ac:dyDescent="0.15">
      <c r="A278" s="237">
        <v>275</v>
      </c>
      <c r="B278" s="206"/>
      <c r="C278" s="206"/>
      <c r="D278" s="119"/>
      <c r="E278" s="119"/>
      <c r="F278" s="119"/>
      <c r="G278" s="119"/>
      <c r="H278" s="119"/>
      <c r="I278" s="197"/>
      <c r="J278" s="197"/>
      <c r="K278" s="197"/>
      <c r="L278" s="197"/>
      <c r="M278" s="197"/>
      <c r="N278" s="197"/>
      <c r="O278" s="197"/>
      <c r="P278" s="197"/>
      <c r="Q278" s="9"/>
      <c r="R278" s="9"/>
    </row>
    <row r="279" spans="1:18" ht="21" customHeight="1" x14ac:dyDescent="0.15">
      <c r="A279" s="237">
        <v>276</v>
      </c>
      <c r="B279" s="206"/>
      <c r="C279" s="206"/>
      <c r="D279" s="119"/>
      <c r="E279" s="119"/>
      <c r="F279" s="119"/>
      <c r="G279" s="119"/>
      <c r="H279" s="119"/>
      <c r="I279" s="197"/>
      <c r="J279" s="197"/>
      <c r="K279" s="197"/>
      <c r="L279" s="197"/>
      <c r="M279" s="197"/>
      <c r="N279" s="197"/>
      <c r="O279" s="197"/>
      <c r="P279" s="197"/>
      <c r="Q279" s="9"/>
      <c r="R279" s="9"/>
    </row>
    <row r="280" spans="1:18" ht="21" customHeight="1" x14ac:dyDescent="0.15">
      <c r="A280" s="237">
        <v>277</v>
      </c>
      <c r="B280" s="206"/>
      <c r="C280" s="206"/>
      <c r="D280" s="119"/>
      <c r="E280" s="119"/>
      <c r="F280" s="119"/>
      <c r="G280" s="119"/>
      <c r="H280" s="119"/>
      <c r="I280" s="197"/>
      <c r="J280" s="197"/>
      <c r="K280" s="197"/>
      <c r="L280" s="197"/>
      <c r="M280" s="197"/>
      <c r="N280" s="197"/>
      <c r="O280" s="197"/>
      <c r="P280" s="197"/>
      <c r="Q280" s="9"/>
      <c r="R280" s="9"/>
    </row>
    <row r="281" spans="1:18" ht="21" customHeight="1" x14ac:dyDescent="0.15">
      <c r="A281" s="237">
        <v>278</v>
      </c>
      <c r="B281" s="206"/>
      <c r="C281" s="206"/>
      <c r="D281" s="119"/>
      <c r="E281" s="119"/>
      <c r="F281" s="119"/>
      <c r="G281" s="119"/>
      <c r="H281" s="119"/>
      <c r="I281" s="197"/>
      <c r="J281" s="197"/>
      <c r="K281" s="197"/>
      <c r="L281" s="197"/>
      <c r="M281" s="197"/>
      <c r="N281" s="197"/>
      <c r="O281" s="197"/>
      <c r="P281" s="197"/>
      <c r="Q281" s="9"/>
      <c r="R281" s="9"/>
    </row>
    <row r="282" spans="1:18" ht="21" customHeight="1" x14ac:dyDescent="0.15">
      <c r="A282" s="237">
        <v>279</v>
      </c>
      <c r="B282" s="206"/>
      <c r="C282" s="206"/>
      <c r="D282" s="119"/>
      <c r="E282" s="119"/>
      <c r="F282" s="119"/>
      <c r="G282" s="119"/>
      <c r="H282" s="119"/>
      <c r="I282" s="197"/>
      <c r="J282" s="197"/>
      <c r="K282" s="197"/>
      <c r="L282" s="197"/>
      <c r="M282" s="197"/>
      <c r="N282" s="197"/>
      <c r="O282" s="197"/>
      <c r="P282" s="197"/>
      <c r="Q282" s="9"/>
      <c r="R282" s="9"/>
    </row>
    <row r="283" spans="1:18" ht="21" customHeight="1" x14ac:dyDescent="0.15">
      <c r="A283" s="237">
        <v>280</v>
      </c>
      <c r="B283" s="206"/>
      <c r="C283" s="206"/>
      <c r="D283" s="119"/>
      <c r="E283" s="119"/>
      <c r="F283" s="119"/>
      <c r="G283" s="119"/>
      <c r="H283" s="119"/>
      <c r="I283" s="197"/>
      <c r="J283" s="197"/>
      <c r="K283" s="197"/>
      <c r="L283" s="197"/>
      <c r="M283" s="197"/>
      <c r="N283" s="197"/>
      <c r="O283" s="197"/>
      <c r="P283" s="197"/>
      <c r="Q283" s="9"/>
      <c r="R283" s="9"/>
    </row>
    <row r="284" spans="1:18" ht="21" customHeight="1" x14ac:dyDescent="0.15">
      <c r="A284" s="237">
        <v>281</v>
      </c>
      <c r="B284" s="206"/>
      <c r="C284" s="206"/>
      <c r="D284" s="119"/>
      <c r="E284" s="119"/>
      <c r="F284" s="119"/>
      <c r="G284" s="119"/>
      <c r="H284" s="119"/>
      <c r="I284" s="197"/>
      <c r="J284" s="197"/>
      <c r="K284" s="197"/>
      <c r="L284" s="197"/>
      <c r="M284" s="197"/>
      <c r="N284" s="197"/>
      <c r="O284" s="197"/>
      <c r="P284" s="197"/>
      <c r="Q284" s="9"/>
      <c r="R284" s="9"/>
    </row>
    <row r="285" spans="1:18" ht="21" customHeight="1" x14ac:dyDescent="0.15">
      <c r="A285" s="237">
        <v>282</v>
      </c>
      <c r="B285" s="206"/>
      <c r="C285" s="206"/>
      <c r="D285" s="119"/>
      <c r="E285" s="119"/>
      <c r="F285" s="119"/>
      <c r="G285" s="119"/>
      <c r="H285" s="119"/>
      <c r="I285" s="197"/>
      <c r="J285" s="197"/>
      <c r="K285" s="197"/>
      <c r="L285" s="197"/>
      <c r="M285" s="197"/>
      <c r="N285" s="197"/>
      <c r="O285" s="197"/>
      <c r="P285" s="197"/>
      <c r="Q285" s="9"/>
      <c r="R285" s="9"/>
    </row>
    <row r="286" spans="1:18" ht="21" customHeight="1" x14ac:dyDescent="0.15">
      <c r="A286" s="237">
        <v>283</v>
      </c>
      <c r="B286" s="206"/>
      <c r="C286" s="206"/>
      <c r="D286" s="119"/>
      <c r="E286" s="119"/>
      <c r="F286" s="119"/>
      <c r="G286" s="119"/>
      <c r="H286" s="119"/>
      <c r="I286" s="197"/>
      <c r="J286" s="197"/>
      <c r="K286" s="197"/>
      <c r="L286" s="197"/>
      <c r="M286" s="197"/>
      <c r="N286" s="197"/>
      <c r="O286" s="197"/>
      <c r="P286" s="197"/>
      <c r="Q286" s="9"/>
      <c r="R286" s="9"/>
    </row>
    <row r="287" spans="1:18" ht="21" customHeight="1" x14ac:dyDescent="0.15">
      <c r="A287" s="237">
        <v>284</v>
      </c>
      <c r="B287" s="206"/>
      <c r="C287" s="206"/>
      <c r="D287" s="119"/>
      <c r="E287" s="119"/>
      <c r="F287" s="119"/>
      <c r="G287" s="119"/>
      <c r="H287" s="119"/>
      <c r="I287" s="197"/>
      <c r="J287" s="197"/>
      <c r="K287" s="197"/>
      <c r="L287" s="197"/>
      <c r="M287" s="197"/>
      <c r="N287" s="197"/>
      <c r="O287" s="197"/>
      <c r="P287" s="197"/>
      <c r="Q287" s="9"/>
      <c r="R287" s="9"/>
    </row>
    <row r="288" spans="1:18" ht="21" customHeight="1" x14ac:dyDescent="0.15">
      <c r="A288" s="237">
        <v>285</v>
      </c>
      <c r="B288" s="206"/>
      <c r="C288" s="206"/>
      <c r="D288" s="119"/>
      <c r="E288" s="119"/>
      <c r="F288" s="119"/>
      <c r="G288" s="119"/>
      <c r="H288" s="119"/>
      <c r="I288" s="197"/>
      <c r="J288" s="197"/>
      <c r="K288" s="197"/>
      <c r="L288" s="197"/>
      <c r="M288" s="197"/>
      <c r="N288" s="197"/>
      <c r="O288" s="197"/>
      <c r="P288" s="197"/>
      <c r="Q288" s="9"/>
      <c r="R288" s="9"/>
    </row>
    <row r="289" spans="1:18" ht="21" customHeight="1" x14ac:dyDescent="0.15">
      <c r="A289" s="237">
        <v>286</v>
      </c>
      <c r="B289" s="206"/>
      <c r="C289" s="206"/>
      <c r="D289" s="119"/>
      <c r="E289" s="119"/>
      <c r="F289" s="119"/>
      <c r="G289" s="119"/>
      <c r="H289" s="119"/>
      <c r="I289" s="197"/>
      <c r="J289" s="197"/>
      <c r="K289" s="197"/>
      <c r="L289" s="197"/>
      <c r="M289" s="197"/>
      <c r="N289" s="197"/>
      <c r="O289" s="197"/>
      <c r="P289" s="197"/>
      <c r="Q289" s="9"/>
      <c r="R289" s="9"/>
    </row>
    <row r="290" spans="1:18" ht="21" customHeight="1" x14ac:dyDescent="0.15">
      <c r="A290" s="237">
        <v>287</v>
      </c>
      <c r="B290" s="206"/>
      <c r="C290" s="206"/>
      <c r="D290" s="119"/>
      <c r="E290" s="119"/>
      <c r="F290" s="119"/>
      <c r="G290" s="119"/>
      <c r="H290" s="119"/>
      <c r="I290" s="197"/>
      <c r="J290" s="197"/>
      <c r="K290" s="197"/>
      <c r="L290" s="197"/>
      <c r="M290" s="197"/>
      <c r="N290" s="197"/>
      <c r="O290" s="197"/>
      <c r="P290" s="197"/>
      <c r="Q290" s="9"/>
      <c r="R290" s="9"/>
    </row>
    <row r="291" spans="1:18" ht="21" customHeight="1" x14ac:dyDescent="0.15">
      <c r="A291" s="237">
        <v>288</v>
      </c>
      <c r="B291" s="206"/>
      <c r="C291" s="206"/>
      <c r="D291" s="119"/>
      <c r="E291" s="119"/>
      <c r="F291" s="119"/>
      <c r="G291" s="119"/>
      <c r="H291" s="119"/>
      <c r="I291" s="197"/>
      <c r="J291" s="197"/>
      <c r="K291" s="197"/>
      <c r="L291" s="197"/>
      <c r="M291" s="197"/>
      <c r="N291" s="197"/>
      <c r="O291" s="197"/>
      <c r="P291" s="197"/>
      <c r="Q291" s="9"/>
      <c r="R291" s="9"/>
    </row>
    <row r="292" spans="1:18" ht="21" customHeight="1" x14ac:dyDescent="0.15">
      <c r="A292" s="237">
        <v>289</v>
      </c>
      <c r="B292" s="206"/>
      <c r="C292" s="206"/>
      <c r="D292" s="119"/>
      <c r="E292" s="119"/>
      <c r="F292" s="119"/>
      <c r="G292" s="119"/>
      <c r="H292" s="119"/>
      <c r="I292" s="197"/>
      <c r="J292" s="197"/>
      <c r="K292" s="197"/>
      <c r="L292" s="197"/>
      <c r="M292" s="197"/>
      <c r="N292" s="197"/>
      <c r="O292" s="197"/>
      <c r="P292" s="197"/>
      <c r="Q292" s="9"/>
      <c r="R292" s="9"/>
    </row>
    <row r="293" spans="1:18" ht="21" customHeight="1" x14ac:dyDescent="0.15">
      <c r="A293" s="237">
        <v>290</v>
      </c>
      <c r="B293" s="206"/>
      <c r="C293" s="206"/>
      <c r="D293" s="119"/>
      <c r="E293" s="119"/>
      <c r="F293" s="119"/>
      <c r="G293" s="119"/>
      <c r="H293" s="119"/>
      <c r="I293" s="197"/>
      <c r="J293" s="197"/>
      <c r="K293" s="197"/>
      <c r="L293" s="197"/>
      <c r="M293" s="197"/>
      <c r="N293" s="197"/>
      <c r="O293" s="197"/>
      <c r="P293" s="197"/>
      <c r="Q293" s="9"/>
      <c r="R293" s="9"/>
    </row>
    <row r="294" spans="1:18" ht="21" customHeight="1" x14ac:dyDescent="0.15">
      <c r="A294" s="237">
        <v>291</v>
      </c>
      <c r="B294" s="206"/>
      <c r="C294" s="206"/>
      <c r="D294" s="119"/>
      <c r="E294" s="119"/>
      <c r="F294" s="119"/>
      <c r="G294" s="119"/>
      <c r="H294" s="119"/>
      <c r="I294" s="197"/>
      <c r="J294" s="197"/>
      <c r="K294" s="197"/>
      <c r="L294" s="197"/>
      <c r="M294" s="197"/>
      <c r="N294" s="197"/>
      <c r="O294" s="197"/>
      <c r="P294" s="197"/>
      <c r="Q294" s="9"/>
      <c r="R294" s="9"/>
    </row>
    <row r="295" spans="1:18" ht="21" customHeight="1" x14ac:dyDescent="0.15">
      <c r="A295" s="237">
        <v>292</v>
      </c>
      <c r="B295" s="206"/>
      <c r="C295" s="206"/>
      <c r="D295" s="119"/>
      <c r="E295" s="119"/>
      <c r="F295" s="119"/>
      <c r="G295" s="119"/>
      <c r="H295" s="119"/>
      <c r="I295" s="197"/>
      <c r="J295" s="197"/>
      <c r="K295" s="197"/>
      <c r="L295" s="197"/>
      <c r="M295" s="197"/>
      <c r="N295" s="197"/>
      <c r="O295" s="197"/>
      <c r="P295" s="197"/>
      <c r="Q295" s="9"/>
      <c r="R295" s="9"/>
    </row>
    <row r="296" spans="1:18" ht="21" customHeight="1" x14ac:dyDescent="0.15">
      <c r="A296" s="237">
        <v>293</v>
      </c>
      <c r="B296" s="206"/>
      <c r="C296" s="206"/>
      <c r="D296" s="119"/>
      <c r="E296" s="119"/>
      <c r="F296" s="119"/>
      <c r="G296" s="119"/>
      <c r="H296" s="119"/>
      <c r="I296" s="197"/>
      <c r="J296" s="197"/>
      <c r="K296" s="197"/>
      <c r="L296" s="197"/>
      <c r="M296" s="197"/>
      <c r="N296" s="197"/>
      <c r="O296" s="197"/>
      <c r="P296" s="197"/>
      <c r="Q296" s="9"/>
      <c r="R296" s="9"/>
    </row>
    <row r="297" spans="1:18" ht="21" customHeight="1" x14ac:dyDescent="0.15">
      <c r="A297" s="237">
        <v>294</v>
      </c>
      <c r="B297" s="206"/>
      <c r="C297" s="206"/>
      <c r="D297" s="119"/>
      <c r="E297" s="119"/>
      <c r="F297" s="119"/>
      <c r="G297" s="119"/>
      <c r="H297" s="119"/>
      <c r="I297" s="197"/>
      <c r="J297" s="197"/>
      <c r="K297" s="197"/>
      <c r="L297" s="197"/>
      <c r="M297" s="197"/>
      <c r="N297" s="197"/>
      <c r="O297" s="197"/>
      <c r="P297" s="197"/>
      <c r="Q297" s="9"/>
      <c r="R297" s="9"/>
    </row>
    <row r="298" spans="1:18" ht="21" customHeight="1" x14ac:dyDescent="0.15">
      <c r="A298" s="237">
        <v>295</v>
      </c>
      <c r="B298" s="206"/>
      <c r="C298" s="206"/>
      <c r="D298" s="119"/>
      <c r="E298" s="119"/>
      <c r="F298" s="119"/>
      <c r="G298" s="119"/>
      <c r="H298" s="119"/>
      <c r="I298" s="197"/>
      <c r="J298" s="197"/>
      <c r="K298" s="197"/>
      <c r="L298" s="197"/>
      <c r="M298" s="197"/>
      <c r="N298" s="197"/>
      <c r="O298" s="197"/>
      <c r="P298" s="197"/>
      <c r="Q298" s="9"/>
      <c r="R298" s="9"/>
    </row>
    <row r="299" spans="1:18" ht="21" customHeight="1" x14ac:dyDescent="0.15">
      <c r="A299" s="237">
        <v>296</v>
      </c>
      <c r="B299" s="206"/>
      <c r="C299" s="206"/>
      <c r="D299" s="119"/>
      <c r="E299" s="119"/>
      <c r="F299" s="119"/>
      <c r="G299" s="119"/>
      <c r="H299" s="119"/>
      <c r="I299" s="197"/>
      <c r="J299" s="197"/>
      <c r="K299" s="197"/>
      <c r="L299" s="197"/>
      <c r="M299" s="197"/>
      <c r="N299" s="197"/>
      <c r="O299" s="197"/>
      <c r="P299" s="197"/>
      <c r="Q299" s="9"/>
      <c r="R299" s="9"/>
    </row>
    <row r="300" spans="1:18" ht="21" customHeight="1" x14ac:dyDescent="0.15">
      <c r="A300" s="237">
        <v>297</v>
      </c>
      <c r="B300" s="206"/>
      <c r="C300" s="206"/>
      <c r="D300" s="119"/>
      <c r="E300" s="119"/>
      <c r="F300" s="119"/>
      <c r="G300" s="119"/>
      <c r="H300" s="119"/>
      <c r="I300" s="197"/>
      <c r="J300" s="197"/>
      <c r="K300" s="197"/>
      <c r="L300" s="197"/>
      <c r="M300" s="197"/>
      <c r="N300" s="197"/>
      <c r="O300" s="197"/>
      <c r="P300" s="197"/>
      <c r="Q300" s="9"/>
      <c r="R300" s="9"/>
    </row>
    <row r="301" spans="1:18" ht="21" customHeight="1" x14ac:dyDescent="0.15">
      <c r="A301" s="237">
        <v>298</v>
      </c>
      <c r="B301" s="206"/>
      <c r="C301" s="206"/>
      <c r="D301" s="119"/>
      <c r="E301" s="119"/>
      <c r="F301" s="119"/>
      <c r="G301" s="119"/>
      <c r="H301" s="119"/>
      <c r="I301" s="197"/>
      <c r="J301" s="197"/>
      <c r="K301" s="197"/>
      <c r="L301" s="197"/>
      <c r="M301" s="197"/>
      <c r="N301" s="197"/>
      <c r="O301" s="197"/>
      <c r="P301" s="197"/>
      <c r="Q301" s="9"/>
      <c r="R301" s="9"/>
    </row>
    <row r="302" spans="1:18" ht="21" customHeight="1" x14ac:dyDescent="0.15">
      <c r="A302" s="237">
        <v>299</v>
      </c>
      <c r="B302" s="206"/>
      <c r="C302" s="206"/>
      <c r="D302" s="119"/>
      <c r="E302" s="119"/>
      <c r="F302" s="119"/>
      <c r="G302" s="119"/>
      <c r="H302" s="119"/>
      <c r="I302" s="197"/>
      <c r="J302" s="197"/>
      <c r="K302" s="197"/>
      <c r="L302" s="197"/>
      <c r="M302" s="197"/>
      <c r="N302" s="197"/>
      <c r="O302" s="197"/>
      <c r="P302" s="197"/>
      <c r="Q302" s="9"/>
      <c r="R302" s="9"/>
    </row>
    <row r="303" spans="1:18" ht="21" customHeight="1" x14ac:dyDescent="0.15">
      <c r="A303" s="237">
        <v>300</v>
      </c>
      <c r="B303" s="206"/>
      <c r="C303" s="206"/>
      <c r="D303" s="119"/>
      <c r="E303" s="119"/>
      <c r="F303" s="119"/>
      <c r="G303" s="119"/>
      <c r="H303" s="119"/>
      <c r="I303" s="197"/>
      <c r="J303" s="197"/>
      <c r="K303" s="197"/>
      <c r="L303" s="197"/>
      <c r="M303" s="197"/>
      <c r="N303" s="197"/>
      <c r="O303" s="197"/>
      <c r="P303" s="197"/>
      <c r="Q303" s="9"/>
      <c r="R303" s="9"/>
    </row>
    <row r="304" spans="1:18" x14ac:dyDescent="0.15">
      <c r="R304" s="9"/>
    </row>
    <row r="305" spans="18:18" x14ac:dyDescent="0.15">
      <c r="R305" s="9"/>
    </row>
    <row r="306" spans="18:18" x14ac:dyDescent="0.15">
      <c r="R306" s="9"/>
    </row>
    <row r="307" spans="18:18" x14ac:dyDescent="0.15">
      <c r="R307" s="9"/>
    </row>
    <row r="308" spans="18:18" x14ac:dyDescent="0.15">
      <c r="R308" s="9"/>
    </row>
    <row r="309" spans="18:18" x14ac:dyDescent="0.15">
      <c r="R309" s="9"/>
    </row>
    <row r="310" spans="18:18" x14ac:dyDescent="0.15">
      <c r="R310" s="9"/>
    </row>
    <row r="311" spans="18:18" x14ac:dyDescent="0.15">
      <c r="R311" s="9"/>
    </row>
    <row r="312" spans="18:18" x14ac:dyDescent="0.15">
      <c r="R312" s="9"/>
    </row>
    <row r="313" spans="18:18" x14ac:dyDescent="0.15">
      <c r="R313" s="9"/>
    </row>
    <row r="314" spans="18:18" x14ac:dyDescent="0.15">
      <c r="R314" s="9"/>
    </row>
    <row r="315" spans="18:18" x14ac:dyDescent="0.15">
      <c r="R315" s="9"/>
    </row>
    <row r="316" spans="18:18" x14ac:dyDescent="0.15">
      <c r="R316" s="9"/>
    </row>
    <row r="317" spans="18:18" x14ac:dyDescent="0.15">
      <c r="R317" s="9"/>
    </row>
    <row r="318" spans="18:18" x14ac:dyDescent="0.15">
      <c r="R318" s="9"/>
    </row>
    <row r="319" spans="18:18" x14ac:dyDescent="0.15">
      <c r="R319" s="9"/>
    </row>
    <row r="320" spans="18:18" x14ac:dyDescent="0.15">
      <c r="R320" s="9"/>
    </row>
    <row r="321" spans="18:18" x14ac:dyDescent="0.15">
      <c r="R321" s="9"/>
    </row>
    <row r="322" spans="18:18" x14ac:dyDescent="0.15">
      <c r="R322" s="9"/>
    </row>
    <row r="323" spans="18:18" x14ac:dyDescent="0.15">
      <c r="R323" s="9"/>
    </row>
    <row r="324" spans="18:18" x14ac:dyDescent="0.15">
      <c r="R324" s="9"/>
    </row>
    <row r="325" spans="18:18" x14ac:dyDescent="0.15">
      <c r="R325" s="9"/>
    </row>
    <row r="326" spans="18:18" x14ac:dyDescent="0.15">
      <c r="R326" s="9"/>
    </row>
    <row r="327" spans="18:18" x14ac:dyDescent="0.15">
      <c r="R327" s="9"/>
    </row>
    <row r="328" spans="18:18" x14ac:dyDescent="0.15">
      <c r="R328" s="9"/>
    </row>
    <row r="329" spans="18:18" x14ac:dyDescent="0.15">
      <c r="R329" s="9"/>
    </row>
    <row r="330" spans="18:18" x14ac:dyDescent="0.15">
      <c r="R330" s="9"/>
    </row>
    <row r="331" spans="18:18" x14ac:dyDescent="0.15">
      <c r="R331" s="9"/>
    </row>
    <row r="332" spans="18:18" x14ac:dyDescent="0.15">
      <c r="R332" s="9"/>
    </row>
    <row r="333" spans="18:18" x14ac:dyDescent="0.15">
      <c r="R333" s="9"/>
    </row>
    <row r="334" spans="18:18" x14ac:dyDescent="0.15">
      <c r="R334" s="9"/>
    </row>
    <row r="335" spans="18:18" x14ac:dyDescent="0.15">
      <c r="R335" s="9"/>
    </row>
    <row r="336" spans="18:18" x14ac:dyDescent="0.15">
      <c r="R336" s="8"/>
    </row>
  </sheetData>
  <mergeCells count="5">
    <mergeCell ref="I2:P2"/>
    <mergeCell ref="A2:A3"/>
    <mergeCell ref="B2:B3"/>
    <mergeCell ref="C2:C3"/>
    <mergeCell ref="A1:P1"/>
  </mergeCells>
  <phoneticPr fontId="20"/>
  <dataValidations count="1">
    <dataValidation type="list" allowBlank="1" showInputMessage="1" showErrorMessage="1" sqref="C4:C303" xr:uid="{00000000-0002-0000-0200-000000000000}">
      <formula1>$R$4:$R$50</formula1>
    </dataValidation>
  </dataValidations>
  <pageMargins left="0.7" right="0.7" top="0.75" bottom="0.75" header="0.3" footer="0.3"/>
  <pageSetup paperSize="9" scale="42" fitToHeight="0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X167"/>
  <sheetViews>
    <sheetView showZeros="0" view="pageBreakPreview" zoomScale="160" zoomScaleNormal="85" zoomScaleSheetLayoutView="160" workbookViewId="0">
      <pane ySplit="3" topLeftCell="A4" activePane="bottomLeft" state="frozen"/>
      <selection activeCell="C2" sqref="C2:K2"/>
      <selection pane="bottomLeft" sqref="A1:I1"/>
    </sheetView>
  </sheetViews>
  <sheetFormatPr defaultColWidth="9" defaultRowHeight="13.5" x14ac:dyDescent="0.15"/>
  <cols>
    <col min="1" max="1" width="55.625" style="6" customWidth="1"/>
    <col min="2" max="9" width="8.625" style="6" customWidth="1"/>
    <col min="10" max="11" width="8.875" style="6" customWidth="1"/>
    <col min="12" max="16384" width="9" style="6"/>
  </cols>
  <sheetData>
    <row r="1" spans="1:10" ht="23.1" customHeight="1" thickBot="1" x14ac:dyDescent="0.2">
      <c r="A1" s="283" t="s">
        <v>345</v>
      </c>
      <c r="B1" s="284"/>
      <c r="C1" s="284"/>
      <c r="D1" s="284"/>
      <c r="E1" s="284"/>
      <c r="F1" s="284"/>
      <c r="G1" s="284"/>
      <c r="H1" s="284"/>
      <c r="I1" s="284"/>
    </row>
    <row r="2" spans="1:10" ht="13.5" customHeight="1" thickBot="1" x14ac:dyDescent="0.2">
      <c r="A2" s="31" t="s">
        <v>19</v>
      </c>
      <c r="B2" s="182" t="s">
        <v>231</v>
      </c>
      <c r="C2" s="182" t="s">
        <v>232</v>
      </c>
      <c r="D2" s="182" t="s">
        <v>233</v>
      </c>
      <c r="E2" s="182" t="s">
        <v>234</v>
      </c>
      <c r="F2" s="182" t="s">
        <v>329</v>
      </c>
      <c r="G2" s="183" t="s">
        <v>236</v>
      </c>
      <c r="H2" s="184" t="s">
        <v>101</v>
      </c>
      <c r="I2" s="185" t="s">
        <v>21</v>
      </c>
      <c r="J2" s="100"/>
    </row>
    <row r="3" spans="1:10" ht="13.5" customHeight="1" thickBot="1" x14ac:dyDescent="0.2">
      <c r="A3" s="181" t="s">
        <v>22</v>
      </c>
      <c r="B3" s="178">
        <f>②仮集計!C5</f>
        <v>0</v>
      </c>
      <c r="C3" s="106">
        <f>②仮集計!C6</f>
        <v>0</v>
      </c>
      <c r="D3" s="178">
        <f>②仮集計!C7</f>
        <v>0</v>
      </c>
      <c r="E3" s="178">
        <f>②仮集計!C8</f>
        <v>0</v>
      </c>
      <c r="F3" s="178">
        <f>②仮集計!C9</f>
        <v>0</v>
      </c>
      <c r="G3" s="157">
        <f>②仮集計!C10</f>
        <v>0</v>
      </c>
      <c r="H3" s="61">
        <f>②仮集計!C11</f>
        <v>0</v>
      </c>
      <c r="I3" s="101">
        <f>SUM(B3:H3)</f>
        <v>0</v>
      </c>
      <c r="J3" s="10"/>
    </row>
    <row r="4" spans="1:10" ht="13.5" customHeight="1" thickBot="1" x14ac:dyDescent="0.2">
      <c r="A4" s="31" t="s">
        <v>23</v>
      </c>
      <c r="B4" s="182" t="s">
        <v>231</v>
      </c>
      <c r="C4" s="182" t="s">
        <v>232</v>
      </c>
      <c r="D4" s="182" t="s">
        <v>233</v>
      </c>
      <c r="E4" s="182" t="s">
        <v>234</v>
      </c>
      <c r="F4" s="182" t="s">
        <v>329</v>
      </c>
      <c r="G4" s="183" t="s">
        <v>236</v>
      </c>
      <c r="H4" s="184" t="s">
        <v>101</v>
      </c>
      <c r="I4" s="185" t="s">
        <v>21</v>
      </c>
      <c r="J4" s="10"/>
    </row>
    <row r="5" spans="1:10" ht="13.5" customHeight="1" x14ac:dyDescent="0.15">
      <c r="A5" s="173" t="s">
        <v>24</v>
      </c>
      <c r="B5" s="177">
        <f>②仮集計!B23</f>
        <v>0</v>
      </c>
      <c r="C5" s="61">
        <f>②仮集計!C23</f>
        <v>0</v>
      </c>
      <c r="D5" s="61">
        <f>②仮集計!D23</f>
        <v>0</v>
      </c>
      <c r="E5" s="61">
        <f>②仮集計!E23</f>
        <v>0</v>
      </c>
      <c r="F5" s="61">
        <f>②仮集計!F23</f>
        <v>0</v>
      </c>
      <c r="G5" s="61">
        <f>②仮集計!G23</f>
        <v>0</v>
      </c>
      <c r="H5" s="61">
        <f>②仮集計!H23</f>
        <v>0</v>
      </c>
      <c r="I5" s="101">
        <f>SUM(B5:H5)</f>
        <v>0</v>
      </c>
      <c r="J5" s="102"/>
    </row>
    <row r="6" spans="1:10" ht="13.5" customHeight="1" x14ac:dyDescent="0.15">
      <c r="A6" s="174" t="s">
        <v>25</v>
      </c>
      <c r="B6" s="177">
        <f>②仮集計!B24</f>
        <v>0</v>
      </c>
      <c r="C6" s="61">
        <f>②仮集計!C24</f>
        <v>0</v>
      </c>
      <c r="D6" s="61">
        <f>②仮集計!D24</f>
        <v>0</v>
      </c>
      <c r="E6" s="61">
        <f>②仮集計!E24</f>
        <v>0</v>
      </c>
      <c r="F6" s="61">
        <f>②仮集計!F24</f>
        <v>0</v>
      </c>
      <c r="G6" s="61">
        <f>②仮集計!G24</f>
        <v>0</v>
      </c>
      <c r="H6" s="61">
        <f>②仮集計!H24</f>
        <v>0</v>
      </c>
      <c r="I6" s="101">
        <f>SUM(B6:H6)</f>
        <v>0</v>
      </c>
      <c r="J6" s="102"/>
    </row>
    <row r="7" spans="1:10" ht="13.5" customHeight="1" x14ac:dyDescent="0.15">
      <c r="A7" s="174" t="s">
        <v>346</v>
      </c>
      <c r="B7" s="177">
        <f>②仮集計!B25</f>
        <v>0</v>
      </c>
      <c r="C7" s="61">
        <f>②仮集計!C25</f>
        <v>0</v>
      </c>
      <c r="D7" s="61">
        <f>②仮集計!D25</f>
        <v>0</v>
      </c>
      <c r="E7" s="61">
        <f>②仮集計!E25</f>
        <v>0</v>
      </c>
      <c r="F7" s="61">
        <f>②仮集計!F25</f>
        <v>0</v>
      </c>
      <c r="G7" s="61">
        <f>②仮集計!G25</f>
        <v>0</v>
      </c>
      <c r="H7" s="61">
        <f>②仮集計!H25</f>
        <v>0</v>
      </c>
      <c r="I7" s="101">
        <f>SUM(B7:H7)</f>
        <v>0</v>
      </c>
      <c r="J7" s="102"/>
    </row>
    <row r="8" spans="1:10" ht="13.5" customHeight="1" x14ac:dyDescent="0.15">
      <c r="A8" s="174" t="s">
        <v>38</v>
      </c>
      <c r="B8" s="177">
        <f>②仮集計!B26</f>
        <v>0</v>
      </c>
      <c r="C8" s="61">
        <f>②仮集計!C26</f>
        <v>0</v>
      </c>
      <c r="D8" s="61">
        <f>②仮集計!D26</f>
        <v>0</v>
      </c>
      <c r="E8" s="61">
        <f>②仮集計!E26</f>
        <v>0</v>
      </c>
      <c r="F8" s="61">
        <f>②仮集計!F26</f>
        <v>0</v>
      </c>
      <c r="G8" s="61">
        <f>②仮集計!G26</f>
        <v>0</v>
      </c>
      <c r="H8" s="61">
        <f>②仮集計!H26</f>
        <v>0</v>
      </c>
      <c r="I8" s="101">
        <f>SUM(B8:H8)</f>
        <v>0</v>
      </c>
      <c r="J8" s="10"/>
    </row>
    <row r="9" spans="1:10" ht="13.5" customHeight="1" thickBot="1" x14ac:dyDescent="0.2">
      <c r="A9" s="175" t="s">
        <v>26</v>
      </c>
      <c r="B9" s="166">
        <f t="shared" ref="B9:H9" si="0">SUM(B5:B8)</f>
        <v>0</v>
      </c>
      <c r="C9" s="103">
        <f t="shared" si="0"/>
        <v>0</v>
      </c>
      <c r="D9" s="103">
        <f t="shared" si="0"/>
        <v>0</v>
      </c>
      <c r="E9" s="103">
        <f t="shared" si="0"/>
        <v>0</v>
      </c>
      <c r="F9" s="103">
        <f t="shared" si="0"/>
        <v>0</v>
      </c>
      <c r="G9" s="103">
        <f t="shared" ref="G9" si="1">SUM(G5:G8)</f>
        <v>0</v>
      </c>
      <c r="H9" s="103">
        <f t="shared" si="0"/>
        <v>0</v>
      </c>
      <c r="I9" s="101">
        <f>SUM(B9:H9)</f>
        <v>0</v>
      </c>
      <c r="J9" s="10">
        <v>0</v>
      </c>
    </row>
    <row r="10" spans="1:10" ht="13.5" customHeight="1" thickBot="1" x14ac:dyDescent="0.2">
      <c r="A10" s="31" t="s">
        <v>320</v>
      </c>
      <c r="B10" s="182" t="s">
        <v>231</v>
      </c>
      <c r="C10" s="182" t="s">
        <v>232</v>
      </c>
      <c r="D10" s="182" t="s">
        <v>233</v>
      </c>
      <c r="E10" s="182" t="s">
        <v>234</v>
      </c>
      <c r="F10" s="182" t="s">
        <v>329</v>
      </c>
      <c r="G10" s="183" t="s">
        <v>236</v>
      </c>
      <c r="H10" s="184" t="s">
        <v>101</v>
      </c>
      <c r="I10" s="185" t="s">
        <v>21</v>
      </c>
      <c r="J10" s="10">
        <v>0</v>
      </c>
    </row>
    <row r="11" spans="1:10" ht="13.5" customHeight="1" x14ac:dyDescent="0.15">
      <c r="A11" s="173" t="s">
        <v>185</v>
      </c>
      <c r="B11" s="177">
        <f>②仮集計!B34</f>
        <v>0</v>
      </c>
      <c r="C11" s="61">
        <f>②仮集計!C34</f>
        <v>0</v>
      </c>
      <c r="D11" s="61">
        <f>②仮集計!D34</f>
        <v>0</v>
      </c>
      <c r="E11" s="61">
        <f>②仮集計!E34</f>
        <v>0</v>
      </c>
      <c r="F11" s="61">
        <f>②仮集計!F34</f>
        <v>0</v>
      </c>
      <c r="G11" s="61">
        <f>②仮集計!G34</f>
        <v>0</v>
      </c>
      <c r="H11" s="61">
        <f>②仮集計!H34</f>
        <v>0</v>
      </c>
      <c r="I11" s="101">
        <f t="shared" ref="I11:I20" si="2">SUM(B11:H11)</f>
        <v>0</v>
      </c>
      <c r="J11" s="10"/>
    </row>
    <row r="12" spans="1:10" ht="13.5" customHeight="1" x14ac:dyDescent="0.15">
      <c r="A12" s="174" t="s">
        <v>186</v>
      </c>
      <c r="B12" s="177">
        <f>②仮集計!B35</f>
        <v>0</v>
      </c>
      <c r="C12" s="61">
        <f>②仮集計!C35</f>
        <v>0</v>
      </c>
      <c r="D12" s="61">
        <f>②仮集計!D35</f>
        <v>0</v>
      </c>
      <c r="E12" s="61">
        <f>②仮集計!E35</f>
        <v>0</v>
      </c>
      <c r="F12" s="61">
        <f>②仮集計!F35</f>
        <v>0</v>
      </c>
      <c r="G12" s="61">
        <f>②仮集計!G35</f>
        <v>0</v>
      </c>
      <c r="H12" s="61">
        <f>②仮集計!H35</f>
        <v>0</v>
      </c>
      <c r="I12" s="104">
        <f t="shared" si="2"/>
        <v>0</v>
      </c>
      <c r="J12" s="10"/>
    </row>
    <row r="13" spans="1:10" ht="13.5" customHeight="1" x14ac:dyDescent="0.15">
      <c r="A13" s="174" t="s">
        <v>235</v>
      </c>
      <c r="B13" s="177">
        <f>②仮集計!B36</f>
        <v>0</v>
      </c>
      <c r="C13" s="61">
        <f>②仮集計!C36</f>
        <v>0</v>
      </c>
      <c r="D13" s="61">
        <f>②仮集計!D36</f>
        <v>0</v>
      </c>
      <c r="E13" s="61">
        <f>②仮集計!E36</f>
        <v>0</v>
      </c>
      <c r="F13" s="61">
        <f>②仮集計!F36</f>
        <v>0</v>
      </c>
      <c r="G13" s="61">
        <f>②仮集計!G36</f>
        <v>0</v>
      </c>
      <c r="H13" s="61">
        <f>②仮集計!H36</f>
        <v>0</v>
      </c>
      <c r="I13" s="104">
        <f t="shared" si="2"/>
        <v>0</v>
      </c>
      <c r="J13" s="10"/>
    </row>
    <row r="14" spans="1:10" ht="13.5" customHeight="1" x14ac:dyDescent="0.15">
      <c r="A14" s="174" t="s">
        <v>187</v>
      </c>
      <c r="B14" s="177">
        <f>②仮集計!B37</f>
        <v>0</v>
      </c>
      <c r="C14" s="61">
        <f>②仮集計!C37</f>
        <v>0</v>
      </c>
      <c r="D14" s="61">
        <f>②仮集計!D37</f>
        <v>0</v>
      </c>
      <c r="E14" s="61">
        <f>②仮集計!E37</f>
        <v>0</v>
      </c>
      <c r="F14" s="61">
        <f>②仮集計!F37</f>
        <v>0</v>
      </c>
      <c r="G14" s="61">
        <f>②仮集計!G37</f>
        <v>0</v>
      </c>
      <c r="H14" s="61">
        <f>②仮集計!H37</f>
        <v>0</v>
      </c>
      <c r="I14" s="104">
        <f t="shared" si="2"/>
        <v>0</v>
      </c>
      <c r="J14" s="10"/>
    </row>
    <row r="15" spans="1:10" ht="13.5" customHeight="1" x14ac:dyDescent="0.15">
      <c r="A15" s="174" t="s">
        <v>27</v>
      </c>
      <c r="B15" s="177">
        <f>②仮集計!B38</f>
        <v>0</v>
      </c>
      <c r="C15" s="61">
        <f>②仮集計!C38</f>
        <v>0</v>
      </c>
      <c r="D15" s="61">
        <f>②仮集計!D38</f>
        <v>0</v>
      </c>
      <c r="E15" s="61">
        <f>②仮集計!E38</f>
        <v>0</v>
      </c>
      <c r="F15" s="61">
        <f>②仮集計!F38</f>
        <v>0</v>
      </c>
      <c r="G15" s="61">
        <f>②仮集計!G38</f>
        <v>0</v>
      </c>
      <c r="H15" s="61">
        <f>②仮集計!H38</f>
        <v>0</v>
      </c>
      <c r="I15" s="104">
        <f t="shared" si="2"/>
        <v>0</v>
      </c>
      <c r="J15" s="10"/>
    </row>
    <row r="16" spans="1:10" ht="13.5" customHeight="1" x14ac:dyDescent="0.15">
      <c r="A16" s="174" t="s">
        <v>28</v>
      </c>
      <c r="B16" s="177">
        <f>②仮集計!B39</f>
        <v>0</v>
      </c>
      <c r="C16" s="61">
        <f>②仮集計!C39</f>
        <v>0</v>
      </c>
      <c r="D16" s="61">
        <f>②仮集計!D39</f>
        <v>0</v>
      </c>
      <c r="E16" s="61">
        <f>②仮集計!E39</f>
        <v>0</v>
      </c>
      <c r="F16" s="61">
        <f>②仮集計!F39</f>
        <v>0</v>
      </c>
      <c r="G16" s="61">
        <f>②仮集計!G39</f>
        <v>0</v>
      </c>
      <c r="H16" s="61">
        <f>②仮集計!H39</f>
        <v>0</v>
      </c>
      <c r="I16" s="104">
        <f t="shared" si="2"/>
        <v>0</v>
      </c>
      <c r="J16" s="10"/>
    </row>
    <row r="17" spans="1:10" ht="13.5" customHeight="1" x14ac:dyDescent="0.15">
      <c r="A17" s="174" t="s">
        <v>188</v>
      </c>
      <c r="B17" s="177">
        <f>②仮集計!B40</f>
        <v>0</v>
      </c>
      <c r="C17" s="61">
        <f>②仮集計!C40</f>
        <v>0</v>
      </c>
      <c r="D17" s="61">
        <f>②仮集計!D40</f>
        <v>0</v>
      </c>
      <c r="E17" s="61">
        <f>②仮集計!E40</f>
        <v>0</v>
      </c>
      <c r="F17" s="61">
        <f>②仮集計!F40</f>
        <v>0</v>
      </c>
      <c r="G17" s="61">
        <f>②仮集計!G40</f>
        <v>0</v>
      </c>
      <c r="H17" s="61">
        <f>②仮集計!H40</f>
        <v>0</v>
      </c>
      <c r="I17" s="104">
        <f t="shared" si="2"/>
        <v>0</v>
      </c>
      <c r="J17" s="10"/>
    </row>
    <row r="18" spans="1:10" ht="13.5" customHeight="1" x14ac:dyDescent="0.15">
      <c r="A18" s="174" t="s">
        <v>110</v>
      </c>
      <c r="B18" s="177">
        <f>②仮集計!B41</f>
        <v>0</v>
      </c>
      <c r="C18" s="61">
        <f>②仮集計!C41</f>
        <v>0</v>
      </c>
      <c r="D18" s="61">
        <f>②仮集計!D41</f>
        <v>0</v>
      </c>
      <c r="E18" s="61">
        <f>②仮集計!E41</f>
        <v>0</v>
      </c>
      <c r="F18" s="61">
        <f>②仮集計!F41</f>
        <v>0</v>
      </c>
      <c r="G18" s="61">
        <f>②仮集計!G41</f>
        <v>0</v>
      </c>
      <c r="H18" s="61">
        <f>②仮集計!H41</f>
        <v>0</v>
      </c>
      <c r="I18" s="104">
        <f t="shared" si="2"/>
        <v>0</v>
      </c>
      <c r="J18" s="10"/>
    </row>
    <row r="19" spans="1:10" ht="13.5" customHeight="1" x14ac:dyDescent="0.15">
      <c r="A19" s="174" t="s">
        <v>38</v>
      </c>
      <c r="B19" s="177">
        <f>②仮集計!B42</f>
        <v>0</v>
      </c>
      <c r="C19" s="61">
        <f>②仮集計!C42</f>
        <v>0</v>
      </c>
      <c r="D19" s="61">
        <f>②仮集計!D42</f>
        <v>0</v>
      </c>
      <c r="E19" s="61">
        <f>②仮集計!E42</f>
        <v>0</v>
      </c>
      <c r="F19" s="61">
        <f>②仮集計!F42</f>
        <v>0</v>
      </c>
      <c r="G19" s="61">
        <f>②仮集計!G42</f>
        <v>0</v>
      </c>
      <c r="H19" s="61">
        <f>②仮集計!H42</f>
        <v>0</v>
      </c>
      <c r="I19" s="104">
        <f t="shared" si="2"/>
        <v>0</v>
      </c>
      <c r="J19" s="10"/>
    </row>
    <row r="20" spans="1:10" ht="13.5" customHeight="1" thickBot="1" x14ac:dyDescent="0.2">
      <c r="A20" s="174" t="s">
        <v>26</v>
      </c>
      <c r="B20" s="177">
        <f t="shared" ref="B20:H20" si="3">SUM(B11:B19)</f>
        <v>0</v>
      </c>
      <c r="C20" s="61">
        <f t="shared" si="3"/>
        <v>0</v>
      </c>
      <c r="D20" s="61">
        <f t="shared" si="3"/>
        <v>0</v>
      </c>
      <c r="E20" s="61">
        <f t="shared" si="3"/>
        <v>0</v>
      </c>
      <c r="F20" s="61">
        <f t="shared" si="3"/>
        <v>0</v>
      </c>
      <c r="G20" s="61">
        <f t="shared" ref="G20" si="4">SUM(G11:G19)</f>
        <v>0</v>
      </c>
      <c r="H20" s="61">
        <f t="shared" si="3"/>
        <v>0</v>
      </c>
      <c r="I20" s="104">
        <f t="shared" si="2"/>
        <v>0</v>
      </c>
      <c r="J20" s="10"/>
    </row>
    <row r="21" spans="1:10" ht="13.5" customHeight="1" thickBot="1" x14ac:dyDescent="0.2">
      <c r="A21" s="31" t="s">
        <v>29</v>
      </c>
      <c r="B21" s="182" t="s">
        <v>231</v>
      </c>
      <c r="C21" s="182" t="s">
        <v>232</v>
      </c>
      <c r="D21" s="182" t="s">
        <v>233</v>
      </c>
      <c r="E21" s="182" t="s">
        <v>234</v>
      </c>
      <c r="F21" s="182" t="s">
        <v>329</v>
      </c>
      <c r="G21" s="183" t="s">
        <v>236</v>
      </c>
      <c r="H21" s="184" t="s">
        <v>101</v>
      </c>
      <c r="I21" s="185" t="s">
        <v>21</v>
      </c>
      <c r="J21" s="10"/>
    </row>
    <row r="22" spans="1:10" ht="13.5" customHeight="1" x14ac:dyDescent="0.15">
      <c r="A22" s="173" t="s">
        <v>364</v>
      </c>
      <c r="B22" s="177">
        <f>②仮集計!B49</f>
        <v>0</v>
      </c>
      <c r="C22" s="61">
        <f>②仮集計!C49</f>
        <v>0</v>
      </c>
      <c r="D22" s="61">
        <f>②仮集計!D49</f>
        <v>0</v>
      </c>
      <c r="E22" s="61">
        <f>②仮集計!E49</f>
        <v>0</v>
      </c>
      <c r="F22" s="61">
        <f>②仮集計!F49</f>
        <v>0</v>
      </c>
      <c r="G22" s="61">
        <f>②仮集計!G49</f>
        <v>0</v>
      </c>
      <c r="H22" s="61">
        <f>②仮集計!H49</f>
        <v>0</v>
      </c>
      <c r="I22" s="101">
        <f t="shared" ref="I22:I29" si="5">SUM(B22:H22)</f>
        <v>0</v>
      </c>
      <c r="J22" s="10"/>
    </row>
    <row r="23" spans="1:10" ht="13.5" customHeight="1" x14ac:dyDescent="0.15">
      <c r="A23" s="174" t="s">
        <v>365</v>
      </c>
      <c r="B23" s="177">
        <f>②仮集計!B50</f>
        <v>0</v>
      </c>
      <c r="C23" s="61">
        <f>②仮集計!C50</f>
        <v>0</v>
      </c>
      <c r="D23" s="61">
        <f>②仮集計!D50</f>
        <v>0</v>
      </c>
      <c r="E23" s="61">
        <f>②仮集計!E50</f>
        <v>0</v>
      </c>
      <c r="F23" s="61">
        <f>②仮集計!F50</f>
        <v>0</v>
      </c>
      <c r="G23" s="61">
        <f>②仮集計!G50</f>
        <v>0</v>
      </c>
      <c r="H23" s="61">
        <f>②仮集計!H50</f>
        <v>0</v>
      </c>
      <c r="I23" s="101">
        <f t="shared" si="5"/>
        <v>0</v>
      </c>
      <c r="J23" s="10"/>
    </row>
    <row r="24" spans="1:10" ht="13.5" customHeight="1" x14ac:dyDescent="0.15">
      <c r="A24" s="174" t="s">
        <v>366</v>
      </c>
      <c r="B24" s="177">
        <f>②仮集計!B51</f>
        <v>0</v>
      </c>
      <c r="C24" s="61">
        <f>②仮集計!C51</f>
        <v>0</v>
      </c>
      <c r="D24" s="61">
        <f>②仮集計!D51</f>
        <v>0</v>
      </c>
      <c r="E24" s="61">
        <f>②仮集計!E51</f>
        <v>0</v>
      </c>
      <c r="F24" s="61">
        <f>②仮集計!F51</f>
        <v>0</v>
      </c>
      <c r="G24" s="61">
        <f>②仮集計!G51</f>
        <v>0</v>
      </c>
      <c r="H24" s="61">
        <f>②仮集計!H51</f>
        <v>0</v>
      </c>
      <c r="I24" s="101">
        <f t="shared" si="5"/>
        <v>0</v>
      </c>
      <c r="J24" s="10"/>
    </row>
    <row r="25" spans="1:10" ht="13.5" customHeight="1" x14ac:dyDescent="0.15">
      <c r="A25" s="174" t="s">
        <v>367</v>
      </c>
      <c r="B25" s="177">
        <f>②仮集計!B52</f>
        <v>0</v>
      </c>
      <c r="C25" s="61">
        <f>②仮集計!C52</f>
        <v>0</v>
      </c>
      <c r="D25" s="61">
        <f>②仮集計!D52</f>
        <v>0</v>
      </c>
      <c r="E25" s="61">
        <f>②仮集計!E52</f>
        <v>0</v>
      </c>
      <c r="F25" s="61">
        <f>②仮集計!F52</f>
        <v>0</v>
      </c>
      <c r="G25" s="61">
        <f>②仮集計!G52</f>
        <v>0</v>
      </c>
      <c r="H25" s="61">
        <f>②仮集計!H52</f>
        <v>0</v>
      </c>
      <c r="I25" s="101">
        <f t="shared" si="5"/>
        <v>0</v>
      </c>
      <c r="J25" s="10"/>
    </row>
    <row r="26" spans="1:10" ht="13.5" customHeight="1" x14ac:dyDescent="0.15">
      <c r="A26" s="174" t="s">
        <v>368</v>
      </c>
      <c r="B26" s="177">
        <f>②仮集計!B53</f>
        <v>0</v>
      </c>
      <c r="C26" s="61">
        <f>②仮集計!C53</f>
        <v>0</v>
      </c>
      <c r="D26" s="61">
        <f>②仮集計!D53</f>
        <v>0</v>
      </c>
      <c r="E26" s="61">
        <f>②仮集計!E53</f>
        <v>0</v>
      </c>
      <c r="F26" s="61">
        <f>②仮集計!F53</f>
        <v>0</v>
      </c>
      <c r="G26" s="61">
        <f>②仮集計!G53</f>
        <v>0</v>
      </c>
      <c r="H26" s="61">
        <f>②仮集計!H53</f>
        <v>0</v>
      </c>
      <c r="I26" s="101">
        <f t="shared" si="5"/>
        <v>0</v>
      </c>
      <c r="J26" s="10"/>
    </row>
    <row r="27" spans="1:10" ht="13.5" customHeight="1" x14ac:dyDescent="0.15">
      <c r="A27" s="174" t="s">
        <v>369</v>
      </c>
      <c r="B27" s="177">
        <f>②仮集計!B54</f>
        <v>0</v>
      </c>
      <c r="C27" s="61">
        <f>②仮集計!C54</f>
        <v>0</v>
      </c>
      <c r="D27" s="61">
        <f>②仮集計!D54</f>
        <v>0</v>
      </c>
      <c r="E27" s="61">
        <f>②仮集計!E54</f>
        <v>0</v>
      </c>
      <c r="F27" s="61">
        <f>②仮集計!F54</f>
        <v>0</v>
      </c>
      <c r="G27" s="61">
        <f>②仮集計!G54</f>
        <v>0</v>
      </c>
      <c r="H27" s="61">
        <f>②仮集計!H54</f>
        <v>0</v>
      </c>
      <c r="I27" s="101">
        <f t="shared" si="5"/>
        <v>0</v>
      </c>
      <c r="J27" s="10"/>
    </row>
    <row r="28" spans="1:10" ht="13.5" customHeight="1" x14ac:dyDescent="0.15">
      <c r="A28" s="174" t="s">
        <v>38</v>
      </c>
      <c r="B28" s="177">
        <f>②仮集計!B55</f>
        <v>0</v>
      </c>
      <c r="C28" s="61">
        <f>②仮集計!C55</f>
        <v>0</v>
      </c>
      <c r="D28" s="61">
        <f>②仮集計!D55</f>
        <v>0</v>
      </c>
      <c r="E28" s="61">
        <f>②仮集計!E55</f>
        <v>0</v>
      </c>
      <c r="F28" s="61">
        <f>②仮集計!F55</f>
        <v>0</v>
      </c>
      <c r="G28" s="61">
        <f>②仮集計!G55</f>
        <v>0</v>
      </c>
      <c r="H28" s="61">
        <f>②仮集計!H55</f>
        <v>0</v>
      </c>
      <c r="I28" s="101">
        <f t="shared" si="5"/>
        <v>0</v>
      </c>
      <c r="J28" s="10"/>
    </row>
    <row r="29" spans="1:10" ht="13.5" customHeight="1" thickBot="1" x14ac:dyDescent="0.2">
      <c r="A29" s="174" t="s">
        <v>26</v>
      </c>
      <c r="B29" s="177">
        <f t="shared" ref="B29:H29" si="6">SUM(B22:B28)</f>
        <v>0</v>
      </c>
      <c r="C29" s="61">
        <f t="shared" si="6"/>
        <v>0</v>
      </c>
      <c r="D29" s="61">
        <f t="shared" si="6"/>
        <v>0</v>
      </c>
      <c r="E29" s="61">
        <f t="shared" si="6"/>
        <v>0</v>
      </c>
      <c r="F29" s="61">
        <f t="shared" si="6"/>
        <v>0</v>
      </c>
      <c r="G29" s="61">
        <f t="shared" ref="G29" si="7">SUM(G22:G28)</f>
        <v>0</v>
      </c>
      <c r="H29" s="61">
        <f t="shared" si="6"/>
        <v>0</v>
      </c>
      <c r="I29" s="101">
        <f t="shared" si="5"/>
        <v>0</v>
      </c>
      <c r="J29" s="10"/>
    </row>
    <row r="30" spans="1:10" ht="13.5" customHeight="1" thickBot="1" x14ac:dyDescent="0.2">
      <c r="A30" s="31" t="s">
        <v>321</v>
      </c>
      <c r="B30" s="182" t="s">
        <v>231</v>
      </c>
      <c r="C30" s="182" t="s">
        <v>232</v>
      </c>
      <c r="D30" s="182" t="s">
        <v>233</v>
      </c>
      <c r="E30" s="182" t="s">
        <v>234</v>
      </c>
      <c r="F30" s="182" t="s">
        <v>329</v>
      </c>
      <c r="G30" s="183" t="s">
        <v>236</v>
      </c>
      <c r="H30" s="184" t="s">
        <v>101</v>
      </c>
      <c r="I30" s="185" t="s">
        <v>21</v>
      </c>
      <c r="J30" s="10"/>
    </row>
    <row r="31" spans="1:10" ht="13.5" customHeight="1" x14ac:dyDescent="0.15">
      <c r="A31" s="173" t="s">
        <v>66</v>
      </c>
      <c r="B31" s="177">
        <f>②仮集計!B62</f>
        <v>0</v>
      </c>
      <c r="C31" s="61">
        <f>②仮集計!C62</f>
        <v>0</v>
      </c>
      <c r="D31" s="61">
        <f>②仮集計!D62</f>
        <v>0</v>
      </c>
      <c r="E31" s="61">
        <f>②仮集計!E62</f>
        <v>0</v>
      </c>
      <c r="F31" s="61">
        <f>②仮集計!F62</f>
        <v>0</v>
      </c>
      <c r="G31" s="61">
        <f>②仮集計!G62</f>
        <v>0</v>
      </c>
      <c r="H31" s="61">
        <f>②仮集計!H62</f>
        <v>0</v>
      </c>
      <c r="I31" s="101">
        <f>SUM(B31:H31)</f>
        <v>0</v>
      </c>
      <c r="J31" s="10"/>
    </row>
    <row r="32" spans="1:10" ht="13.5" customHeight="1" x14ac:dyDescent="0.15">
      <c r="A32" s="174" t="s">
        <v>67</v>
      </c>
      <c r="B32" s="177">
        <f>②仮集計!B63</f>
        <v>0</v>
      </c>
      <c r="C32" s="61">
        <f>②仮集計!C63</f>
        <v>0</v>
      </c>
      <c r="D32" s="61">
        <f>②仮集計!D63</f>
        <v>0</v>
      </c>
      <c r="E32" s="61">
        <f>②仮集計!E63</f>
        <v>0</v>
      </c>
      <c r="F32" s="61">
        <f>②仮集計!F63</f>
        <v>0</v>
      </c>
      <c r="G32" s="61">
        <f>②仮集計!G63</f>
        <v>0</v>
      </c>
      <c r="H32" s="61">
        <f>②仮集計!H63</f>
        <v>0</v>
      </c>
      <c r="I32" s="104">
        <f>SUM(B32:H32)</f>
        <v>0</v>
      </c>
      <c r="J32" s="10"/>
    </row>
    <row r="33" spans="1:206" ht="13.5" customHeight="1" x14ac:dyDescent="0.15">
      <c r="A33" s="174" t="s">
        <v>38</v>
      </c>
      <c r="B33" s="177">
        <f>②仮集計!B64</f>
        <v>0</v>
      </c>
      <c r="C33" s="61">
        <f>②仮集計!C64</f>
        <v>0</v>
      </c>
      <c r="D33" s="61">
        <f>②仮集計!D64</f>
        <v>0</v>
      </c>
      <c r="E33" s="61">
        <f>②仮集計!E64</f>
        <v>0</v>
      </c>
      <c r="F33" s="61">
        <f>②仮集計!F64</f>
        <v>0</v>
      </c>
      <c r="G33" s="61">
        <f>②仮集計!G64</f>
        <v>0</v>
      </c>
      <c r="H33" s="61">
        <f>②仮集計!H64</f>
        <v>0</v>
      </c>
      <c r="I33" s="104">
        <f>SUM(B33:H33)</f>
        <v>0</v>
      </c>
      <c r="J33" s="10"/>
    </row>
    <row r="34" spans="1:206" ht="13.5" customHeight="1" thickBot="1" x14ac:dyDescent="0.2">
      <c r="A34" s="174" t="s">
        <v>26</v>
      </c>
      <c r="B34" s="177">
        <f t="shared" ref="B34:H34" si="8">SUM(B31:B33)</f>
        <v>0</v>
      </c>
      <c r="C34" s="61">
        <f t="shared" si="8"/>
        <v>0</v>
      </c>
      <c r="D34" s="61">
        <f t="shared" si="8"/>
        <v>0</v>
      </c>
      <c r="E34" s="61">
        <f t="shared" si="8"/>
        <v>0</v>
      </c>
      <c r="F34" s="61">
        <f t="shared" si="8"/>
        <v>0</v>
      </c>
      <c r="G34" s="61">
        <f t="shared" ref="G34" si="9">SUM(G31:G33)</f>
        <v>0</v>
      </c>
      <c r="H34" s="61">
        <f t="shared" si="8"/>
        <v>0</v>
      </c>
      <c r="I34" s="104">
        <f>SUM(B34:H34)</f>
        <v>0</v>
      </c>
      <c r="J34" s="10"/>
    </row>
    <row r="35" spans="1:206" ht="13.5" customHeight="1" thickBot="1" x14ac:dyDescent="0.2">
      <c r="A35" s="31" t="s">
        <v>316</v>
      </c>
      <c r="B35" s="182" t="s">
        <v>231</v>
      </c>
      <c r="C35" s="182" t="s">
        <v>232</v>
      </c>
      <c r="D35" s="182" t="s">
        <v>233</v>
      </c>
      <c r="E35" s="182" t="s">
        <v>234</v>
      </c>
      <c r="F35" s="182" t="s">
        <v>329</v>
      </c>
      <c r="G35" s="183" t="s">
        <v>236</v>
      </c>
      <c r="H35" s="184" t="s">
        <v>101</v>
      </c>
      <c r="I35" s="185" t="s">
        <v>21</v>
      </c>
      <c r="J35" s="11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5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5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5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5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5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5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5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5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5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5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5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5"/>
      <c r="GQ35" s="10"/>
      <c r="GR35" s="10"/>
      <c r="GS35" s="10"/>
      <c r="GT35" s="10"/>
      <c r="GU35" s="10"/>
      <c r="GV35" s="10"/>
      <c r="GW35" s="10"/>
      <c r="GX35" s="10"/>
    </row>
    <row r="36" spans="1:206" ht="13.5" customHeight="1" x14ac:dyDescent="0.15">
      <c r="A36" s="173" t="s">
        <v>39</v>
      </c>
      <c r="B36" s="177">
        <f>②仮集計!B71</f>
        <v>0</v>
      </c>
      <c r="C36" s="61">
        <f>②仮集計!C71</f>
        <v>0</v>
      </c>
      <c r="D36" s="61">
        <f>②仮集計!D71</f>
        <v>0</v>
      </c>
      <c r="E36" s="61">
        <f>②仮集計!E71</f>
        <v>0</v>
      </c>
      <c r="F36" s="61">
        <f>②仮集計!F71</f>
        <v>0</v>
      </c>
      <c r="G36" s="61">
        <f>②仮集計!G71</f>
        <v>0</v>
      </c>
      <c r="H36" s="61">
        <f>②仮集計!H71</f>
        <v>0</v>
      </c>
      <c r="I36" s="101">
        <f t="shared" ref="I36:I42" si="10">SUM(B36:H36)</f>
        <v>0</v>
      </c>
      <c r="J36" s="11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5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5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5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5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5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5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5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5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5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5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5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5"/>
      <c r="GQ36" s="10"/>
      <c r="GR36" s="10"/>
      <c r="GS36" s="10"/>
      <c r="GT36" s="10"/>
      <c r="GU36" s="10"/>
      <c r="GV36" s="10"/>
      <c r="GW36" s="10"/>
      <c r="GX36" s="10"/>
    </row>
    <row r="37" spans="1:206" ht="13.5" customHeight="1" x14ac:dyDescent="0.15">
      <c r="A37" s="174" t="s">
        <v>40</v>
      </c>
      <c r="B37" s="177">
        <f>②仮集計!B72</f>
        <v>0</v>
      </c>
      <c r="C37" s="61">
        <f>②仮集計!C72</f>
        <v>0</v>
      </c>
      <c r="D37" s="61">
        <f>②仮集計!D72</f>
        <v>0</v>
      </c>
      <c r="E37" s="61">
        <f>②仮集計!E72</f>
        <v>0</v>
      </c>
      <c r="F37" s="61">
        <f>②仮集計!F72</f>
        <v>0</v>
      </c>
      <c r="G37" s="61">
        <f>②仮集計!G72</f>
        <v>0</v>
      </c>
      <c r="H37" s="61">
        <f>②仮集計!H72</f>
        <v>0</v>
      </c>
      <c r="I37" s="104">
        <f t="shared" si="10"/>
        <v>0</v>
      </c>
      <c r="J37" s="11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5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5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5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5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5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5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5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5"/>
      <c r="EQ37" s="10"/>
      <c r="ER37" s="10"/>
      <c r="ES37" s="10"/>
      <c r="ET37" s="10"/>
      <c r="EU37" s="10"/>
      <c r="EV37" s="10"/>
      <c r="EW37" s="10"/>
      <c r="EX37" s="10"/>
      <c r="EY37" s="10"/>
      <c r="EZ37" s="10"/>
      <c r="FA37" s="10"/>
      <c r="FB37" s="10"/>
      <c r="FC37" s="105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/>
      <c r="FO37" s="10"/>
      <c r="FP37" s="105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5"/>
      <c r="GD37" s="10"/>
      <c r="GE37" s="10"/>
      <c r="GF37" s="10"/>
      <c r="GG37" s="10"/>
      <c r="GH37" s="10"/>
      <c r="GI37" s="10"/>
      <c r="GJ37" s="10"/>
      <c r="GK37" s="10"/>
      <c r="GL37" s="10"/>
      <c r="GM37" s="10"/>
      <c r="GN37" s="10"/>
      <c r="GO37" s="10"/>
      <c r="GP37" s="105"/>
      <c r="GQ37" s="10"/>
      <c r="GR37" s="10"/>
      <c r="GS37" s="10"/>
      <c r="GT37" s="10"/>
      <c r="GU37" s="10"/>
      <c r="GV37" s="10"/>
      <c r="GW37" s="10"/>
      <c r="GX37" s="10"/>
    </row>
    <row r="38" spans="1:206" ht="13.5" customHeight="1" x14ac:dyDescent="0.15">
      <c r="A38" s="174" t="s">
        <v>41</v>
      </c>
      <c r="B38" s="177">
        <f>②仮集計!B73</f>
        <v>0</v>
      </c>
      <c r="C38" s="61">
        <f>②仮集計!C73</f>
        <v>0</v>
      </c>
      <c r="D38" s="61">
        <f>②仮集計!D73</f>
        <v>0</v>
      </c>
      <c r="E38" s="61">
        <f>②仮集計!E73</f>
        <v>0</v>
      </c>
      <c r="F38" s="61">
        <f>②仮集計!F73</f>
        <v>0</v>
      </c>
      <c r="G38" s="61">
        <f>②仮集計!G73</f>
        <v>0</v>
      </c>
      <c r="H38" s="61">
        <f>②仮集計!H73</f>
        <v>0</v>
      </c>
      <c r="I38" s="104">
        <f t="shared" si="10"/>
        <v>0</v>
      </c>
      <c r="J38" s="11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5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5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5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5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5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5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5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5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5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5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5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5"/>
      <c r="GQ38" s="10"/>
      <c r="GR38" s="10"/>
      <c r="GS38" s="10"/>
      <c r="GT38" s="10"/>
      <c r="GU38" s="10"/>
      <c r="GV38" s="10"/>
      <c r="GW38" s="10"/>
      <c r="GX38" s="10"/>
    </row>
    <row r="39" spans="1:206" ht="13.5" customHeight="1" x14ac:dyDescent="0.15">
      <c r="A39" s="174" t="s">
        <v>42</v>
      </c>
      <c r="B39" s="177">
        <f>②仮集計!B74</f>
        <v>0</v>
      </c>
      <c r="C39" s="61">
        <f>②仮集計!C74</f>
        <v>0</v>
      </c>
      <c r="D39" s="61">
        <f>②仮集計!D74</f>
        <v>0</v>
      </c>
      <c r="E39" s="61">
        <f>②仮集計!E74</f>
        <v>0</v>
      </c>
      <c r="F39" s="61">
        <f>②仮集計!F74</f>
        <v>0</v>
      </c>
      <c r="G39" s="61">
        <f>②仮集計!G74</f>
        <v>0</v>
      </c>
      <c r="H39" s="61">
        <f>②仮集計!H74</f>
        <v>0</v>
      </c>
      <c r="I39" s="104">
        <f t="shared" si="10"/>
        <v>0</v>
      </c>
      <c r="J39" s="11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5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5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5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5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5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5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5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5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5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5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5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5"/>
      <c r="GQ39" s="10"/>
      <c r="GR39" s="10"/>
      <c r="GS39" s="10"/>
      <c r="GT39" s="10"/>
      <c r="GU39" s="10"/>
      <c r="GV39" s="10"/>
      <c r="GW39" s="10"/>
      <c r="GX39" s="10"/>
    </row>
    <row r="40" spans="1:206" ht="13.5" customHeight="1" x14ac:dyDescent="0.15">
      <c r="A40" s="174" t="s">
        <v>43</v>
      </c>
      <c r="B40" s="177">
        <f>②仮集計!B75</f>
        <v>0</v>
      </c>
      <c r="C40" s="61">
        <f>②仮集計!C75</f>
        <v>0</v>
      </c>
      <c r="D40" s="61">
        <f>②仮集計!D75</f>
        <v>0</v>
      </c>
      <c r="E40" s="61">
        <f>②仮集計!E75</f>
        <v>0</v>
      </c>
      <c r="F40" s="61">
        <f>②仮集計!F75</f>
        <v>0</v>
      </c>
      <c r="G40" s="61">
        <f>②仮集計!G75</f>
        <v>0</v>
      </c>
      <c r="H40" s="61">
        <f>②仮集計!H75</f>
        <v>0</v>
      </c>
      <c r="I40" s="104">
        <f t="shared" si="10"/>
        <v>0</v>
      </c>
      <c r="J40" s="11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5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5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5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5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5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5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5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5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5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5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5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5"/>
      <c r="GQ40" s="10"/>
      <c r="GR40" s="10"/>
      <c r="GS40" s="10"/>
      <c r="GT40" s="10"/>
      <c r="GU40" s="10"/>
      <c r="GV40" s="10"/>
      <c r="GW40" s="10"/>
      <c r="GX40" s="10"/>
    </row>
    <row r="41" spans="1:206" ht="13.5" customHeight="1" x14ac:dyDescent="0.15">
      <c r="A41" s="174" t="s">
        <v>38</v>
      </c>
      <c r="B41" s="177">
        <f>②仮集計!B76</f>
        <v>0</v>
      </c>
      <c r="C41" s="61">
        <f>②仮集計!C76</f>
        <v>0</v>
      </c>
      <c r="D41" s="61">
        <f>②仮集計!D76</f>
        <v>0</v>
      </c>
      <c r="E41" s="61">
        <f>②仮集計!E76</f>
        <v>0</v>
      </c>
      <c r="F41" s="61">
        <f>②仮集計!F76</f>
        <v>0</v>
      </c>
      <c r="G41" s="61">
        <f>②仮集計!G76</f>
        <v>0</v>
      </c>
      <c r="H41" s="61">
        <f>②仮集計!H76</f>
        <v>0</v>
      </c>
      <c r="I41" s="104">
        <f t="shared" si="10"/>
        <v>0</v>
      </c>
      <c r="J41" s="11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5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5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5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5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5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5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5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5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5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5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5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5"/>
      <c r="GQ41" s="10"/>
      <c r="GR41" s="10"/>
      <c r="GS41" s="10"/>
      <c r="GT41" s="10"/>
      <c r="GU41" s="10"/>
      <c r="GV41" s="10"/>
      <c r="GW41" s="10"/>
      <c r="GX41" s="10"/>
    </row>
    <row r="42" spans="1:206" ht="13.5" customHeight="1" thickBot="1" x14ac:dyDescent="0.2">
      <c r="A42" s="174" t="s">
        <v>26</v>
      </c>
      <c r="B42" s="177">
        <f t="shared" ref="B42:H42" si="11">SUM(B36:B41)</f>
        <v>0</v>
      </c>
      <c r="C42" s="61">
        <f t="shared" si="11"/>
        <v>0</v>
      </c>
      <c r="D42" s="61">
        <f t="shared" si="11"/>
        <v>0</v>
      </c>
      <c r="E42" s="61">
        <f t="shared" si="11"/>
        <v>0</v>
      </c>
      <c r="F42" s="61">
        <f t="shared" si="11"/>
        <v>0</v>
      </c>
      <c r="G42" s="61">
        <f t="shared" ref="G42" si="12">SUM(G36:G41)</f>
        <v>0</v>
      </c>
      <c r="H42" s="61">
        <f t="shared" si="11"/>
        <v>0</v>
      </c>
      <c r="I42" s="104">
        <f t="shared" si="10"/>
        <v>0</v>
      </c>
      <c r="J42" s="11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5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5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5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5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5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5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5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5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5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5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5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5"/>
      <c r="GQ42" s="10"/>
      <c r="GR42" s="10"/>
      <c r="GS42" s="10"/>
      <c r="GT42" s="10"/>
      <c r="GU42" s="10"/>
      <c r="GV42" s="10"/>
      <c r="GW42" s="10"/>
      <c r="GX42" s="10"/>
    </row>
    <row r="43" spans="1:206" ht="13.5" customHeight="1" thickBot="1" x14ac:dyDescent="0.2">
      <c r="A43" s="31" t="s">
        <v>317</v>
      </c>
      <c r="B43" s="182" t="s">
        <v>231</v>
      </c>
      <c r="C43" s="182" t="s">
        <v>232</v>
      </c>
      <c r="D43" s="182" t="s">
        <v>233</v>
      </c>
      <c r="E43" s="182" t="s">
        <v>234</v>
      </c>
      <c r="F43" s="182" t="s">
        <v>329</v>
      </c>
      <c r="G43" s="183" t="s">
        <v>236</v>
      </c>
      <c r="H43" s="184" t="s">
        <v>101</v>
      </c>
      <c r="I43" s="185" t="s">
        <v>21</v>
      </c>
      <c r="J43" s="11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5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5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5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5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5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5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5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5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5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5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5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5"/>
      <c r="GQ43" s="10"/>
      <c r="GR43" s="10"/>
      <c r="GS43" s="10"/>
      <c r="GT43" s="10"/>
      <c r="GU43" s="10"/>
      <c r="GV43" s="10"/>
      <c r="GW43" s="10"/>
      <c r="GX43" s="10"/>
    </row>
    <row r="44" spans="1:206" ht="13.5" customHeight="1" x14ac:dyDescent="0.15">
      <c r="A44" s="173" t="s">
        <v>113</v>
      </c>
      <c r="B44" s="177">
        <f>②仮集計!B83</f>
        <v>0</v>
      </c>
      <c r="C44" s="61">
        <f>②仮集計!C83</f>
        <v>0</v>
      </c>
      <c r="D44" s="61">
        <f>②仮集計!D83</f>
        <v>0</v>
      </c>
      <c r="E44" s="61">
        <f>②仮集計!E83</f>
        <v>0</v>
      </c>
      <c r="F44" s="61">
        <f>②仮集計!F83</f>
        <v>0</v>
      </c>
      <c r="G44" s="61">
        <f>②仮集計!G83</f>
        <v>0</v>
      </c>
      <c r="H44" s="61">
        <f>②仮集計!H83</f>
        <v>0</v>
      </c>
      <c r="I44" s="101">
        <f t="shared" ref="I44:I55" si="13">SUM(B44:H44)</f>
        <v>0</v>
      </c>
      <c r="J44" s="11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5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5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5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5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5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5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5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5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5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5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5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5"/>
      <c r="GQ44" s="10"/>
      <c r="GR44" s="10"/>
      <c r="GS44" s="10"/>
      <c r="GT44" s="10"/>
      <c r="GU44" s="10"/>
      <c r="GV44" s="10"/>
      <c r="GW44" s="10"/>
      <c r="GX44" s="10"/>
    </row>
    <row r="45" spans="1:206" ht="13.5" customHeight="1" x14ac:dyDescent="0.15">
      <c r="A45" s="174" t="s">
        <v>115</v>
      </c>
      <c r="B45" s="177">
        <f>②仮集計!B84</f>
        <v>0</v>
      </c>
      <c r="C45" s="61">
        <f>②仮集計!C84</f>
        <v>0</v>
      </c>
      <c r="D45" s="61">
        <f>②仮集計!D84</f>
        <v>0</v>
      </c>
      <c r="E45" s="61">
        <f>②仮集計!E84</f>
        <v>0</v>
      </c>
      <c r="F45" s="61">
        <f>②仮集計!F84</f>
        <v>0</v>
      </c>
      <c r="G45" s="61">
        <f>②仮集計!G84</f>
        <v>0</v>
      </c>
      <c r="H45" s="61">
        <f>②仮集計!H84</f>
        <v>0</v>
      </c>
      <c r="I45" s="104">
        <f t="shared" si="13"/>
        <v>0</v>
      </c>
      <c r="J45" s="11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5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5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5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5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5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5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5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5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5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5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5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5"/>
      <c r="GQ45" s="10"/>
      <c r="GR45" s="10"/>
      <c r="GS45" s="10"/>
      <c r="GT45" s="10"/>
      <c r="GU45" s="10"/>
      <c r="GV45" s="10"/>
      <c r="GW45" s="10"/>
      <c r="GX45" s="10"/>
    </row>
    <row r="46" spans="1:206" ht="13.5" customHeight="1" x14ac:dyDescent="0.15">
      <c r="A46" s="174" t="s">
        <v>117</v>
      </c>
      <c r="B46" s="177">
        <f>②仮集計!B85</f>
        <v>0</v>
      </c>
      <c r="C46" s="61">
        <f>②仮集計!C85</f>
        <v>0</v>
      </c>
      <c r="D46" s="61">
        <f>②仮集計!D85</f>
        <v>0</v>
      </c>
      <c r="E46" s="61">
        <f>②仮集計!E85</f>
        <v>0</v>
      </c>
      <c r="F46" s="61">
        <f>②仮集計!F85</f>
        <v>0</v>
      </c>
      <c r="G46" s="61">
        <f>②仮集計!G85</f>
        <v>0</v>
      </c>
      <c r="H46" s="61">
        <f>②仮集計!H85</f>
        <v>0</v>
      </c>
      <c r="I46" s="104">
        <f t="shared" si="13"/>
        <v>0</v>
      </c>
      <c r="J46" s="11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5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5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5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5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5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5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5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5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5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5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5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5"/>
      <c r="GQ46" s="10"/>
      <c r="GR46" s="10"/>
      <c r="GS46" s="10"/>
      <c r="GT46" s="10"/>
      <c r="GU46" s="10"/>
      <c r="GV46" s="10"/>
      <c r="GW46" s="10"/>
      <c r="GX46" s="10"/>
    </row>
    <row r="47" spans="1:206" ht="13.5" customHeight="1" x14ac:dyDescent="0.15">
      <c r="A47" s="174" t="s">
        <v>119</v>
      </c>
      <c r="B47" s="177">
        <f>②仮集計!B86</f>
        <v>0</v>
      </c>
      <c r="C47" s="61">
        <f>②仮集計!C86</f>
        <v>0</v>
      </c>
      <c r="D47" s="61">
        <f>②仮集計!D86</f>
        <v>0</v>
      </c>
      <c r="E47" s="61">
        <f>②仮集計!E86</f>
        <v>0</v>
      </c>
      <c r="F47" s="61">
        <f>②仮集計!F86</f>
        <v>0</v>
      </c>
      <c r="G47" s="61">
        <f>②仮集計!G86</f>
        <v>0</v>
      </c>
      <c r="H47" s="61">
        <f>②仮集計!H86</f>
        <v>0</v>
      </c>
      <c r="I47" s="104">
        <f t="shared" si="13"/>
        <v>0</v>
      </c>
      <c r="J47" s="11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5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5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5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5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5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5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5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5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5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5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5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5"/>
      <c r="GQ47" s="10"/>
      <c r="GR47" s="10"/>
      <c r="GS47" s="10"/>
      <c r="GT47" s="10"/>
      <c r="GU47" s="10"/>
      <c r="GV47" s="10"/>
      <c r="GW47" s="10"/>
      <c r="GX47" s="10"/>
    </row>
    <row r="48" spans="1:206" ht="13.5" customHeight="1" x14ac:dyDescent="0.15">
      <c r="A48" s="174" t="s">
        <v>121</v>
      </c>
      <c r="B48" s="177">
        <f>②仮集計!B87</f>
        <v>0</v>
      </c>
      <c r="C48" s="61">
        <f>②仮集計!C87</f>
        <v>0</v>
      </c>
      <c r="D48" s="61">
        <f>②仮集計!D87</f>
        <v>0</v>
      </c>
      <c r="E48" s="61">
        <f>②仮集計!E87</f>
        <v>0</v>
      </c>
      <c r="F48" s="61">
        <f>②仮集計!F87</f>
        <v>0</v>
      </c>
      <c r="G48" s="61">
        <f>②仮集計!G87</f>
        <v>0</v>
      </c>
      <c r="H48" s="61">
        <f>②仮集計!H87</f>
        <v>0</v>
      </c>
      <c r="I48" s="104">
        <f t="shared" si="13"/>
        <v>0</v>
      </c>
      <c r="J48" s="11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5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5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5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5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5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5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5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5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5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5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5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5"/>
      <c r="GQ48" s="10"/>
      <c r="GR48" s="10"/>
      <c r="GS48" s="10"/>
      <c r="GT48" s="10"/>
      <c r="GU48" s="10"/>
      <c r="GV48" s="10"/>
      <c r="GW48" s="10"/>
      <c r="GX48" s="10"/>
    </row>
    <row r="49" spans="1:206" ht="13.5" customHeight="1" x14ac:dyDescent="0.15">
      <c r="A49" s="174" t="s">
        <v>123</v>
      </c>
      <c r="B49" s="177">
        <f>②仮集計!B88</f>
        <v>0</v>
      </c>
      <c r="C49" s="61">
        <f>②仮集計!C88</f>
        <v>0</v>
      </c>
      <c r="D49" s="61">
        <f>②仮集計!D88</f>
        <v>0</v>
      </c>
      <c r="E49" s="61">
        <f>②仮集計!E88</f>
        <v>0</v>
      </c>
      <c r="F49" s="61">
        <f>②仮集計!F88</f>
        <v>0</v>
      </c>
      <c r="G49" s="61">
        <f>②仮集計!G88</f>
        <v>0</v>
      </c>
      <c r="H49" s="61">
        <f>②仮集計!H88</f>
        <v>0</v>
      </c>
      <c r="I49" s="104">
        <f t="shared" si="13"/>
        <v>0</v>
      </c>
      <c r="J49" s="11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5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5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5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5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5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5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5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5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5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5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5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5"/>
      <c r="GQ49" s="10"/>
      <c r="GR49" s="10"/>
      <c r="GS49" s="10"/>
      <c r="GT49" s="10"/>
      <c r="GU49" s="10"/>
      <c r="GV49" s="10"/>
      <c r="GW49" s="10"/>
      <c r="GX49" s="10"/>
    </row>
    <row r="50" spans="1:206" ht="13.5" customHeight="1" x14ac:dyDescent="0.15">
      <c r="A50" s="174" t="s">
        <v>125</v>
      </c>
      <c r="B50" s="177">
        <f>②仮集計!B89</f>
        <v>0</v>
      </c>
      <c r="C50" s="61">
        <f>②仮集計!C89</f>
        <v>0</v>
      </c>
      <c r="D50" s="61">
        <f>②仮集計!D89</f>
        <v>0</v>
      </c>
      <c r="E50" s="61">
        <f>②仮集計!E89</f>
        <v>0</v>
      </c>
      <c r="F50" s="61">
        <f>②仮集計!F89</f>
        <v>0</v>
      </c>
      <c r="G50" s="61">
        <f>②仮集計!G89</f>
        <v>0</v>
      </c>
      <c r="H50" s="61">
        <f>②仮集計!H89</f>
        <v>0</v>
      </c>
      <c r="I50" s="104">
        <f t="shared" si="13"/>
        <v>0</v>
      </c>
      <c r="J50" s="11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5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5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5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5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5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5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5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5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5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5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5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5"/>
      <c r="GQ50" s="10"/>
      <c r="GR50" s="10"/>
      <c r="GS50" s="10"/>
      <c r="GT50" s="10"/>
      <c r="GU50" s="10"/>
      <c r="GV50" s="10"/>
      <c r="GW50" s="10"/>
      <c r="GX50" s="10"/>
    </row>
    <row r="51" spans="1:206" ht="13.5" customHeight="1" x14ac:dyDescent="0.15">
      <c r="A51" s="174" t="s">
        <v>127</v>
      </c>
      <c r="B51" s="177">
        <f>②仮集計!B90</f>
        <v>0</v>
      </c>
      <c r="C51" s="61">
        <f>②仮集計!C90</f>
        <v>0</v>
      </c>
      <c r="D51" s="61">
        <f>②仮集計!D90</f>
        <v>0</v>
      </c>
      <c r="E51" s="61">
        <f>②仮集計!E90</f>
        <v>0</v>
      </c>
      <c r="F51" s="61">
        <f>②仮集計!F90</f>
        <v>0</v>
      </c>
      <c r="G51" s="61">
        <f>②仮集計!G90</f>
        <v>0</v>
      </c>
      <c r="H51" s="61">
        <f>②仮集計!H90</f>
        <v>0</v>
      </c>
      <c r="I51" s="104">
        <f t="shared" si="13"/>
        <v>0</v>
      </c>
      <c r="J51" s="11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5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5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5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5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5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5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5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5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5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5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5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5"/>
      <c r="GQ51" s="10"/>
      <c r="GR51" s="10"/>
      <c r="GS51" s="10"/>
      <c r="GT51" s="10"/>
      <c r="GU51" s="10"/>
      <c r="GV51" s="10"/>
      <c r="GW51" s="10"/>
      <c r="GX51" s="10"/>
    </row>
    <row r="52" spans="1:206" ht="13.5" customHeight="1" x14ac:dyDescent="0.15">
      <c r="A52" s="174" t="s">
        <v>129</v>
      </c>
      <c r="B52" s="177">
        <f>②仮集計!B91</f>
        <v>0</v>
      </c>
      <c r="C52" s="61">
        <f>②仮集計!C91</f>
        <v>0</v>
      </c>
      <c r="D52" s="61">
        <f>②仮集計!D91</f>
        <v>0</v>
      </c>
      <c r="E52" s="61">
        <f>②仮集計!E91</f>
        <v>0</v>
      </c>
      <c r="F52" s="61">
        <f>②仮集計!F91</f>
        <v>0</v>
      </c>
      <c r="G52" s="61">
        <f>②仮集計!G91</f>
        <v>0</v>
      </c>
      <c r="H52" s="61">
        <f>②仮集計!H91</f>
        <v>0</v>
      </c>
      <c r="I52" s="104">
        <f t="shared" si="13"/>
        <v>0</v>
      </c>
      <c r="J52" s="11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5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5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5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5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5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5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5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5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5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5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5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5"/>
      <c r="GQ52" s="10"/>
      <c r="GR52" s="10"/>
      <c r="GS52" s="10"/>
      <c r="GT52" s="10"/>
      <c r="GU52" s="10"/>
      <c r="GV52" s="10"/>
      <c r="GW52" s="10"/>
      <c r="GX52" s="10"/>
    </row>
    <row r="53" spans="1:206" ht="13.5" customHeight="1" x14ac:dyDescent="0.15">
      <c r="A53" s="174" t="s">
        <v>130</v>
      </c>
      <c r="B53" s="177">
        <f>②仮集計!B92</f>
        <v>0</v>
      </c>
      <c r="C53" s="61">
        <f>②仮集計!C92</f>
        <v>0</v>
      </c>
      <c r="D53" s="61">
        <f>②仮集計!D92</f>
        <v>0</v>
      </c>
      <c r="E53" s="61">
        <f>②仮集計!E92</f>
        <v>0</v>
      </c>
      <c r="F53" s="61">
        <f>②仮集計!F92</f>
        <v>0</v>
      </c>
      <c r="G53" s="61">
        <f>②仮集計!G92</f>
        <v>0</v>
      </c>
      <c r="H53" s="61">
        <f>②仮集計!H92</f>
        <v>0</v>
      </c>
      <c r="I53" s="104">
        <f t="shared" si="13"/>
        <v>0</v>
      </c>
      <c r="J53" s="11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5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5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5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5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5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5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5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5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5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5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5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5"/>
      <c r="GQ53" s="10"/>
      <c r="GR53" s="10"/>
      <c r="GS53" s="10"/>
      <c r="GT53" s="10"/>
      <c r="GU53" s="10"/>
      <c r="GV53" s="10"/>
      <c r="GW53" s="10"/>
      <c r="GX53" s="10"/>
    </row>
    <row r="54" spans="1:206" ht="13.5" customHeight="1" x14ac:dyDescent="0.15">
      <c r="A54" s="174" t="s">
        <v>38</v>
      </c>
      <c r="B54" s="177">
        <f>②仮集計!B93</f>
        <v>0</v>
      </c>
      <c r="C54" s="61">
        <f>②仮集計!C93</f>
        <v>0</v>
      </c>
      <c r="D54" s="61">
        <f>②仮集計!D93</f>
        <v>0</v>
      </c>
      <c r="E54" s="61">
        <f>②仮集計!E93</f>
        <v>0</v>
      </c>
      <c r="F54" s="61">
        <f>②仮集計!F93</f>
        <v>0</v>
      </c>
      <c r="G54" s="61">
        <f>②仮集計!G93</f>
        <v>0</v>
      </c>
      <c r="H54" s="61">
        <f>②仮集計!H93</f>
        <v>0</v>
      </c>
      <c r="I54" s="104">
        <f t="shared" si="13"/>
        <v>0</v>
      </c>
      <c r="J54" s="11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5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5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5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5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5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5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5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5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5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5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5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5"/>
      <c r="GQ54" s="10"/>
      <c r="GR54" s="10"/>
      <c r="GS54" s="10"/>
      <c r="GT54" s="10"/>
      <c r="GU54" s="10"/>
      <c r="GV54" s="10"/>
      <c r="GW54" s="10"/>
      <c r="GX54" s="10"/>
    </row>
    <row r="55" spans="1:206" ht="13.5" customHeight="1" thickBot="1" x14ac:dyDescent="0.2">
      <c r="A55" s="174" t="s">
        <v>330</v>
      </c>
      <c r="B55" s="177">
        <f t="shared" ref="B55:H55" si="14">SUM(B44:B54)</f>
        <v>0</v>
      </c>
      <c r="C55" s="61">
        <f t="shared" si="14"/>
        <v>0</v>
      </c>
      <c r="D55" s="61">
        <f t="shared" si="14"/>
        <v>0</v>
      </c>
      <c r="E55" s="61">
        <f t="shared" si="14"/>
        <v>0</v>
      </c>
      <c r="F55" s="61">
        <f t="shared" si="14"/>
        <v>0</v>
      </c>
      <c r="G55" s="61">
        <f t="shared" ref="G55" si="15">SUM(G44:G54)</f>
        <v>0</v>
      </c>
      <c r="H55" s="61">
        <f t="shared" si="14"/>
        <v>0</v>
      </c>
      <c r="I55" s="104">
        <f t="shared" si="13"/>
        <v>0</v>
      </c>
      <c r="J55" s="11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5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5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5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5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5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5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5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5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5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5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5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5"/>
      <c r="GQ55" s="10"/>
      <c r="GR55" s="10"/>
      <c r="GS55" s="10"/>
      <c r="GT55" s="10"/>
      <c r="GU55" s="10"/>
      <c r="GV55" s="10"/>
      <c r="GW55" s="10"/>
      <c r="GX55" s="10"/>
    </row>
    <row r="56" spans="1:206" ht="13.5" customHeight="1" thickBot="1" x14ac:dyDescent="0.2">
      <c r="A56" s="31" t="s">
        <v>323</v>
      </c>
      <c r="B56" s="182" t="s">
        <v>231</v>
      </c>
      <c r="C56" s="182" t="s">
        <v>232</v>
      </c>
      <c r="D56" s="182" t="s">
        <v>233</v>
      </c>
      <c r="E56" s="182" t="s">
        <v>234</v>
      </c>
      <c r="F56" s="182" t="s">
        <v>329</v>
      </c>
      <c r="G56" s="183" t="s">
        <v>236</v>
      </c>
      <c r="H56" s="184" t="s">
        <v>101</v>
      </c>
      <c r="I56" s="185" t="s">
        <v>21</v>
      </c>
      <c r="J56" s="10"/>
    </row>
    <row r="57" spans="1:206" ht="13.5" customHeight="1" x14ac:dyDescent="0.15">
      <c r="A57" s="173" t="s">
        <v>189</v>
      </c>
      <c r="B57" s="177">
        <f>②仮集計!B100+②仮集計!B119</f>
        <v>0</v>
      </c>
      <c r="C57" s="61">
        <f>②仮集計!C100+②仮集計!C119</f>
        <v>0</v>
      </c>
      <c r="D57" s="61">
        <f>②仮集計!D100+②仮集計!D119</f>
        <v>0</v>
      </c>
      <c r="E57" s="61">
        <f>②仮集計!E100+②仮集計!E119</f>
        <v>0</v>
      </c>
      <c r="F57" s="61">
        <f>②仮集計!F100+②仮集計!F119</f>
        <v>0</v>
      </c>
      <c r="G57" s="61">
        <f>②仮集計!G100+②仮集計!G119</f>
        <v>0</v>
      </c>
      <c r="H57" s="61">
        <f>②仮集計!H100+②仮集計!H119</f>
        <v>0</v>
      </c>
      <c r="I57" s="101">
        <f t="shared" ref="I57:I70" si="16">SUM(B57:H57)</f>
        <v>0</v>
      </c>
      <c r="J57" s="10"/>
    </row>
    <row r="58" spans="1:206" ht="13.5" customHeight="1" x14ac:dyDescent="0.15">
      <c r="A58" s="174" t="s">
        <v>131</v>
      </c>
      <c r="B58" s="177">
        <f>②仮集計!B101+②仮集計!B120</f>
        <v>0</v>
      </c>
      <c r="C58" s="61">
        <f>②仮集計!C101+②仮集計!C120</f>
        <v>0</v>
      </c>
      <c r="D58" s="61">
        <f>②仮集計!D101+②仮集計!D120</f>
        <v>0</v>
      </c>
      <c r="E58" s="61">
        <f>②仮集計!E101+②仮集計!E120</f>
        <v>0</v>
      </c>
      <c r="F58" s="61">
        <f>②仮集計!F101+②仮集計!F120</f>
        <v>0</v>
      </c>
      <c r="G58" s="61">
        <f>②仮集計!G101+②仮集計!G120</f>
        <v>0</v>
      </c>
      <c r="H58" s="61">
        <f>②仮集計!H101+②仮集計!H120</f>
        <v>0</v>
      </c>
      <c r="I58" s="104">
        <f t="shared" si="16"/>
        <v>0</v>
      </c>
      <c r="J58" s="10"/>
    </row>
    <row r="59" spans="1:206" ht="13.5" customHeight="1" x14ac:dyDescent="0.15">
      <c r="A59" s="174" t="s">
        <v>30</v>
      </c>
      <c r="B59" s="177">
        <f>②仮集計!B102+②仮集計!B121</f>
        <v>0</v>
      </c>
      <c r="C59" s="61">
        <f>②仮集計!C102+②仮集計!C121</f>
        <v>0</v>
      </c>
      <c r="D59" s="61">
        <f>②仮集計!D102+②仮集計!D121</f>
        <v>0</v>
      </c>
      <c r="E59" s="61">
        <f>②仮集計!E102+②仮集計!E121</f>
        <v>0</v>
      </c>
      <c r="F59" s="61">
        <f>②仮集計!F102+②仮集計!F121</f>
        <v>0</v>
      </c>
      <c r="G59" s="61">
        <f>②仮集計!G102+②仮集計!G121</f>
        <v>0</v>
      </c>
      <c r="H59" s="61">
        <f>②仮集計!H102+②仮集計!H121</f>
        <v>0</v>
      </c>
      <c r="I59" s="104">
        <f t="shared" si="16"/>
        <v>0</v>
      </c>
      <c r="J59" s="10"/>
    </row>
    <row r="60" spans="1:206" ht="13.5" customHeight="1" x14ac:dyDescent="0.15">
      <c r="A60" s="174" t="s">
        <v>31</v>
      </c>
      <c r="B60" s="177">
        <f>②仮集計!B103+②仮集計!B122</f>
        <v>0</v>
      </c>
      <c r="C60" s="61">
        <f>②仮集計!C103+②仮集計!C122</f>
        <v>0</v>
      </c>
      <c r="D60" s="61">
        <f>②仮集計!D103+②仮集計!D122</f>
        <v>0</v>
      </c>
      <c r="E60" s="61">
        <f>②仮集計!E103+②仮集計!E122</f>
        <v>0</v>
      </c>
      <c r="F60" s="61">
        <f>②仮集計!F103+②仮集計!F122</f>
        <v>0</v>
      </c>
      <c r="G60" s="61">
        <f>②仮集計!G103+②仮集計!G122</f>
        <v>0</v>
      </c>
      <c r="H60" s="61">
        <f>②仮集計!H103+②仮集計!H122</f>
        <v>0</v>
      </c>
      <c r="I60" s="104">
        <f t="shared" si="16"/>
        <v>0</v>
      </c>
      <c r="J60" s="10"/>
    </row>
    <row r="61" spans="1:206" ht="13.5" customHeight="1" x14ac:dyDescent="0.15">
      <c r="A61" s="174" t="s">
        <v>239</v>
      </c>
      <c r="B61" s="177">
        <f>②仮集計!B104+②仮集計!B123</f>
        <v>0</v>
      </c>
      <c r="C61" s="61">
        <f>②仮集計!C104+②仮集計!C123</f>
        <v>0</v>
      </c>
      <c r="D61" s="61">
        <f>②仮集計!D104+②仮集計!D123</f>
        <v>0</v>
      </c>
      <c r="E61" s="61">
        <f>②仮集計!E104+②仮集計!E123</f>
        <v>0</v>
      </c>
      <c r="F61" s="61">
        <f>②仮集計!F104+②仮集計!F123</f>
        <v>0</v>
      </c>
      <c r="G61" s="61">
        <f>②仮集計!G104+②仮集計!G123</f>
        <v>0</v>
      </c>
      <c r="H61" s="61">
        <f>②仮集計!H104+②仮集計!H123</f>
        <v>0</v>
      </c>
      <c r="I61" s="104">
        <f t="shared" si="16"/>
        <v>0</v>
      </c>
    </row>
    <row r="62" spans="1:206" ht="13.5" customHeight="1" x14ac:dyDescent="0.15">
      <c r="A62" s="174" t="s">
        <v>32</v>
      </c>
      <c r="B62" s="177">
        <f>②仮集計!B105+②仮集計!B124</f>
        <v>0</v>
      </c>
      <c r="C62" s="61">
        <f>②仮集計!C105+②仮集計!C124</f>
        <v>0</v>
      </c>
      <c r="D62" s="61">
        <f>②仮集計!D105+②仮集計!D124</f>
        <v>0</v>
      </c>
      <c r="E62" s="61">
        <f>②仮集計!E105+②仮集計!E124</f>
        <v>0</v>
      </c>
      <c r="F62" s="61">
        <f>②仮集計!F105+②仮集計!F124</f>
        <v>0</v>
      </c>
      <c r="G62" s="61">
        <f>②仮集計!G105+②仮集計!G124</f>
        <v>0</v>
      </c>
      <c r="H62" s="61">
        <f>②仮集計!H105+②仮集計!H124</f>
        <v>0</v>
      </c>
      <c r="I62" s="104">
        <f t="shared" si="16"/>
        <v>0</v>
      </c>
    </row>
    <row r="63" spans="1:206" ht="13.5" customHeight="1" x14ac:dyDescent="0.15">
      <c r="A63" s="174" t="s">
        <v>132</v>
      </c>
      <c r="B63" s="177">
        <f>②仮集計!B106+②仮集計!B125</f>
        <v>0</v>
      </c>
      <c r="C63" s="61">
        <f>②仮集計!C106+②仮集計!C125</f>
        <v>0</v>
      </c>
      <c r="D63" s="61">
        <f>②仮集計!D106+②仮集計!D125</f>
        <v>0</v>
      </c>
      <c r="E63" s="61">
        <f>②仮集計!E106+②仮集計!E125</f>
        <v>0</v>
      </c>
      <c r="F63" s="61">
        <f>②仮集計!F106+②仮集計!F125</f>
        <v>0</v>
      </c>
      <c r="G63" s="61">
        <f>②仮集計!G106+②仮集計!G125</f>
        <v>0</v>
      </c>
      <c r="H63" s="61">
        <f>②仮集計!H106+②仮集計!H125</f>
        <v>0</v>
      </c>
      <c r="I63" s="104">
        <f t="shared" si="16"/>
        <v>0</v>
      </c>
      <c r="J63" s="11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5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5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5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5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5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5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5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5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5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5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5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5"/>
      <c r="GQ63" s="10"/>
      <c r="GR63" s="10"/>
      <c r="GS63" s="10"/>
      <c r="GT63" s="10"/>
      <c r="GU63" s="10"/>
      <c r="GV63" s="10"/>
      <c r="GW63" s="10"/>
      <c r="GX63" s="10"/>
    </row>
    <row r="64" spans="1:206" ht="13.5" customHeight="1" x14ac:dyDescent="0.15">
      <c r="A64" s="174" t="s">
        <v>220</v>
      </c>
      <c r="B64" s="177">
        <f>②仮集計!B107+②仮集計!B126</f>
        <v>0</v>
      </c>
      <c r="C64" s="61">
        <f>②仮集計!C107+②仮集計!C126</f>
        <v>0</v>
      </c>
      <c r="D64" s="61">
        <f>②仮集計!D107+②仮集計!D126</f>
        <v>0</v>
      </c>
      <c r="E64" s="61">
        <f>②仮集計!E107+②仮集計!E126</f>
        <v>0</v>
      </c>
      <c r="F64" s="61">
        <f>②仮集計!F107+②仮集計!F126</f>
        <v>0</v>
      </c>
      <c r="G64" s="61">
        <f>②仮集計!G107+②仮集計!G126</f>
        <v>0</v>
      </c>
      <c r="H64" s="61">
        <f>②仮集計!H107+②仮集計!H126</f>
        <v>0</v>
      </c>
      <c r="I64" s="104">
        <f t="shared" si="16"/>
        <v>0</v>
      </c>
      <c r="J64" s="11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5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5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5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5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5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5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5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5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5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5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5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5"/>
      <c r="GQ64" s="10"/>
      <c r="GR64" s="10"/>
      <c r="GS64" s="10"/>
      <c r="GT64" s="10"/>
      <c r="GU64" s="10"/>
      <c r="GV64" s="10"/>
      <c r="GW64" s="10"/>
      <c r="GX64" s="10"/>
    </row>
    <row r="65" spans="1:206" ht="13.5" customHeight="1" x14ac:dyDescent="0.15">
      <c r="A65" s="174" t="s">
        <v>190</v>
      </c>
      <c r="B65" s="177">
        <f>②仮集計!B108+②仮集計!B127</f>
        <v>0</v>
      </c>
      <c r="C65" s="61">
        <f>②仮集計!C108+②仮集計!C127</f>
        <v>0</v>
      </c>
      <c r="D65" s="61">
        <f>②仮集計!D108+②仮集計!D127</f>
        <v>0</v>
      </c>
      <c r="E65" s="61">
        <f>②仮集計!E108+②仮集計!E127</f>
        <v>0</v>
      </c>
      <c r="F65" s="61">
        <f>②仮集計!F108+②仮集計!F127</f>
        <v>0</v>
      </c>
      <c r="G65" s="61">
        <f>②仮集計!G108+②仮集計!G127</f>
        <v>0</v>
      </c>
      <c r="H65" s="61">
        <f>②仮集計!H108+②仮集計!H127</f>
        <v>0</v>
      </c>
      <c r="I65" s="104">
        <f t="shared" si="16"/>
        <v>0</v>
      </c>
      <c r="J65" s="11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5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5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5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5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5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5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5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5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5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5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5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5"/>
      <c r="GQ65" s="10"/>
      <c r="GR65" s="10"/>
      <c r="GS65" s="10"/>
      <c r="GT65" s="10"/>
      <c r="GU65" s="10"/>
      <c r="GV65" s="10"/>
      <c r="GW65" s="10"/>
      <c r="GX65" s="10"/>
    </row>
    <row r="66" spans="1:206" ht="13.5" customHeight="1" x14ac:dyDescent="0.15">
      <c r="A66" s="174" t="s">
        <v>191</v>
      </c>
      <c r="B66" s="177">
        <f>②仮集計!B109+②仮集計!B128</f>
        <v>0</v>
      </c>
      <c r="C66" s="61">
        <f>②仮集計!C109+②仮集計!C128</f>
        <v>0</v>
      </c>
      <c r="D66" s="61">
        <f>②仮集計!D109+②仮集計!D128</f>
        <v>0</v>
      </c>
      <c r="E66" s="61">
        <f>②仮集計!E109+②仮集計!E128</f>
        <v>0</v>
      </c>
      <c r="F66" s="61">
        <f>②仮集計!F109+②仮集計!F128</f>
        <v>0</v>
      </c>
      <c r="G66" s="61">
        <f>②仮集計!G109+②仮集計!G128</f>
        <v>0</v>
      </c>
      <c r="H66" s="61">
        <f>②仮集計!H109+②仮集計!H128</f>
        <v>0</v>
      </c>
      <c r="I66" s="104">
        <f t="shared" si="16"/>
        <v>0</v>
      </c>
      <c r="J66" s="11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5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5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5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5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5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5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5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5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5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5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5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5"/>
      <c r="GQ66" s="10"/>
      <c r="GR66" s="10"/>
      <c r="GS66" s="10"/>
      <c r="GT66" s="10"/>
      <c r="GU66" s="10"/>
      <c r="GV66" s="10"/>
      <c r="GW66" s="10"/>
      <c r="GX66" s="10"/>
    </row>
    <row r="67" spans="1:206" ht="13.5" customHeight="1" x14ac:dyDescent="0.15">
      <c r="A67" s="174" t="s">
        <v>192</v>
      </c>
      <c r="B67" s="177">
        <f>②仮集計!B110+②仮集計!B129</f>
        <v>0</v>
      </c>
      <c r="C67" s="61">
        <f>②仮集計!C110+②仮集計!C129</f>
        <v>0</v>
      </c>
      <c r="D67" s="61">
        <f>②仮集計!D110+②仮集計!D129</f>
        <v>0</v>
      </c>
      <c r="E67" s="61">
        <f>②仮集計!E110+②仮集計!E129</f>
        <v>0</v>
      </c>
      <c r="F67" s="61">
        <f>②仮集計!F110+②仮集計!F129</f>
        <v>0</v>
      </c>
      <c r="G67" s="61">
        <f>②仮集計!G110+②仮集計!G129</f>
        <v>0</v>
      </c>
      <c r="H67" s="61">
        <f>②仮集計!H110+②仮集計!H129</f>
        <v>0</v>
      </c>
      <c r="I67" s="104">
        <f t="shared" si="16"/>
        <v>0</v>
      </c>
      <c r="J67" s="11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5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5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5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5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5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5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5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5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5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5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5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5"/>
      <c r="GQ67" s="10"/>
      <c r="GR67" s="10"/>
      <c r="GS67" s="10"/>
      <c r="GT67" s="10"/>
      <c r="GU67" s="10"/>
      <c r="GV67" s="10"/>
      <c r="GW67" s="10"/>
      <c r="GX67" s="10"/>
    </row>
    <row r="68" spans="1:206" ht="13.5" customHeight="1" x14ac:dyDescent="0.15">
      <c r="A68" s="174" t="s">
        <v>246</v>
      </c>
      <c r="B68" s="177">
        <f>②仮集計!B111+②仮集計!B130</f>
        <v>0</v>
      </c>
      <c r="C68" s="61">
        <f>②仮集計!C111+②仮集計!C130</f>
        <v>0</v>
      </c>
      <c r="D68" s="61">
        <f>②仮集計!D111+②仮集計!D130</f>
        <v>0</v>
      </c>
      <c r="E68" s="61">
        <f>②仮集計!E111+②仮集計!E130</f>
        <v>0</v>
      </c>
      <c r="F68" s="61">
        <f>②仮集計!F111+②仮集計!F130</f>
        <v>0</v>
      </c>
      <c r="G68" s="61">
        <f>②仮集計!G111+②仮集計!G130</f>
        <v>0</v>
      </c>
      <c r="H68" s="61">
        <f>②仮集計!H111+②仮集計!H130</f>
        <v>0</v>
      </c>
      <c r="I68" s="104">
        <f t="shared" si="16"/>
        <v>0</v>
      </c>
      <c r="J68" s="11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5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5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5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5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5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5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5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5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5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5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5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5"/>
      <c r="GQ68" s="10"/>
      <c r="GR68" s="10"/>
      <c r="GS68" s="10"/>
      <c r="GT68" s="10"/>
      <c r="GU68" s="10"/>
      <c r="GV68" s="10"/>
      <c r="GW68" s="10"/>
      <c r="GX68" s="10"/>
    </row>
    <row r="69" spans="1:206" ht="13.5" customHeight="1" x14ac:dyDescent="0.15">
      <c r="A69" s="174" t="s">
        <v>38</v>
      </c>
      <c r="B69" s="177">
        <f>②仮集計!B112+②仮集計!B131</f>
        <v>0</v>
      </c>
      <c r="C69" s="61">
        <f>②仮集計!C112+②仮集計!C131</f>
        <v>0</v>
      </c>
      <c r="D69" s="61">
        <f>②仮集計!D112+②仮集計!D131</f>
        <v>0</v>
      </c>
      <c r="E69" s="61">
        <f>②仮集計!E112+②仮集計!E131</f>
        <v>0</v>
      </c>
      <c r="F69" s="61">
        <f>②仮集計!F112+②仮集計!F131</f>
        <v>0</v>
      </c>
      <c r="G69" s="61">
        <f>②仮集計!G112+②仮集計!G131</f>
        <v>0</v>
      </c>
      <c r="H69" s="61">
        <f>②仮集計!H112+②仮集計!H131</f>
        <v>0</v>
      </c>
      <c r="I69" s="104">
        <f t="shared" si="16"/>
        <v>0</v>
      </c>
      <c r="J69" s="11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5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5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5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5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5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5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5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5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5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5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5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5"/>
      <c r="GQ69" s="10"/>
      <c r="GR69" s="10"/>
      <c r="GS69" s="10"/>
      <c r="GT69" s="10"/>
      <c r="GU69" s="10"/>
      <c r="GV69" s="10"/>
      <c r="GW69" s="10"/>
      <c r="GX69" s="10"/>
    </row>
    <row r="70" spans="1:206" ht="13.5" customHeight="1" x14ac:dyDescent="0.15">
      <c r="A70" s="174" t="s">
        <v>33</v>
      </c>
      <c r="B70" s="177">
        <f t="shared" ref="B70:H70" si="17">SUM(B57:B69)</f>
        <v>0</v>
      </c>
      <c r="C70" s="61">
        <f t="shared" si="17"/>
        <v>0</v>
      </c>
      <c r="D70" s="61">
        <f t="shared" si="17"/>
        <v>0</v>
      </c>
      <c r="E70" s="61">
        <f t="shared" si="17"/>
        <v>0</v>
      </c>
      <c r="F70" s="61">
        <f t="shared" si="17"/>
        <v>0</v>
      </c>
      <c r="G70" s="61">
        <f t="shared" ref="G70" si="18">SUM(G57:G69)</f>
        <v>0</v>
      </c>
      <c r="H70" s="61">
        <f t="shared" si="17"/>
        <v>0</v>
      </c>
      <c r="I70" s="104">
        <f t="shared" si="16"/>
        <v>0</v>
      </c>
      <c r="J70" s="11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5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5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5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5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5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5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5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5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5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5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5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5"/>
      <c r="GQ70" s="10"/>
      <c r="GR70" s="10"/>
      <c r="GS70" s="10"/>
      <c r="GT70" s="10"/>
      <c r="GU70" s="10"/>
      <c r="GV70" s="10"/>
      <c r="GW70" s="10"/>
      <c r="GX70" s="10"/>
    </row>
    <row r="71" spans="1:206" ht="13.5" customHeight="1" thickBot="1" x14ac:dyDescent="0.2">
      <c r="A71" s="174" t="s">
        <v>26</v>
      </c>
      <c r="B71" s="177">
        <f t="shared" ref="B71:I71" si="19">B70/2</f>
        <v>0</v>
      </c>
      <c r="C71" s="61">
        <f t="shared" si="19"/>
        <v>0</v>
      </c>
      <c r="D71" s="61">
        <f t="shared" si="19"/>
        <v>0</v>
      </c>
      <c r="E71" s="61">
        <f t="shared" si="19"/>
        <v>0</v>
      </c>
      <c r="F71" s="61">
        <f t="shared" si="19"/>
        <v>0</v>
      </c>
      <c r="G71" s="61">
        <f t="shared" ref="G71" si="20">G70/2</f>
        <v>0</v>
      </c>
      <c r="H71" s="61">
        <f t="shared" si="19"/>
        <v>0</v>
      </c>
      <c r="I71" s="104">
        <f t="shared" si="19"/>
        <v>0</v>
      </c>
      <c r="J71" s="11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5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5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5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5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5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5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5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5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5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5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5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5"/>
      <c r="GQ71" s="10"/>
      <c r="GR71" s="10"/>
      <c r="GS71" s="10"/>
      <c r="GT71" s="10"/>
      <c r="GU71" s="10"/>
      <c r="GV71" s="10"/>
      <c r="GW71" s="10"/>
      <c r="GX71" s="10"/>
    </row>
    <row r="72" spans="1:206" ht="13.5" customHeight="1" thickBot="1" x14ac:dyDescent="0.2">
      <c r="A72" s="31" t="s">
        <v>347</v>
      </c>
      <c r="B72" s="182" t="s">
        <v>231</v>
      </c>
      <c r="C72" s="182" t="s">
        <v>232</v>
      </c>
      <c r="D72" s="182" t="s">
        <v>233</v>
      </c>
      <c r="E72" s="182" t="s">
        <v>234</v>
      </c>
      <c r="F72" s="182" t="s">
        <v>329</v>
      </c>
      <c r="G72" s="183" t="s">
        <v>236</v>
      </c>
      <c r="H72" s="184" t="s">
        <v>101</v>
      </c>
      <c r="I72" s="185" t="s">
        <v>21</v>
      </c>
      <c r="J72" s="10"/>
    </row>
    <row r="73" spans="1:206" ht="13.5" customHeight="1" x14ac:dyDescent="0.15">
      <c r="A73" s="173" t="s">
        <v>34</v>
      </c>
      <c r="B73" s="177">
        <f>②仮集計!B138</f>
        <v>0</v>
      </c>
      <c r="C73" s="61">
        <f>②仮集計!C138</f>
        <v>0</v>
      </c>
      <c r="D73" s="61">
        <f>②仮集計!D138</f>
        <v>0</v>
      </c>
      <c r="E73" s="61">
        <f>②仮集計!E138</f>
        <v>0</v>
      </c>
      <c r="F73" s="61">
        <f>②仮集計!F138</f>
        <v>0</v>
      </c>
      <c r="G73" s="61">
        <f>②仮集計!G138</f>
        <v>0</v>
      </c>
      <c r="H73" s="61">
        <f>②仮集計!H138</f>
        <v>0</v>
      </c>
      <c r="I73" s="101">
        <f t="shared" ref="I73:I78" si="21">SUM(B73:H73)</f>
        <v>0</v>
      </c>
      <c r="J73" s="11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5"/>
      <c r="BD73" s="10"/>
      <c r="BE73" s="10"/>
      <c r="BF73" s="10"/>
      <c r="BG73" s="10"/>
      <c r="BH73" s="10"/>
      <c r="BI73" s="10"/>
      <c r="BJ73" s="10"/>
      <c r="BK73" s="10"/>
      <c r="BL73" s="10"/>
      <c r="BM73" s="10"/>
      <c r="BN73" s="10"/>
      <c r="BO73" s="10"/>
      <c r="BP73" s="105"/>
      <c r="BQ73" s="10"/>
      <c r="BR73" s="10"/>
      <c r="BS73" s="10"/>
      <c r="BT73" s="10"/>
      <c r="BU73" s="10"/>
      <c r="BV73" s="10"/>
      <c r="BW73" s="10"/>
      <c r="BX73" s="10"/>
      <c r="BY73" s="10"/>
      <c r="BZ73" s="10"/>
      <c r="CA73" s="10"/>
      <c r="CB73" s="10"/>
      <c r="CC73" s="105"/>
      <c r="CD73" s="10"/>
      <c r="CE73" s="10"/>
      <c r="CF73" s="10"/>
      <c r="CG73" s="10"/>
      <c r="CH73" s="10"/>
      <c r="CI73" s="10"/>
      <c r="CJ73" s="10"/>
      <c r="CK73" s="10"/>
      <c r="CL73" s="10"/>
      <c r="CM73" s="10"/>
      <c r="CN73" s="10"/>
      <c r="CO73" s="10"/>
      <c r="CP73" s="105"/>
      <c r="CQ73" s="10"/>
      <c r="CR73" s="10"/>
      <c r="CS73" s="10"/>
      <c r="CT73" s="10"/>
      <c r="CU73" s="10"/>
      <c r="CV73" s="10"/>
      <c r="CW73" s="10"/>
      <c r="CX73" s="10"/>
      <c r="CY73" s="10"/>
      <c r="CZ73" s="10"/>
      <c r="DA73" s="10"/>
      <c r="DB73" s="10"/>
      <c r="DC73" s="105"/>
      <c r="DD73" s="10"/>
      <c r="DE73" s="10"/>
      <c r="DF73" s="10"/>
      <c r="DG73" s="10"/>
      <c r="DH73" s="10"/>
      <c r="DI73" s="10"/>
      <c r="DJ73" s="10"/>
      <c r="DK73" s="10"/>
      <c r="DL73" s="10"/>
      <c r="DM73" s="10"/>
      <c r="DN73" s="10"/>
      <c r="DO73" s="10"/>
      <c r="DP73" s="105"/>
      <c r="DQ73" s="10"/>
      <c r="DR73" s="10"/>
      <c r="DS73" s="10"/>
      <c r="DT73" s="10"/>
      <c r="DU73" s="10"/>
      <c r="DV73" s="10"/>
      <c r="DW73" s="10"/>
      <c r="DX73" s="10"/>
      <c r="DY73" s="10"/>
      <c r="DZ73" s="10"/>
      <c r="EA73" s="10"/>
      <c r="EB73" s="10"/>
      <c r="EC73" s="105"/>
      <c r="ED73" s="10"/>
      <c r="EE73" s="10"/>
      <c r="EF73" s="10"/>
      <c r="EG73" s="10"/>
      <c r="EH73" s="10"/>
      <c r="EI73" s="10"/>
      <c r="EJ73" s="10"/>
      <c r="EK73" s="10"/>
      <c r="EL73" s="10"/>
      <c r="EM73" s="10"/>
      <c r="EN73" s="10"/>
      <c r="EO73" s="10"/>
      <c r="EP73" s="105"/>
      <c r="EQ73" s="10"/>
      <c r="ER73" s="10"/>
      <c r="ES73" s="10"/>
      <c r="ET73" s="10"/>
      <c r="EU73" s="10"/>
      <c r="EV73" s="10"/>
      <c r="EW73" s="10"/>
      <c r="EX73" s="10"/>
      <c r="EY73" s="10"/>
      <c r="EZ73" s="10"/>
      <c r="FA73" s="10"/>
      <c r="FB73" s="10"/>
      <c r="FC73" s="105"/>
      <c r="FD73" s="10"/>
      <c r="FE73" s="10"/>
      <c r="FF73" s="10"/>
      <c r="FG73" s="10"/>
      <c r="FH73" s="10"/>
      <c r="FI73" s="10"/>
      <c r="FJ73" s="10"/>
      <c r="FK73" s="10"/>
      <c r="FL73" s="10"/>
      <c r="FM73" s="10"/>
      <c r="FN73" s="10"/>
      <c r="FO73" s="10"/>
      <c r="FP73" s="105"/>
      <c r="FQ73" s="10"/>
      <c r="FR73" s="10"/>
      <c r="FS73" s="10"/>
      <c r="FT73" s="10"/>
      <c r="FU73" s="10"/>
      <c r="FV73" s="10"/>
      <c r="FW73" s="10"/>
      <c r="FX73" s="10"/>
      <c r="FY73" s="10"/>
      <c r="FZ73" s="10"/>
      <c r="GA73" s="10"/>
      <c r="GB73" s="10"/>
      <c r="GC73" s="105"/>
      <c r="GD73" s="10"/>
      <c r="GE73" s="10"/>
      <c r="GF73" s="10"/>
      <c r="GG73" s="10"/>
      <c r="GH73" s="10"/>
      <c r="GI73" s="10"/>
      <c r="GJ73" s="10"/>
      <c r="GK73" s="10"/>
      <c r="GL73" s="10"/>
      <c r="GM73" s="10"/>
      <c r="GN73" s="10"/>
      <c r="GO73" s="10"/>
      <c r="GP73" s="105"/>
      <c r="GQ73" s="10"/>
      <c r="GR73" s="10"/>
      <c r="GS73" s="10"/>
      <c r="GT73" s="10"/>
      <c r="GU73" s="10"/>
      <c r="GV73" s="10"/>
      <c r="GW73" s="10"/>
      <c r="GX73" s="10"/>
    </row>
    <row r="74" spans="1:206" ht="13.5" customHeight="1" x14ac:dyDescent="0.15">
      <c r="A74" s="174" t="s">
        <v>35</v>
      </c>
      <c r="B74" s="177">
        <f>②仮集計!B139</f>
        <v>0</v>
      </c>
      <c r="C74" s="61">
        <f>②仮集計!C139</f>
        <v>0</v>
      </c>
      <c r="D74" s="61">
        <f>②仮集計!D139</f>
        <v>0</v>
      </c>
      <c r="E74" s="61">
        <f>②仮集計!E139</f>
        <v>0</v>
      </c>
      <c r="F74" s="61">
        <f>②仮集計!F139</f>
        <v>0</v>
      </c>
      <c r="G74" s="61">
        <f>②仮集計!G139</f>
        <v>0</v>
      </c>
      <c r="H74" s="61">
        <f>②仮集計!H139</f>
        <v>0</v>
      </c>
      <c r="I74" s="104">
        <f t="shared" si="21"/>
        <v>0</v>
      </c>
      <c r="J74" s="11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5"/>
      <c r="BD74" s="10"/>
      <c r="BE74" s="10"/>
      <c r="BF74" s="10"/>
      <c r="BG74" s="10"/>
      <c r="BH74" s="10"/>
      <c r="BI74" s="10"/>
      <c r="BJ74" s="10"/>
      <c r="BK74" s="10"/>
      <c r="BL74" s="10"/>
      <c r="BM74" s="10"/>
      <c r="BN74" s="10"/>
      <c r="BO74" s="10"/>
      <c r="BP74" s="105"/>
      <c r="BQ74" s="10"/>
      <c r="BR74" s="10"/>
      <c r="BS74" s="10"/>
      <c r="BT74" s="10"/>
      <c r="BU74" s="10"/>
      <c r="BV74" s="10"/>
      <c r="BW74" s="10"/>
      <c r="BX74" s="10"/>
      <c r="BY74" s="10"/>
      <c r="BZ74" s="10"/>
      <c r="CA74" s="10"/>
      <c r="CB74" s="10"/>
      <c r="CC74" s="105"/>
      <c r="CD74" s="10"/>
      <c r="CE74" s="10"/>
      <c r="CF74" s="10"/>
      <c r="CG74" s="10"/>
      <c r="CH74" s="10"/>
      <c r="CI74" s="10"/>
      <c r="CJ74" s="10"/>
      <c r="CK74" s="10"/>
      <c r="CL74" s="10"/>
      <c r="CM74" s="10"/>
      <c r="CN74" s="10"/>
      <c r="CO74" s="10"/>
      <c r="CP74" s="105"/>
      <c r="CQ74" s="10"/>
      <c r="CR74" s="10"/>
      <c r="CS74" s="10"/>
      <c r="CT74" s="10"/>
      <c r="CU74" s="10"/>
      <c r="CV74" s="10"/>
      <c r="CW74" s="10"/>
      <c r="CX74" s="10"/>
      <c r="CY74" s="10"/>
      <c r="CZ74" s="10"/>
      <c r="DA74" s="10"/>
      <c r="DB74" s="10"/>
      <c r="DC74" s="105"/>
      <c r="DD74" s="10"/>
      <c r="DE74" s="10"/>
      <c r="DF74" s="10"/>
      <c r="DG74" s="10"/>
      <c r="DH74" s="10"/>
      <c r="DI74" s="10"/>
      <c r="DJ74" s="10"/>
      <c r="DK74" s="10"/>
      <c r="DL74" s="10"/>
      <c r="DM74" s="10"/>
      <c r="DN74" s="10"/>
      <c r="DO74" s="10"/>
      <c r="DP74" s="105"/>
      <c r="DQ74" s="10"/>
      <c r="DR74" s="10"/>
      <c r="DS74" s="10"/>
      <c r="DT74" s="10"/>
      <c r="DU74" s="10"/>
      <c r="DV74" s="10"/>
      <c r="DW74" s="10"/>
      <c r="DX74" s="10"/>
      <c r="DY74" s="10"/>
      <c r="DZ74" s="10"/>
      <c r="EA74" s="10"/>
      <c r="EB74" s="10"/>
      <c r="EC74" s="105"/>
      <c r="ED74" s="10"/>
      <c r="EE74" s="10"/>
      <c r="EF74" s="10"/>
      <c r="EG74" s="10"/>
      <c r="EH74" s="10"/>
      <c r="EI74" s="10"/>
      <c r="EJ74" s="10"/>
      <c r="EK74" s="10"/>
      <c r="EL74" s="10"/>
      <c r="EM74" s="10"/>
      <c r="EN74" s="10"/>
      <c r="EO74" s="10"/>
      <c r="EP74" s="105"/>
      <c r="EQ74" s="10"/>
      <c r="ER74" s="10"/>
      <c r="ES74" s="10"/>
      <c r="ET74" s="10"/>
      <c r="EU74" s="10"/>
      <c r="EV74" s="10"/>
      <c r="EW74" s="10"/>
      <c r="EX74" s="10"/>
      <c r="EY74" s="10"/>
      <c r="EZ74" s="10"/>
      <c r="FA74" s="10"/>
      <c r="FB74" s="10"/>
      <c r="FC74" s="105"/>
      <c r="FD74" s="10"/>
      <c r="FE74" s="10"/>
      <c r="FF74" s="10"/>
      <c r="FG74" s="10"/>
      <c r="FH74" s="10"/>
      <c r="FI74" s="10"/>
      <c r="FJ74" s="10"/>
      <c r="FK74" s="10"/>
      <c r="FL74" s="10"/>
      <c r="FM74" s="10"/>
      <c r="FN74" s="10"/>
      <c r="FO74" s="10"/>
      <c r="FP74" s="105"/>
      <c r="FQ74" s="10"/>
      <c r="FR74" s="10"/>
      <c r="FS74" s="10"/>
      <c r="FT74" s="10"/>
      <c r="FU74" s="10"/>
      <c r="FV74" s="10"/>
      <c r="FW74" s="10"/>
      <c r="FX74" s="10"/>
      <c r="FY74" s="10"/>
      <c r="FZ74" s="10"/>
      <c r="GA74" s="10"/>
      <c r="GB74" s="10"/>
      <c r="GC74" s="105"/>
      <c r="GD74" s="10"/>
      <c r="GE74" s="10"/>
      <c r="GF74" s="10"/>
      <c r="GG74" s="10"/>
      <c r="GH74" s="10"/>
      <c r="GI74" s="10"/>
      <c r="GJ74" s="10"/>
      <c r="GK74" s="10"/>
      <c r="GL74" s="10"/>
      <c r="GM74" s="10"/>
      <c r="GN74" s="10"/>
      <c r="GO74" s="10"/>
      <c r="GP74" s="105"/>
      <c r="GQ74" s="10"/>
      <c r="GR74" s="10"/>
      <c r="GS74" s="10"/>
      <c r="GT74" s="10"/>
      <c r="GU74" s="10"/>
      <c r="GV74" s="10"/>
      <c r="GW74" s="10"/>
      <c r="GX74" s="10"/>
    </row>
    <row r="75" spans="1:206" ht="13.5" customHeight="1" x14ac:dyDescent="0.15">
      <c r="A75" s="174" t="s">
        <v>36</v>
      </c>
      <c r="B75" s="177">
        <f>②仮集計!B140</f>
        <v>0</v>
      </c>
      <c r="C75" s="61">
        <f>②仮集計!C140</f>
        <v>0</v>
      </c>
      <c r="D75" s="61">
        <f>②仮集計!D140</f>
        <v>0</v>
      </c>
      <c r="E75" s="61">
        <f>②仮集計!E140</f>
        <v>0</v>
      </c>
      <c r="F75" s="61">
        <f>②仮集計!F140</f>
        <v>0</v>
      </c>
      <c r="G75" s="61">
        <f>②仮集計!G140</f>
        <v>0</v>
      </c>
      <c r="H75" s="61">
        <f>②仮集計!H140</f>
        <v>0</v>
      </c>
      <c r="I75" s="104">
        <f t="shared" si="21"/>
        <v>0</v>
      </c>
      <c r="J75" s="11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5"/>
      <c r="BD75" s="10"/>
      <c r="BE75" s="10"/>
      <c r="BF75" s="10"/>
      <c r="BG75" s="10"/>
      <c r="BH75" s="10"/>
      <c r="BI75" s="10"/>
      <c r="BJ75" s="10"/>
      <c r="BK75" s="10"/>
      <c r="BL75" s="10"/>
      <c r="BM75" s="10"/>
      <c r="BN75" s="10"/>
      <c r="BO75" s="10"/>
      <c r="BP75" s="105"/>
      <c r="BQ75" s="10"/>
      <c r="BR75" s="10"/>
      <c r="BS75" s="10"/>
      <c r="BT75" s="10"/>
      <c r="BU75" s="10"/>
      <c r="BV75" s="10"/>
      <c r="BW75" s="10"/>
      <c r="BX75" s="10"/>
      <c r="BY75" s="10"/>
      <c r="BZ75" s="10"/>
      <c r="CA75" s="10"/>
      <c r="CB75" s="10"/>
      <c r="CC75" s="105"/>
      <c r="CD75" s="10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5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5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5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5"/>
      <c r="ED75" s="10"/>
      <c r="EE75" s="10"/>
      <c r="EF75" s="10"/>
      <c r="EG75" s="10"/>
      <c r="EH75" s="10"/>
      <c r="EI75" s="10"/>
      <c r="EJ75" s="10"/>
      <c r="EK75" s="10"/>
      <c r="EL75" s="10"/>
      <c r="EM75" s="10"/>
      <c r="EN75" s="10"/>
      <c r="EO75" s="10"/>
      <c r="EP75" s="105"/>
      <c r="EQ75" s="10"/>
      <c r="ER75" s="10"/>
      <c r="ES75" s="10"/>
      <c r="ET75" s="10"/>
      <c r="EU75" s="10"/>
      <c r="EV75" s="10"/>
      <c r="EW75" s="10"/>
      <c r="EX75" s="10"/>
      <c r="EY75" s="10"/>
      <c r="EZ75" s="10"/>
      <c r="FA75" s="10"/>
      <c r="FB75" s="10"/>
      <c r="FC75" s="105"/>
      <c r="FD75" s="10"/>
      <c r="FE75" s="10"/>
      <c r="FF75" s="10"/>
      <c r="FG75" s="10"/>
      <c r="FH75" s="10"/>
      <c r="FI75" s="10"/>
      <c r="FJ75" s="10"/>
      <c r="FK75" s="10"/>
      <c r="FL75" s="10"/>
      <c r="FM75" s="10"/>
      <c r="FN75" s="10"/>
      <c r="FO75" s="10"/>
      <c r="FP75" s="105"/>
      <c r="FQ75" s="10"/>
      <c r="FR75" s="10"/>
      <c r="FS75" s="10"/>
      <c r="FT75" s="10"/>
      <c r="FU75" s="10"/>
      <c r="FV75" s="10"/>
      <c r="FW75" s="10"/>
      <c r="FX75" s="10"/>
      <c r="FY75" s="10"/>
      <c r="FZ75" s="10"/>
      <c r="GA75" s="10"/>
      <c r="GB75" s="10"/>
      <c r="GC75" s="105"/>
      <c r="GD75" s="10"/>
      <c r="GE75" s="10"/>
      <c r="GF75" s="10"/>
      <c r="GG75" s="10"/>
      <c r="GH75" s="10"/>
      <c r="GI75" s="10"/>
      <c r="GJ75" s="10"/>
      <c r="GK75" s="10"/>
      <c r="GL75" s="10"/>
      <c r="GM75" s="10"/>
      <c r="GN75" s="10"/>
      <c r="GO75" s="10"/>
      <c r="GP75" s="105"/>
      <c r="GQ75" s="10"/>
      <c r="GR75" s="10"/>
      <c r="GS75" s="10"/>
      <c r="GT75" s="10"/>
      <c r="GU75" s="10"/>
      <c r="GV75" s="10"/>
      <c r="GW75" s="10"/>
      <c r="GX75" s="10"/>
    </row>
    <row r="76" spans="1:206" ht="13.5" customHeight="1" x14ac:dyDescent="0.15">
      <c r="A76" s="174" t="s">
        <v>37</v>
      </c>
      <c r="B76" s="177">
        <f>②仮集計!B141</f>
        <v>0</v>
      </c>
      <c r="C76" s="61">
        <f>②仮集計!C141</f>
        <v>0</v>
      </c>
      <c r="D76" s="61">
        <f>②仮集計!D141</f>
        <v>0</v>
      </c>
      <c r="E76" s="61">
        <f>②仮集計!E141</f>
        <v>0</v>
      </c>
      <c r="F76" s="61">
        <f>②仮集計!F141</f>
        <v>0</v>
      </c>
      <c r="G76" s="61">
        <f>②仮集計!G141</f>
        <v>0</v>
      </c>
      <c r="H76" s="61">
        <f>②仮集計!H141</f>
        <v>0</v>
      </c>
      <c r="I76" s="104">
        <f t="shared" si="21"/>
        <v>0</v>
      </c>
      <c r="J76" s="11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5"/>
      <c r="BD76" s="10"/>
      <c r="BE76" s="10"/>
      <c r="BF76" s="10"/>
      <c r="BG76" s="10"/>
      <c r="BH76" s="10"/>
      <c r="BI76" s="10"/>
      <c r="BJ76" s="10"/>
      <c r="BK76" s="10"/>
      <c r="BL76" s="10"/>
      <c r="BM76" s="10"/>
      <c r="BN76" s="10"/>
      <c r="BO76" s="10"/>
      <c r="BP76" s="105"/>
      <c r="BQ76" s="10"/>
      <c r="BR76" s="10"/>
      <c r="BS76" s="10"/>
      <c r="BT76" s="10"/>
      <c r="BU76" s="10"/>
      <c r="BV76" s="10"/>
      <c r="BW76" s="10"/>
      <c r="BX76" s="10"/>
      <c r="BY76" s="10"/>
      <c r="BZ76" s="10"/>
      <c r="CA76" s="10"/>
      <c r="CB76" s="10"/>
      <c r="CC76" s="105"/>
      <c r="CD76" s="10"/>
      <c r="CE76" s="10"/>
      <c r="CF76" s="10"/>
      <c r="CG76" s="10"/>
      <c r="CH76" s="10"/>
      <c r="CI76" s="10"/>
      <c r="CJ76" s="10"/>
      <c r="CK76" s="10"/>
      <c r="CL76" s="10"/>
      <c r="CM76" s="10"/>
      <c r="CN76" s="10"/>
      <c r="CO76" s="10"/>
      <c r="CP76" s="105"/>
      <c r="CQ76" s="10"/>
      <c r="CR76" s="10"/>
      <c r="CS76" s="10"/>
      <c r="CT76" s="10"/>
      <c r="CU76" s="10"/>
      <c r="CV76" s="10"/>
      <c r="CW76" s="10"/>
      <c r="CX76" s="10"/>
      <c r="CY76" s="10"/>
      <c r="CZ76" s="10"/>
      <c r="DA76" s="10"/>
      <c r="DB76" s="10"/>
      <c r="DC76" s="105"/>
      <c r="DD76" s="10"/>
      <c r="DE76" s="10"/>
      <c r="DF76" s="10"/>
      <c r="DG76" s="10"/>
      <c r="DH76" s="10"/>
      <c r="DI76" s="10"/>
      <c r="DJ76" s="10"/>
      <c r="DK76" s="10"/>
      <c r="DL76" s="10"/>
      <c r="DM76" s="10"/>
      <c r="DN76" s="10"/>
      <c r="DO76" s="10"/>
      <c r="DP76" s="105"/>
      <c r="DQ76" s="10"/>
      <c r="DR76" s="10"/>
      <c r="DS76" s="10"/>
      <c r="DT76" s="10"/>
      <c r="DU76" s="10"/>
      <c r="DV76" s="10"/>
      <c r="DW76" s="10"/>
      <c r="DX76" s="10"/>
      <c r="DY76" s="10"/>
      <c r="DZ76" s="10"/>
      <c r="EA76" s="10"/>
      <c r="EB76" s="10"/>
      <c r="EC76" s="105"/>
      <c r="ED76" s="10"/>
      <c r="EE76" s="10"/>
      <c r="EF76" s="10"/>
      <c r="EG76" s="10"/>
      <c r="EH76" s="10"/>
      <c r="EI76" s="10"/>
      <c r="EJ76" s="10"/>
      <c r="EK76" s="10"/>
      <c r="EL76" s="10"/>
      <c r="EM76" s="10"/>
      <c r="EN76" s="10"/>
      <c r="EO76" s="10"/>
      <c r="EP76" s="105"/>
      <c r="EQ76" s="10"/>
      <c r="ER76" s="10"/>
      <c r="ES76" s="10"/>
      <c r="ET76" s="10"/>
      <c r="EU76" s="10"/>
      <c r="EV76" s="10"/>
      <c r="EW76" s="10"/>
      <c r="EX76" s="10"/>
      <c r="EY76" s="10"/>
      <c r="EZ76" s="10"/>
      <c r="FA76" s="10"/>
      <c r="FB76" s="10"/>
      <c r="FC76" s="105"/>
      <c r="FD76" s="10"/>
      <c r="FE76" s="10"/>
      <c r="FF76" s="10"/>
      <c r="FG76" s="10"/>
      <c r="FH76" s="10"/>
      <c r="FI76" s="10"/>
      <c r="FJ76" s="10"/>
      <c r="FK76" s="10"/>
      <c r="FL76" s="10"/>
      <c r="FM76" s="10"/>
      <c r="FN76" s="10"/>
      <c r="FO76" s="10"/>
      <c r="FP76" s="105"/>
      <c r="FQ76" s="10"/>
      <c r="FR76" s="10"/>
      <c r="FS76" s="10"/>
      <c r="FT76" s="10"/>
      <c r="FU76" s="10"/>
      <c r="FV76" s="10"/>
      <c r="FW76" s="10"/>
      <c r="FX76" s="10"/>
      <c r="FY76" s="10"/>
      <c r="FZ76" s="10"/>
      <c r="GA76" s="10"/>
      <c r="GB76" s="10"/>
      <c r="GC76" s="105"/>
      <c r="GD76" s="10"/>
      <c r="GE76" s="10"/>
      <c r="GF76" s="10"/>
      <c r="GG76" s="10"/>
      <c r="GH76" s="10"/>
      <c r="GI76" s="10"/>
      <c r="GJ76" s="10"/>
      <c r="GK76" s="10"/>
      <c r="GL76" s="10"/>
      <c r="GM76" s="10"/>
      <c r="GN76" s="10"/>
      <c r="GO76" s="10"/>
      <c r="GP76" s="105"/>
      <c r="GQ76" s="10"/>
      <c r="GR76" s="10"/>
      <c r="GS76" s="10"/>
      <c r="GT76" s="10"/>
      <c r="GU76" s="10"/>
      <c r="GV76" s="10"/>
      <c r="GW76" s="10"/>
      <c r="GX76" s="10"/>
    </row>
    <row r="77" spans="1:206" ht="13.5" customHeight="1" x14ac:dyDescent="0.15">
      <c r="A77" s="174" t="s">
        <v>38</v>
      </c>
      <c r="B77" s="177">
        <f>②仮集計!B142</f>
        <v>0</v>
      </c>
      <c r="C77" s="61">
        <f>②仮集計!C142</f>
        <v>0</v>
      </c>
      <c r="D77" s="61">
        <f>②仮集計!D142</f>
        <v>0</v>
      </c>
      <c r="E77" s="61">
        <f>②仮集計!E142</f>
        <v>0</v>
      </c>
      <c r="F77" s="61">
        <f>②仮集計!F142</f>
        <v>0</v>
      </c>
      <c r="G77" s="61">
        <f>②仮集計!G142</f>
        <v>0</v>
      </c>
      <c r="H77" s="61">
        <f>②仮集計!H142</f>
        <v>0</v>
      </c>
      <c r="I77" s="104">
        <f t="shared" si="21"/>
        <v>0</v>
      </c>
      <c r="J77" s="11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5"/>
      <c r="BD77" s="10"/>
      <c r="BE77" s="10"/>
      <c r="BF77" s="10"/>
      <c r="BG77" s="10"/>
      <c r="BH77" s="10"/>
      <c r="BI77" s="10"/>
      <c r="BJ77" s="10"/>
      <c r="BK77" s="10"/>
      <c r="BL77" s="10"/>
      <c r="BM77" s="10"/>
      <c r="BN77" s="10"/>
      <c r="BO77" s="10"/>
      <c r="BP77" s="105"/>
      <c r="BQ77" s="10"/>
      <c r="BR77" s="10"/>
      <c r="BS77" s="10"/>
      <c r="BT77" s="10"/>
      <c r="BU77" s="10"/>
      <c r="BV77" s="10"/>
      <c r="BW77" s="10"/>
      <c r="BX77" s="10"/>
      <c r="BY77" s="10"/>
      <c r="BZ77" s="10"/>
      <c r="CA77" s="10"/>
      <c r="CB77" s="10"/>
      <c r="CC77" s="105"/>
      <c r="CD77" s="10"/>
      <c r="CE77" s="10"/>
      <c r="CF77" s="10"/>
      <c r="CG77" s="10"/>
      <c r="CH77" s="10"/>
      <c r="CI77" s="10"/>
      <c r="CJ77" s="10"/>
      <c r="CK77" s="10"/>
      <c r="CL77" s="10"/>
      <c r="CM77" s="10"/>
      <c r="CN77" s="10"/>
      <c r="CO77" s="10"/>
      <c r="CP77" s="105"/>
      <c r="CQ77" s="10"/>
      <c r="CR77" s="10"/>
      <c r="CS77" s="10"/>
      <c r="CT77" s="10"/>
      <c r="CU77" s="10"/>
      <c r="CV77" s="10"/>
      <c r="CW77" s="10"/>
      <c r="CX77" s="10"/>
      <c r="CY77" s="10"/>
      <c r="CZ77" s="10"/>
      <c r="DA77" s="10"/>
      <c r="DB77" s="10"/>
      <c r="DC77" s="105"/>
      <c r="DD77" s="10"/>
      <c r="DE77" s="10"/>
      <c r="DF77" s="10"/>
      <c r="DG77" s="10"/>
      <c r="DH77" s="10"/>
      <c r="DI77" s="10"/>
      <c r="DJ77" s="10"/>
      <c r="DK77" s="10"/>
      <c r="DL77" s="10"/>
      <c r="DM77" s="10"/>
      <c r="DN77" s="10"/>
      <c r="DO77" s="10"/>
      <c r="DP77" s="105"/>
      <c r="DQ77" s="10"/>
      <c r="DR77" s="10"/>
      <c r="DS77" s="10"/>
      <c r="DT77" s="10"/>
      <c r="DU77" s="10"/>
      <c r="DV77" s="10"/>
      <c r="DW77" s="10"/>
      <c r="DX77" s="10"/>
      <c r="DY77" s="10"/>
      <c r="DZ77" s="10"/>
      <c r="EA77" s="10"/>
      <c r="EB77" s="10"/>
      <c r="EC77" s="105"/>
      <c r="ED77" s="10"/>
      <c r="EE77" s="10"/>
      <c r="EF77" s="10"/>
      <c r="EG77" s="10"/>
      <c r="EH77" s="10"/>
      <c r="EI77" s="10"/>
      <c r="EJ77" s="10"/>
      <c r="EK77" s="10"/>
      <c r="EL77" s="10"/>
      <c r="EM77" s="10"/>
      <c r="EN77" s="10"/>
      <c r="EO77" s="10"/>
      <c r="EP77" s="105"/>
      <c r="EQ77" s="10"/>
      <c r="ER77" s="10"/>
      <c r="ES77" s="10"/>
      <c r="ET77" s="10"/>
      <c r="EU77" s="10"/>
      <c r="EV77" s="10"/>
      <c r="EW77" s="10"/>
      <c r="EX77" s="10"/>
      <c r="EY77" s="10"/>
      <c r="EZ77" s="10"/>
      <c r="FA77" s="10"/>
      <c r="FB77" s="10"/>
      <c r="FC77" s="105"/>
      <c r="FD77" s="10"/>
      <c r="FE77" s="10"/>
      <c r="FF77" s="10"/>
      <c r="FG77" s="10"/>
      <c r="FH77" s="10"/>
      <c r="FI77" s="10"/>
      <c r="FJ77" s="10"/>
      <c r="FK77" s="10"/>
      <c r="FL77" s="10"/>
      <c r="FM77" s="10"/>
      <c r="FN77" s="10"/>
      <c r="FO77" s="10"/>
      <c r="FP77" s="105"/>
      <c r="FQ77" s="10"/>
      <c r="FR77" s="10"/>
      <c r="FS77" s="10"/>
      <c r="FT77" s="10"/>
      <c r="FU77" s="10"/>
      <c r="FV77" s="10"/>
      <c r="FW77" s="10"/>
      <c r="FX77" s="10"/>
      <c r="FY77" s="10"/>
      <c r="FZ77" s="10"/>
      <c r="GA77" s="10"/>
      <c r="GB77" s="10"/>
      <c r="GC77" s="105"/>
      <c r="GD77" s="10"/>
      <c r="GE77" s="10"/>
      <c r="GF77" s="10"/>
      <c r="GG77" s="10"/>
      <c r="GH77" s="10"/>
      <c r="GI77" s="10"/>
      <c r="GJ77" s="10"/>
      <c r="GK77" s="10"/>
      <c r="GL77" s="10"/>
      <c r="GM77" s="10"/>
      <c r="GN77" s="10"/>
      <c r="GO77" s="10"/>
      <c r="GP77" s="105"/>
      <c r="GQ77" s="10"/>
      <c r="GR77" s="10"/>
      <c r="GS77" s="10"/>
      <c r="GT77" s="10"/>
      <c r="GU77" s="10"/>
      <c r="GV77" s="10"/>
      <c r="GW77" s="10"/>
      <c r="GX77" s="10"/>
    </row>
    <row r="78" spans="1:206" ht="13.5" customHeight="1" thickBot="1" x14ac:dyDescent="0.2">
      <c r="A78" s="174" t="s">
        <v>26</v>
      </c>
      <c r="B78" s="177">
        <f t="shared" ref="B78:H78" si="22">SUM(B73:B77)</f>
        <v>0</v>
      </c>
      <c r="C78" s="61">
        <f t="shared" si="22"/>
        <v>0</v>
      </c>
      <c r="D78" s="61">
        <f t="shared" si="22"/>
        <v>0</v>
      </c>
      <c r="E78" s="61">
        <f t="shared" si="22"/>
        <v>0</v>
      </c>
      <c r="F78" s="61">
        <f t="shared" si="22"/>
        <v>0</v>
      </c>
      <c r="G78" s="61">
        <f t="shared" ref="G78" si="23">SUM(G73:G77)</f>
        <v>0</v>
      </c>
      <c r="H78" s="61">
        <f t="shared" si="22"/>
        <v>0</v>
      </c>
      <c r="I78" s="104">
        <f t="shared" si="21"/>
        <v>0</v>
      </c>
      <c r="J78" s="11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5"/>
      <c r="BD78" s="10"/>
      <c r="BE78" s="10"/>
      <c r="BF78" s="10"/>
      <c r="BG78" s="10"/>
      <c r="BH78" s="10"/>
      <c r="BI78" s="10"/>
      <c r="BJ78" s="10"/>
      <c r="BK78" s="10"/>
      <c r="BL78" s="10"/>
      <c r="BM78" s="10"/>
      <c r="BN78" s="10"/>
      <c r="BO78" s="10"/>
      <c r="BP78" s="105"/>
      <c r="BQ78" s="10"/>
      <c r="BR78" s="10"/>
      <c r="BS78" s="10"/>
      <c r="BT78" s="10"/>
      <c r="BU78" s="10"/>
      <c r="BV78" s="10"/>
      <c r="BW78" s="10"/>
      <c r="BX78" s="10"/>
      <c r="BY78" s="10"/>
      <c r="BZ78" s="10"/>
      <c r="CA78" s="10"/>
      <c r="CB78" s="10"/>
      <c r="CC78" s="105"/>
      <c r="CD78" s="10"/>
      <c r="CE78" s="10"/>
      <c r="CF78" s="10"/>
      <c r="CG78" s="10"/>
      <c r="CH78" s="10"/>
      <c r="CI78" s="10"/>
      <c r="CJ78" s="10"/>
      <c r="CK78" s="10"/>
      <c r="CL78" s="10"/>
      <c r="CM78" s="10"/>
      <c r="CN78" s="10"/>
      <c r="CO78" s="10"/>
      <c r="CP78" s="105"/>
      <c r="CQ78" s="10"/>
      <c r="CR78" s="10"/>
      <c r="CS78" s="10"/>
      <c r="CT78" s="10"/>
      <c r="CU78" s="10"/>
      <c r="CV78" s="10"/>
      <c r="CW78" s="10"/>
      <c r="CX78" s="10"/>
      <c r="CY78" s="10"/>
      <c r="CZ78" s="10"/>
      <c r="DA78" s="10"/>
      <c r="DB78" s="10"/>
      <c r="DC78" s="105"/>
      <c r="DD78" s="10"/>
      <c r="DE78" s="10"/>
      <c r="DF78" s="10"/>
      <c r="DG78" s="10"/>
      <c r="DH78" s="10"/>
      <c r="DI78" s="10"/>
      <c r="DJ78" s="10"/>
      <c r="DK78" s="10"/>
      <c r="DL78" s="10"/>
      <c r="DM78" s="10"/>
      <c r="DN78" s="10"/>
      <c r="DO78" s="10"/>
      <c r="DP78" s="105"/>
      <c r="DQ78" s="10"/>
      <c r="DR78" s="10"/>
      <c r="DS78" s="10"/>
      <c r="DT78" s="10"/>
      <c r="DU78" s="10"/>
      <c r="DV78" s="10"/>
      <c r="DW78" s="10"/>
      <c r="DX78" s="10"/>
      <c r="DY78" s="10"/>
      <c r="DZ78" s="10"/>
      <c r="EA78" s="10"/>
      <c r="EB78" s="10"/>
      <c r="EC78" s="105"/>
      <c r="ED78" s="10"/>
      <c r="EE78" s="10"/>
      <c r="EF78" s="10"/>
      <c r="EG78" s="10"/>
      <c r="EH78" s="10"/>
      <c r="EI78" s="10"/>
      <c r="EJ78" s="10"/>
      <c r="EK78" s="10"/>
      <c r="EL78" s="10"/>
      <c r="EM78" s="10"/>
      <c r="EN78" s="10"/>
      <c r="EO78" s="10"/>
      <c r="EP78" s="105"/>
      <c r="EQ78" s="10"/>
      <c r="ER78" s="10"/>
      <c r="ES78" s="10"/>
      <c r="ET78" s="10"/>
      <c r="EU78" s="10"/>
      <c r="EV78" s="10"/>
      <c r="EW78" s="10"/>
      <c r="EX78" s="10"/>
      <c r="EY78" s="10"/>
      <c r="EZ78" s="10"/>
      <c r="FA78" s="10"/>
      <c r="FB78" s="10"/>
      <c r="FC78" s="105"/>
      <c r="FD78" s="10"/>
      <c r="FE78" s="10"/>
      <c r="FF78" s="10"/>
      <c r="FG78" s="10"/>
      <c r="FH78" s="10"/>
      <c r="FI78" s="10"/>
      <c r="FJ78" s="10"/>
      <c r="FK78" s="10"/>
      <c r="FL78" s="10"/>
      <c r="FM78" s="10"/>
      <c r="FN78" s="10"/>
      <c r="FO78" s="10"/>
      <c r="FP78" s="105"/>
      <c r="FQ78" s="10"/>
      <c r="FR78" s="10"/>
      <c r="FS78" s="10"/>
      <c r="FT78" s="10"/>
      <c r="FU78" s="10"/>
      <c r="FV78" s="10"/>
      <c r="FW78" s="10"/>
      <c r="FX78" s="10"/>
      <c r="FY78" s="10"/>
      <c r="FZ78" s="10"/>
      <c r="GA78" s="10"/>
      <c r="GB78" s="10"/>
      <c r="GC78" s="105"/>
      <c r="GD78" s="10"/>
      <c r="GE78" s="10"/>
      <c r="GF78" s="10"/>
      <c r="GG78" s="10"/>
      <c r="GH78" s="10"/>
      <c r="GI78" s="10"/>
      <c r="GJ78" s="10"/>
      <c r="GK78" s="10"/>
      <c r="GL78" s="10"/>
      <c r="GM78" s="10"/>
      <c r="GN78" s="10"/>
      <c r="GO78" s="10"/>
      <c r="GP78" s="105"/>
      <c r="GQ78" s="10"/>
      <c r="GR78" s="10"/>
      <c r="GS78" s="10"/>
      <c r="GT78" s="10"/>
      <c r="GU78" s="10"/>
      <c r="GV78" s="10"/>
      <c r="GW78" s="10"/>
      <c r="GX78" s="10"/>
    </row>
    <row r="79" spans="1:206" ht="13.5" customHeight="1" thickBot="1" x14ac:dyDescent="0.2">
      <c r="A79" s="31" t="s">
        <v>318</v>
      </c>
      <c r="B79" s="182" t="s">
        <v>231</v>
      </c>
      <c r="C79" s="182" t="s">
        <v>232</v>
      </c>
      <c r="D79" s="182" t="s">
        <v>233</v>
      </c>
      <c r="E79" s="182" t="s">
        <v>234</v>
      </c>
      <c r="F79" s="182" t="s">
        <v>329</v>
      </c>
      <c r="G79" s="183" t="s">
        <v>236</v>
      </c>
      <c r="H79" s="184" t="s">
        <v>101</v>
      </c>
      <c r="I79" s="185" t="s">
        <v>21</v>
      </c>
      <c r="J79" s="11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5"/>
      <c r="BD79" s="10"/>
      <c r="BE79" s="10"/>
      <c r="BF79" s="10"/>
      <c r="BG79" s="10"/>
      <c r="BH79" s="10"/>
      <c r="BI79" s="10"/>
      <c r="BJ79" s="10"/>
      <c r="BK79" s="10"/>
      <c r="BL79" s="10"/>
      <c r="BM79" s="10"/>
      <c r="BN79" s="10"/>
      <c r="BO79" s="10"/>
      <c r="BP79" s="105"/>
      <c r="BQ79" s="10"/>
      <c r="BR79" s="10"/>
      <c r="BS79" s="10"/>
      <c r="BT79" s="10"/>
      <c r="BU79" s="10"/>
      <c r="BV79" s="10"/>
      <c r="BW79" s="10"/>
      <c r="BX79" s="10"/>
      <c r="BY79" s="10"/>
      <c r="BZ79" s="10"/>
      <c r="CA79" s="10"/>
      <c r="CB79" s="10"/>
      <c r="CC79" s="105"/>
      <c r="CD79" s="10"/>
      <c r="CE79" s="10"/>
      <c r="CF79" s="10"/>
      <c r="CG79" s="10"/>
      <c r="CH79" s="10"/>
      <c r="CI79" s="10"/>
      <c r="CJ79" s="10"/>
      <c r="CK79" s="10"/>
      <c r="CL79" s="10"/>
      <c r="CM79" s="10"/>
      <c r="CN79" s="10"/>
      <c r="CO79" s="10"/>
      <c r="CP79" s="105"/>
      <c r="CQ79" s="10"/>
      <c r="CR79" s="10"/>
      <c r="CS79" s="10"/>
      <c r="CT79" s="10"/>
      <c r="CU79" s="10"/>
      <c r="CV79" s="10"/>
      <c r="CW79" s="10"/>
      <c r="CX79" s="10"/>
      <c r="CY79" s="10"/>
      <c r="CZ79" s="10"/>
      <c r="DA79" s="10"/>
      <c r="DB79" s="10"/>
      <c r="DC79" s="105"/>
      <c r="DD79" s="10"/>
      <c r="DE79" s="10"/>
      <c r="DF79" s="10"/>
      <c r="DG79" s="10"/>
      <c r="DH79" s="10"/>
      <c r="DI79" s="10"/>
      <c r="DJ79" s="10"/>
      <c r="DK79" s="10"/>
      <c r="DL79" s="10"/>
      <c r="DM79" s="10"/>
      <c r="DN79" s="10"/>
      <c r="DO79" s="10"/>
      <c r="DP79" s="105"/>
      <c r="DQ79" s="10"/>
      <c r="DR79" s="10"/>
      <c r="DS79" s="10"/>
      <c r="DT79" s="10"/>
      <c r="DU79" s="10"/>
      <c r="DV79" s="10"/>
      <c r="DW79" s="10"/>
      <c r="DX79" s="10"/>
      <c r="DY79" s="10"/>
      <c r="DZ79" s="10"/>
      <c r="EA79" s="10"/>
      <c r="EB79" s="10"/>
      <c r="EC79" s="105"/>
      <c r="ED79" s="10"/>
      <c r="EE79" s="10"/>
      <c r="EF79" s="10"/>
      <c r="EG79" s="10"/>
      <c r="EH79" s="10"/>
      <c r="EI79" s="10"/>
      <c r="EJ79" s="10"/>
      <c r="EK79" s="10"/>
      <c r="EL79" s="10"/>
      <c r="EM79" s="10"/>
      <c r="EN79" s="10"/>
      <c r="EO79" s="10"/>
      <c r="EP79" s="105"/>
      <c r="EQ79" s="10"/>
      <c r="ER79" s="10"/>
      <c r="ES79" s="10"/>
      <c r="ET79" s="10"/>
      <c r="EU79" s="10"/>
      <c r="EV79" s="10"/>
      <c r="EW79" s="10"/>
      <c r="EX79" s="10"/>
      <c r="EY79" s="10"/>
      <c r="EZ79" s="10"/>
      <c r="FA79" s="10"/>
      <c r="FB79" s="10"/>
      <c r="FC79" s="105"/>
      <c r="FD79" s="10"/>
      <c r="FE79" s="10"/>
      <c r="FF79" s="10"/>
      <c r="FG79" s="10"/>
      <c r="FH79" s="10"/>
      <c r="FI79" s="10"/>
      <c r="FJ79" s="10"/>
      <c r="FK79" s="10"/>
      <c r="FL79" s="10"/>
      <c r="FM79" s="10"/>
      <c r="FN79" s="10"/>
      <c r="FO79" s="10"/>
      <c r="FP79" s="105"/>
      <c r="FQ79" s="10"/>
      <c r="FR79" s="10"/>
      <c r="FS79" s="10"/>
      <c r="FT79" s="10"/>
      <c r="FU79" s="10"/>
      <c r="FV79" s="10"/>
      <c r="FW79" s="10"/>
      <c r="FX79" s="10"/>
      <c r="FY79" s="10"/>
      <c r="FZ79" s="10"/>
      <c r="GA79" s="10"/>
      <c r="GB79" s="10"/>
      <c r="GC79" s="105"/>
      <c r="GD79" s="10"/>
      <c r="GE79" s="10"/>
      <c r="GF79" s="10"/>
      <c r="GG79" s="10"/>
      <c r="GH79" s="10"/>
      <c r="GI79" s="10"/>
      <c r="GJ79" s="10"/>
      <c r="GK79" s="10"/>
      <c r="GL79" s="10"/>
      <c r="GM79" s="10"/>
      <c r="GN79" s="10"/>
      <c r="GO79" s="10"/>
      <c r="GP79" s="105"/>
      <c r="GQ79" s="10"/>
      <c r="GR79" s="10"/>
      <c r="GS79" s="10"/>
      <c r="GT79" s="10"/>
      <c r="GU79" s="10"/>
      <c r="GV79" s="10"/>
      <c r="GW79" s="10"/>
      <c r="GX79" s="10"/>
    </row>
    <row r="80" spans="1:206" ht="13.5" customHeight="1" x14ac:dyDescent="0.15">
      <c r="A80" s="173" t="s">
        <v>247</v>
      </c>
      <c r="B80" s="177">
        <f>②仮集計!B320</f>
        <v>0</v>
      </c>
      <c r="C80" s="61">
        <f>②仮集計!C320</f>
        <v>0</v>
      </c>
      <c r="D80" s="61">
        <f>②仮集計!D320</f>
        <v>0</v>
      </c>
      <c r="E80" s="61">
        <f>②仮集計!E320</f>
        <v>0</v>
      </c>
      <c r="F80" s="61">
        <f>②仮集計!F320</f>
        <v>0</v>
      </c>
      <c r="G80" s="61">
        <f>②仮集計!G320</f>
        <v>0</v>
      </c>
      <c r="H80" s="61">
        <f>②仮集計!H320</f>
        <v>0</v>
      </c>
      <c r="I80" s="101">
        <f>SUM(B80:H80)</f>
        <v>0</v>
      </c>
      <c r="J80" s="11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5"/>
      <c r="BD80" s="10"/>
      <c r="BE80" s="10"/>
      <c r="BF80" s="10"/>
      <c r="BG80" s="10"/>
      <c r="BH80" s="10"/>
      <c r="BI80" s="10"/>
      <c r="BJ80" s="10"/>
      <c r="BK80" s="10"/>
      <c r="BL80" s="10"/>
      <c r="BM80" s="10"/>
      <c r="BN80" s="10"/>
      <c r="BO80" s="10"/>
      <c r="BP80" s="105"/>
      <c r="BQ80" s="10"/>
      <c r="BR80" s="10"/>
      <c r="BS80" s="10"/>
      <c r="BT80" s="10"/>
      <c r="BU80" s="10"/>
      <c r="BV80" s="10"/>
      <c r="BW80" s="10"/>
      <c r="BX80" s="10"/>
      <c r="BY80" s="10"/>
      <c r="BZ80" s="10"/>
      <c r="CA80" s="10"/>
      <c r="CB80" s="10"/>
      <c r="CC80" s="105"/>
      <c r="CD80" s="10"/>
      <c r="CE80" s="10"/>
      <c r="CF80" s="10"/>
      <c r="CG80" s="10"/>
      <c r="CH80" s="10"/>
      <c r="CI80" s="10"/>
      <c r="CJ80" s="10"/>
      <c r="CK80" s="10"/>
      <c r="CL80" s="10"/>
      <c r="CM80" s="10"/>
      <c r="CN80" s="10"/>
      <c r="CO80" s="10"/>
      <c r="CP80" s="105"/>
      <c r="CQ80" s="10"/>
      <c r="CR80" s="10"/>
      <c r="CS80" s="10"/>
      <c r="CT80" s="10"/>
      <c r="CU80" s="10"/>
      <c r="CV80" s="10"/>
      <c r="CW80" s="10"/>
      <c r="CX80" s="10"/>
      <c r="CY80" s="10"/>
      <c r="CZ80" s="10"/>
      <c r="DA80" s="10"/>
      <c r="DB80" s="10"/>
      <c r="DC80" s="105"/>
      <c r="DD80" s="10"/>
      <c r="DE80" s="10"/>
      <c r="DF80" s="10"/>
      <c r="DG80" s="10"/>
      <c r="DH80" s="10"/>
      <c r="DI80" s="10"/>
      <c r="DJ80" s="10"/>
      <c r="DK80" s="10"/>
      <c r="DL80" s="10"/>
      <c r="DM80" s="10"/>
      <c r="DN80" s="10"/>
      <c r="DO80" s="10"/>
      <c r="DP80" s="105"/>
      <c r="DQ80" s="10"/>
      <c r="DR80" s="10"/>
      <c r="DS80" s="10"/>
      <c r="DT80" s="10"/>
      <c r="DU80" s="10"/>
      <c r="DV80" s="10"/>
      <c r="DW80" s="10"/>
      <c r="DX80" s="10"/>
      <c r="DY80" s="10"/>
      <c r="DZ80" s="10"/>
      <c r="EA80" s="10"/>
      <c r="EB80" s="10"/>
      <c r="EC80" s="105"/>
      <c r="ED80" s="10"/>
      <c r="EE80" s="10"/>
      <c r="EF80" s="10"/>
      <c r="EG80" s="10"/>
      <c r="EH80" s="10"/>
      <c r="EI80" s="10"/>
      <c r="EJ80" s="10"/>
      <c r="EK80" s="10"/>
      <c r="EL80" s="10"/>
      <c r="EM80" s="10"/>
      <c r="EN80" s="10"/>
      <c r="EO80" s="10"/>
      <c r="EP80" s="105"/>
      <c r="EQ80" s="10"/>
      <c r="ER80" s="10"/>
      <c r="ES80" s="10"/>
      <c r="ET80" s="10"/>
      <c r="EU80" s="10"/>
      <c r="EV80" s="10"/>
      <c r="EW80" s="10"/>
      <c r="EX80" s="10"/>
      <c r="EY80" s="10"/>
      <c r="EZ80" s="10"/>
      <c r="FA80" s="10"/>
      <c r="FB80" s="10"/>
      <c r="FC80" s="105"/>
      <c r="FD80" s="10"/>
      <c r="FE80" s="10"/>
      <c r="FF80" s="10"/>
      <c r="FG80" s="10"/>
      <c r="FH80" s="10"/>
      <c r="FI80" s="10"/>
      <c r="FJ80" s="10"/>
      <c r="FK80" s="10"/>
      <c r="FL80" s="10"/>
      <c r="FM80" s="10"/>
      <c r="FN80" s="10"/>
      <c r="FO80" s="10"/>
      <c r="FP80" s="105"/>
      <c r="FQ80" s="10"/>
      <c r="FR80" s="10"/>
      <c r="FS80" s="10"/>
      <c r="FT80" s="10"/>
      <c r="FU80" s="10"/>
      <c r="FV80" s="10"/>
      <c r="FW80" s="10"/>
      <c r="FX80" s="10"/>
      <c r="FY80" s="10"/>
      <c r="FZ80" s="10"/>
      <c r="GA80" s="10"/>
      <c r="GB80" s="10"/>
      <c r="GC80" s="105"/>
      <c r="GD80" s="10"/>
      <c r="GE80" s="10"/>
      <c r="GF80" s="10"/>
      <c r="GG80" s="10"/>
      <c r="GH80" s="10"/>
      <c r="GI80" s="10"/>
      <c r="GJ80" s="10"/>
      <c r="GK80" s="10"/>
      <c r="GL80" s="10"/>
      <c r="GM80" s="10"/>
      <c r="GN80" s="10"/>
      <c r="GO80" s="10"/>
      <c r="GP80" s="105"/>
      <c r="GQ80" s="10"/>
      <c r="GR80" s="10"/>
      <c r="GS80" s="10"/>
      <c r="GT80" s="10"/>
      <c r="GU80" s="10"/>
      <c r="GV80" s="10"/>
      <c r="GW80" s="10"/>
      <c r="GX80" s="10"/>
    </row>
    <row r="81" spans="1:206" ht="13.5" customHeight="1" x14ac:dyDescent="0.15">
      <c r="A81" s="174" t="s">
        <v>248</v>
      </c>
      <c r="B81" s="177">
        <f>②仮集計!B321</f>
        <v>0</v>
      </c>
      <c r="C81" s="61">
        <f>②仮集計!C321</f>
        <v>0</v>
      </c>
      <c r="D81" s="61">
        <f>②仮集計!D321</f>
        <v>0</v>
      </c>
      <c r="E81" s="61">
        <f>②仮集計!E321</f>
        <v>0</v>
      </c>
      <c r="F81" s="61">
        <f>②仮集計!F321</f>
        <v>0</v>
      </c>
      <c r="G81" s="61">
        <f>②仮集計!G321</f>
        <v>0</v>
      </c>
      <c r="H81" s="61">
        <f>②仮集計!H321</f>
        <v>0</v>
      </c>
      <c r="I81" s="104">
        <f t="shared" ref="I81:I84" si="24">SUM(B81:H81)</f>
        <v>0</v>
      </c>
      <c r="J81" s="11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5"/>
      <c r="BD81" s="10"/>
      <c r="BE81" s="10"/>
      <c r="BF81" s="10"/>
      <c r="BG81" s="10"/>
      <c r="BH81" s="10"/>
      <c r="BI81" s="10"/>
      <c r="BJ81" s="10"/>
      <c r="BK81" s="10"/>
      <c r="BL81" s="10"/>
      <c r="BM81" s="10"/>
      <c r="BN81" s="10"/>
      <c r="BO81" s="10"/>
      <c r="BP81" s="105"/>
      <c r="BQ81" s="10"/>
      <c r="BR81" s="10"/>
      <c r="BS81" s="10"/>
      <c r="BT81" s="10"/>
      <c r="BU81" s="10"/>
      <c r="BV81" s="10"/>
      <c r="BW81" s="10"/>
      <c r="BX81" s="10"/>
      <c r="BY81" s="10"/>
      <c r="BZ81" s="10"/>
      <c r="CA81" s="10"/>
      <c r="CB81" s="10"/>
      <c r="CC81" s="105"/>
      <c r="CD81" s="10"/>
      <c r="CE81" s="10"/>
      <c r="CF81" s="10"/>
      <c r="CG81" s="10"/>
      <c r="CH81" s="10"/>
      <c r="CI81" s="10"/>
      <c r="CJ81" s="10"/>
      <c r="CK81" s="10"/>
      <c r="CL81" s="10"/>
      <c r="CM81" s="10"/>
      <c r="CN81" s="10"/>
      <c r="CO81" s="10"/>
      <c r="CP81" s="105"/>
      <c r="CQ81" s="10"/>
      <c r="CR81" s="10"/>
      <c r="CS81" s="10"/>
      <c r="CT81" s="10"/>
      <c r="CU81" s="10"/>
      <c r="CV81" s="10"/>
      <c r="CW81" s="10"/>
      <c r="CX81" s="10"/>
      <c r="CY81" s="10"/>
      <c r="CZ81" s="10"/>
      <c r="DA81" s="10"/>
      <c r="DB81" s="10"/>
      <c r="DC81" s="105"/>
      <c r="DD81" s="10"/>
      <c r="DE81" s="10"/>
      <c r="DF81" s="10"/>
      <c r="DG81" s="10"/>
      <c r="DH81" s="10"/>
      <c r="DI81" s="10"/>
      <c r="DJ81" s="10"/>
      <c r="DK81" s="10"/>
      <c r="DL81" s="10"/>
      <c r="DM81" s="10"/>
      <c r="DN81" s="10"/>
      <c r="DO81" s="10"/>
      <c r="DP81" s="105"/>
      <c r="DQ81" s="10"/>
      <c r="DR81" s="10"/>
      <c r="DS81" s="10"/>
      <c r="DT81" s="10"/>
      <c r="DU81" s="10"/>
      <c r="DV81" s="10"/>
      <c r="DW81" s="10"/>
      <c r="DX81" s="10"/>
      <c r="DY81" s="10"/>
      <c r="DZ81" s="10"/>
      <c r="EA81" s="10"/>
      <c r="EB81" s="10"/>
      <c r="EC81" s="105"/>
      <c r="ED81" s="10"/>
      <c r="EE81" s="10"/>
      <c r="EF81" s="10"/>
      <c r="EG81" s="10"/>
      <c r="EH81" s="10"/>
      <c r="EI81" s="10"/>
      <c r="EJ81" s="10"/>
      <c r="EK81" s="10"/>
      <c r="EL81" s="10"/>
      <c r="EM81" s="10"/>
      <c r="EN81" s="10"/>
      <c r="EO81" s="10"/>
      <c r="EP81" s="105"/>
      <c r="EQ81" s="10"/>
      <c r="ER81" s="10"/>
      <c r="ES81" s="10"/>
      <c r="ET81" s="10"/>
      <c r="EU81" s="10"/>
      <c r="EV81" s="10"/>
      <c r="EW81" s="10"/>
      <c r="EX81" s="10"/>
      <c r="EY81" s="10"/>
      <c r="EZ81" s="10"/>
      <c r="FA81" s="10"/>
      <c r="FB81" s="10"/>
      <c r="FC81" s="105"/>
      <c r="FD81" s="10"/>
      <c r="FE81" s="10"/>
      <c r="FF81" s="10"/>
      <c r="FG81" s="10"/>
      <c r="FH81" s="10"/>
      <c r="FI81" s="10"/>
      <c r="FJ81" s="10"/>
      <c r="FK81" s="10"/>
      <c r="FL81" s="10"/>
      <c r="FM81" s="10"/>
      <c r="FN81" s="10"/>
      <c r="FO81" s="10"/>
      <c r="FP81" s="105"/>
      <c r="FQ81" s="10"/>
      <c r="FR81" s="10"/>
      <c r="FS81" s="10"/>
      <c r="FT81" s="10"/>
      <c r="FU81" s="10"/>
      <c r="FV81" s="10"/>
      <c r="FW81" s="10"/>
      <c r="FX81" s="10"/>
      <c r="FY81" s="10"/>
      <c r="FZ81" s="10"/>
      <c r="GA81" s="10"/>
      <c r="GB81" s="10"/>
      <c r="GC81" s="105"/>
      <c r="GD81" s="10"/>
      <c r="GE81" s="10"/>
      <c r="GF81" s="10"/>
      <c r="GG81" s="10"/>
      <c r="GH81" s="10"/>
      <c r="GI81" s="10"/>
      <c r="GJ81" s="10"/>
      <c r="GK81" s="10"/>
      <c r="GL81" s="10"/>
      <c r="GM81" s="10"/>
      <c r="GN81" s="10"/>
      <c r="GO81" s="10"/>
      <c r="GP81" s="105"/>
      <c r="GQ81" s="10"/>
      <c r="GR81" s="10"/>
      <c r="GS81" s="10"/>
      <c r="GT81" s="10"/>
      <c r="GU81" s="10"/>
      <c r="GV81" s="10"/>
      <c r="GW81" s="10"/>
      <c r="GX81" s="10"/>
    </row>
    <row r="82" spans="1:206" ht="13.5" customHeight="1" x14ac:dyDescent="0.15">
      <c r="A82" s="174" t="s">
        <v>249</v>
      </c>
      <c r="B82" s="177">
        <f>②仮集計!B322</f>
        <v>0</v>
      </c>
      <c r="C82" s="61">
        <f>②仮集計!C322</f>
        <v>0</v>
      </c>
      <c r="D82" s="61">
        <f>②仮集計!D322</f>
        <v>0</v>
      </c>
      <c r="E82" s="61">
        <f>②仮集計!E322</f>
        <v>0</v>
      </c>
      <c r="F82" s="61">
        <f>②仮集計!F322</f>
        <v>0</v>
      </c>
      <c r="G82" s="61">
        <f>②仮集計!G322</f>
        <v>0</v>
      </c>
      <c r="H82" s="61">
        <f>②仮集計!H322</f>
        <v>0</v>
      </c>
      <c r="I82" s="104">
        <f t="shared" si="24"/>
        <v>0</v>
      </c>
      <c r="J82" s="11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5"/>
      <c r="BD82" s="10"/>
      <c r="BE82" s="10"/>
      <c r="BF82" s="10"/>
      <c r="BG82" s="10"/>
      <c r="BH82" s="10"/>
      <c r="BI82" s="10"/>
      <c r="BJ82" s="10"/>
      <c r="BK82" s="10"/>
      <c r="BL82" s="10"/>
      <c r="BM82" s="10"/>
      <c r="BN82" s="10"/>
      <c r="BO82" s="10"/>
      <c r="BP82" s="105"/>
      <c r="BQ82" s="10"/>
      <c r="BR82" s="10"/>
      <c r="BS82" s="10"/>
      <c r="BT82" s="10"/>
      <c r="BU82" s="10"/>
      <c r="BV82" s="10"/>
      <c r="BW82" s="10"/>
      <c r="BX82" s="10"/>
      <c r="BY82" s="10"/>
      <c r="BZ82" s="10"/>
      <c r="CA82" s="10"/>
      <c r="CB82" s="10"/>
      <c r="CC82" s="105"/>
      <c r="CD82" s="10"/>
      <c r="CE82" s="10"/>
      <c r="CF82" s="10"/>
      <c r="CG82" s="10"/>
      <c r="CH82" s="10"/>
      <c r="CI82" s="10"/>
      <c r="CJ82" s="10"/>
      <c r="CK82" s="10"/>
      <c r="CL82" s="10"/>
      <c r="CM82" s="10"/>
      <c r="CN82" s="10"/>
      <c r="CO82" s="10"/>
      <c r="CP82" s="105"/>
      <c r="CQ82" s="10"/>
      <c r="CR82" s="10"/>
      <c r="CS82" s="10"/>
      <c r="CT82" s="10"/>
      <c r="CU82" s="10"/>
      <c r="CV82" s="10"/>
      <c r="CW82" s="10"/>
      <c r="CX82" s="10"/>
      <c r="CY82" s="10"/>
      <c r="CZ82" s="10"/>
      <c r="DA82" s="10"/>
      <c r="DB82" s="10"/>
      <c r="DC82" s="105"/>
      <c r="DD82" s="10"/>
      <c r="DE82" s="10"/>
      <c r="DF82" s="10"/>
      <c r="DG82" s="10"/>
      <c r="DH82" s="10"/>
      <c r="DI82" s="10"/>
      <c r="DJ82" s="10"/>
      <c r="DK82" s="10"/>
      <c r="DL82" s="10"/>
      <c r="DM82" s="10"/>
      <c r="DN82" s="10"/>
      <c r="DO82" s="10"/>
      <c r="DP82" s="105"/>
      <c r="DQ82" s="10"/>
      <c r="DR82" s="10"/>
      <c r="DS82" s="10"/>
      <c r="DT82" s="10"/>
      <c r="DU82" s="10"/>
      <c r="DV82" s="10"/>
      <c r="DW82" s="10"/>
      <c r="DX82" s="10"/>
      <c r="DY82" s="10"/>
      <c r="DZ82" s="10"/>
      <c r="EA82" s="10"/>
      <c r="EB82" s="10"/>
      <c r="EC82" s="105"/>
      <c r="ED82" s="10"/>
      <c r="EE82" s="10"/>
      <c r="EF82" s="10"/>
      <c r="EG82" s="10"/>
      <c r="EH82" s="10"/>
      <c r="EI82" s="10"/>
      <c r="EJ82" s="10"/>
      <c r="EK82" s="10"/>
      <c r="EL82" s="10"/>
      <c r="EM82" s="10"/>
      <c r="EN82" s="10"/>
      <c r="EO82" s="10"/>
      <c r="EP82" s="105"/>
      <c r="EQ82" s="10"/>
      <c r="ER82" s="10"/>
      <c r="ES82" s="10"/>
      <c r="ET82" s="10"/>
      <c r="EU82" s="10"/>
      <c r="EV82" s="10"/>
      <c r="EW82" s="10"/>
      <c r="EX82" s="10"/>
      <c r="EY82" s="10"/>
      <c r="EZ82" s="10"/>
      <c r="FA82" s="10"/>
      <c r="FB82" s="10"/>
      <c r="FC82" s="105"/>
      <c r="FD82" s="10"/>
      <c r="FE82" s="10"/>
      <c r="FF82" s="10"/>
      <c r="FG82" s="10"/>
      <c r="FH82" s="10"/>
      <c r="FI82" s="10"/>
      <c r="FJ82" s="10"/>
      <c r="FK82" s="10"/>
      <c r="FL82" s="10"/>
      <c r="FM82" s="10"/>
      <c r="FN82" s="10"/>
      <c r="FO82" s="10"/>
      <c r="FP82" s="105"/>
      <c r="FQ82" s="10"/>
      <c r="FR82" s="10"/>
      <c r="FS82" s="10"/>
      <c r="FT82" s="10"/>
      <c r="FU82" s="10"/>
      <c r="FV82" s="10"/>
      <c r="FW82" s="10"/>
      <c r="FX82" s="10"/>
      <c r="FY82" s="10"/>
      <c r="FZ82" s="10"/>
      <c r="GA82" s="10"/>
      <c r="GB82" s="10"/>
      <c r="GC82" s="105"/>
      <c r="GD82" s="10"/>
      <c r="GE82" s="10"/>
      <c r="GF82" s="10"/>
      <c r="GG82" s="10"/>
      <c r="GH82" s="10"/>
      <c r="GI82" s="10"/>
      <c r="GJ82" s="10"/>
      <c r="GK82" s="10"/>
      <c r="GL82" s="10"/>
      <c r="GM82" s="10"/>
      <c r="GN82" s="10"/>
      <c r="GO82" s="10"/>
      <c r="GP82" s="105"/>
      <c r="GQ82" s="10"/>
      <c r="GR82" s="10"/>
      <c r="GS82" s="10"/>
      <c r="GT82" s="10"/>
      <c r="GU82" s="10"/>
      <c r="GV82" s="10"/>
      <c r="GW82" s="10"/>
      <c r="GX82" s="10"/>
    </row>
    <row r="83" spans="1:206" ht="13.5" customHeight="1" x14ac:dyDescent="0.15">
      <c r="A83" s="174" t="s">
        <v>38</v>
      </c>
      <c r="B83" s="177">
        <f>②仮集計!B323</f>
        <v>0</v>
      </c>
      <c r="C83" s="61">
        <f>②仮集計!C323</f>
        <v>0</v>
      </c>
      <c r="D83" s="61">
        <f>②仮集計!D323</f>
        <v>0</v>
      </c>
      <c r="E83" s="61">
        <f>②仮集計!E323</f>
        <v>0</v>
      </c>
      <c r="F83" s="61">
        <f>②仮集計!F323</f>
        <v>0</v>
      </c>
      <c r="G83" s="61">
        <f>②仮集計!G323</f>
        <v>0</v>
      </c>
      <c r="H83" s="61">
        <f>②仮集計!H323</f>
        <v>0</v>
      </c>
      <c r="I83" s="104">
        <f t="shared" si="24"/>
        <v>0</v>
      </c>
      <c r="J83" s="11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5"/>
      <c r="BD83" s="10"/>
      <c r="BE83" s="10"/>
      <c r="BF83" s="10"/>
      <c r="BG83" s="10"/>
      <c r="BH83" s="10"/>
      <c r="BI83" s="10"/>
      <c r="BJ83" s="10"/>
      <c r="BK83" s="10"/>
      <c r="BL83" s="10"/>
      <c r="BM83" s="10"/>
      <c r="BN83" s="10"/>
      <c r="BO83" s="10"/>
      <c r="BP83" s="105"/>
      <c r="BQ83" s="10"/>
      <c r="BR83" s="10"/>
      <c r="BS83" s="10"/>
      <c r="BT83" s="10"/>
      <c r="BU83" s="10"/>
      <c r="BV83" s="10"/>
      <c r="BW83" s="10"/>
      <c r="BX83" s="10"/>
      <c r="BY83" s="10"/>
      <c r="BZ83" s="10"/>
      <c r="CA83" s="10"/>
      <c r="CB83" s="10"/>
      <c r="CC83" s="105"/>
      <c r="CD83" s="10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5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5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5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5"/>
      <c r="ED83" s="10"/>
      <c r="EE83" s="10"/>
      <c r="EF83" s="10"/>
      <c r="EG83" s="10"/>
      <c r="EH83" s="10"/>
      <c r="EI83" s="10"/>
      <c r="EJ83" s="10"/>
      <c r="EK83" s="10"/>
      <c r="EL83" s="10"/>
      <c r="EM83" s="10"/>
      <c r="EN83" s="10"/>
      <c r="EO83" s="10"/>
      <c r="EP83" s="105"/>
      <c r="EQ83" s="10"/>
      <c r="ER83" s="10"/>
      <c r="ES83" s="10"/>
      <c r="ET83" s="10"/>
      <c r="EU83" s="10"/>
      <c r="EV83" s="10"/>
      <c r="EW83" s="10"/>
      <c r="EX83" s="10"/>
      <c r="EY83" s="10"/>
      <c r="EZ83" s="10"/>
      <c r="FA83" s="10"/>
      <c r="FB83" s="10"/>
      <c r="FC83" s="105"/>
      <c r="FD83" s="10"/>
      <c r="FE83" s="10"/>
      <c r="FF83" s="10"/>
      <c r="FG83" s="10"/>
      <c r="FH83" s="10"/>
      <c r="FI83" s="10"/>
      <c r="FJ83" s="10"/>
      <c r="FK83" s="10"/>
      <c r="FL83" s="10"/>
      <c r="FM83" s="10"/>
      <c r="FN83" s="10"/>
      <c r="FO83" s="10"/>
      <c r="FP83" s="105"/>
      <c r="FQ83" s="10"/>
      <c r="FR83" s="10"/>
      <c r="FS83" s="10"/>
      <c r="FT83" s="10"/>
      <c r="FU83" s="10"/>
      <c r="FV83" s="10"/>
      <c r="FW83" s="10"/>
      <c r="FX83" s="10"/>
      <c r="FY83" s="10"/>
      <c r="FZ83" s="10"/>
      <c r="GA83" s="10"/>
      <c r="GB83" s="10"/>
      <c r="GC83" s="105"/>
      <c r="GD83" s="10"/>
      <c r="GE83" s="10"/>
      <c r="GF83" s="10"/>
      <c r="GG83" s="10"/>
      <c r="GH83" s="10"/>
      <c r="GI83" s="10"/>
      <c r="GJ83" s="10"/>
      <c r="GK83" s="10"/>
      <c r="GL83" s="10"/>
      <c r="GM83" s="10"/>
      <c r="GN83" s="10"/>
      <c r="GO83" s="10"/>
      <c r="GP83" s="105"/>
      <c r="GQ83" s="10"/>
      <c r="GR83" s="10"/>
      <c r="GS83" s="10"/>
      <c r="GT83" s="10"/>
      <c r="GU83" s="10"/>
      <c r="GV83" s="10"/>
      <c r="GW83" s="10"/>
      <c r="GX83" s="10"/>
    </row>
    <row r="84" spans="1:206" ht="13.5" customHeight="1" thickBot="1" x14ac:dyDescent="0.2">
      <c r="A84" s="174" t="s">
        <v>330</v>
      </c>
      <c r="B84" s="165">
        <f>SUM(B80:B83)</f>
        <v>0</v>
      </c>
      <c r="C84" s="165">
        <f t="shared" ref="C84:H84" si="25">SUM(C80:C83)</f>
        <v>0</v>
      </c>
      <c r="D84" s="165">
        <f t="shared" si="25"/>
        <v>0</v>
      </c>
      <c r="E84" s="165">
        <f t="shared" si="25"/>
        <v>0</v>
      </c>
      <c r="F84" s="165">
        <f t="shared" si="25"/>
        <v>0</v>
      </c>
      <c r="G84" s="165">
        <f t="shared" si="25"/>
        <v>0</v>
      </c>
      <c r="H84" s="165">
        <f t="shared" si="25"/>
        <v>0</v>
      </c>
      <c r="I84" s="104">
        <f t="shared" si="24"/>
        <v>0</v>
      </c>
      <c r="J84" s="11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5"/>
      <c r="BD84" s="10"/>
      <c r="BE84" s="10"/>
      <c r="BF84" s="10"/>
      <c r="BG84" s="10"/>
      <c r="BH84" s="10"/>
      <c r="BI84" s="10"/>
      <c r="BJ84" s="10"/>
      <c r="BK84" s="10"/>
      <c r="BL84" s="10"/>
      <c r="BM84" s="10"/>
      <c r="BN84" s="10"/>
      <c r="BO84" s="10"/>
      <c r="BP84" s="105"/>
      <c r="BQ84" s="10"/>
      <c r="BR84" s="10"/>
      <c r="BS84" s="10"/>
      <c r="BT84" s="10"/>
      <c r="BU84" s="10"/>
      <c r="BV84" s="10"/>
      <c r="BW84" s="10"/>
      <c r="BX84" s="10"/>
      <c r="BY84" s="10"/>
      <c r="BZ84" s="10"/>
      <c r="CA84" s="10"/>
      <c r="CB84" s="10"/>
      <c r="CC84" s="105"/>
      <c r="CD84" s="10"/>
      <c r="CE84" s="10"/>
      <c r="CF84" s="10"/>
      <c r="CG84" s="10"/>
      <c r="CH84" s="10"/>
      <c r="CI84" s="10"/>
      <c r="CJ84" s="10"/>
      <c r="CK84" s="10"/>
      <c r="CL84" s="10"/>
      <c r="CM84" s="10"/>
      <c r="CN84" s="10"/>
      <c r="CO84" s="10"/>
      <c r="CP84" s="105"/>
      <c r="CQ84" s="10"/>
      <c r="CR84" s="10"/>
      <c r="CS84" s="10"/>
      <c r="CT84" s="10"/>
      <c r="CU84" s="10"/>
      <c r="CV84" s="10"/>
      <c r="CW84" s="10"/>
      <c r="CX84" s="10"/>
      <c r="CY84" s="10"/>
      <c r="CZ84" s="10"/>
      <c r="DA84" s="10"/>
      <c r="DB84" s="10"/>
      <c r="DC84" s="105"/>
      <c r="DD84" s="10"/>
      <c r="DE84" s="10"/>
      <c r="DF84" s="10"/>
      <c r="DG84" s="10"/>
      <c r="DH84" s="10"/>
      <c r="DI84" s="10"/>
      <c r="DJ84" s="10"/>
      <c r="DK84" s="10"/>
      <c r="DL84" s="10"/>
      <c r="DM84" s="10"/>
      <c r="DN84" s="10"/>
      <c r="DO84" s="10"/>
      <c r="DP84" s="105"/>
      <c r="DQ84" s="10"/>
      <c r="DR84" s="10"/>
      <c r="DS84" s="10"/>
      <c r="DT84" s="10"/>
      <c r="DU84" s="10"/>
      <c r="DV84" s="10"/>
      <c r="DW84" s="10"/>
      <c r="DX84" s="10"/>
      <c r="DY84" s="10"/>
      <c r="DZ84" s="10"/>
      <c r="EA84" s="10"/>
      <c r="EB84" s="10"/>
      <c r="EC84" s="105"/>
      <c r="ED84" s="10"/>
      <c r="EE84" s="10"/>
      <c r="EF84" s="10"/>
      <c r="EG84" s="10"/>
      <c r="EH84" s="10"/>
      <c r="EI84" s="10"/>
      <c r="EJ84" s="10"/>
      <c r="EK84" s="10"/>
      <c r="EL84" s="10"/>
      <c r="EM84" s="10"/>
      <c r="EN84" s="10"/>
      <c r="EO84" s="10"/>
      <c r="EP84" s="105"/>
      <c r="EQ84" s="10"/>
      <c r="ER84" s="10"/>
      <c r="ES84" s="10"/>
      <c r="ET84" s="10"/>
      <c r="EU84" s="10"/>
      <c r="EV84" s="10"/>
      <c r="EW84" s="10"/>
      <c r="EX84" s="10"/>
      <c r="EY84" s="10"/>
      <c r="EZ84" s="10"/>
      <c r="FA84" s="10"/>
      <c r="FB84" s="10"/>
      <c r="FC84" s="105"/>
      <c r="FD84" s="10"/>
      <c r="FE84" s="10"/>
      <c r="FF84" s="10"/>
      <c r="FG84" s="10"/>
      <c r="FH84" s="10"/>
      <c r="FI84" s="10"/>
      <c r="FJ84" s="10"/>
      <c r="FK84" s="10"/>
      <c r="FL84" s="10"/>
      <c r="FM84" s="10"/>
      <c r="FN84" s="10"/>
      <c r="FO84" s="10"/>
      <c r="FP84" s="105"/>
      <c r="FQ84" s="10"/>
      <c r="FR84" s="10"/>
      <c r="FS84" s="10"/>
      <c r="FT84" s="10"/>
      <c r="FU84" s="10"/>
      <c r="FV84" s="10"/>
      <c r="FW84" s="10"/>
      <c r="FX84" s="10"/>
      <c r="FY84" s="10"/>
      <c r="FZ84" s="10"/>
      <c r="GA84" s="10"/>
      <c r="GB84" s="10"/>
      <c r="GC84" s="105"/>
      <c r="GD84" s="10"/>
      <c r="GE84" s="10"/>
      <c r="GF84" s="10"/>
      <c r="GG84" s="10"/>
      <c r="GH84" s="10"/>
      <c r="GI84" s="10"/>
      <c r="GJ84" s="10"/>
      <c r="GK84" s="10"/>
      <c r="GL84" s="10"/>
      <c r="GM84" s="10"/>
      <c r="GN84" s="10"/>
      <c r="GO84" s="10"/>
      <c r="GP84" s="105"/>
      <c r="GQ84" s="10"/>
      <c r="GR84" s="10"/>
      <c r="GS84" s="10"/>
      <c r="GT84" s="10"/>
      <c r="GU84" s="10"/>
      <c r="GV84" s="10"/>
      <c r="GW84" s="10"/>
      <c r="GX84" s="10"/>
    </row>
    <row r="85" spans="1:206" ht="13.5" customHeight="1" thickBot="1" x14ac:dyDescent="0.2">
      <c r="A85" s="31" t="s">
        <v>319</v>
      </c>
      <c r="B85" s="182" t="s">
        <v>231</v>
      </c>
      <c r="C85" s="182" t="s">
        <v>232</v>
      </c>
      <c r="D85" s="182" t="s">
        <v>233</v>
      </c>
      <c r="E85" s="182" t="s">
        <v>234</v>
      </c>
      <c r="F85" s="182" t="s">
        <v>329</v>
      </c>
      <c r="G85" s="183" t="s">
        <v>236</v>
      </c>
      <c r="H85" s="184" t="s">
        <v>101</v>
      </c>
      <c r="I85" s="185" t="s">
        <v>21</v>
      </c>
      <c r="J85" s="11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5"/>
      <c r="BD85" s="10"/>
      <c r="BE85" s="10"/>
      <c r="BF85" s="10"/>
      <c r="BG85" s="10"/>
      <c r="BH85" s="10"/>
      <c r="BI85" s="10"/>
      <c r="BJ85" s="10"/>
      <c r="BK85" s="10"/>
      <c r="BL85" s="10"/>
      <c r="BM85" s="10"/>
      <c r="BN85" s="10"/>
      <c r="BO85" s="10"/>
      <c r="BP85" s="105"/>
      <c r="BQ85" s="10"/>
      <c r="BR85" s="10"/>
      <c r="BS85" s="10"/>
      <c r="BT85" s="10"/>
      <c r="BU85" s="10"/>
      <c r="BV85" s="10"/>
      <c r="BW85" s="10"/>
      <c r="BX85" s="10"/>
      <c r="BY85" s="10"/>
      <c r="BZ85" s="10"/>
      <c r="CA85" s="10"/>
      <c r="CB85" s="10"/>
      <c r="CC85" s="105"/>
      <c r="CD85" s="10"/>
      <c r="CE85" s="10"/>
      <c r="CF85" s="10"/>
      <c r="CG85" s="10"/>
      <c r="CH85" s="10"/>
      <c r="CI85" s="10"/>
      <c r="CJ85" s="10"/>
      <c r="CK85" s="10"/>
      <c r="CL85" s="10"/>
      <c r="CM85" s="10"/>
      <c r="CN85" s="10"/>
      <c r="CO85" s="10"/>
      <c r="CP85" s="105"/>
      <c r="CQ85" s="10"/>
      <c r="CR85" s="10"/>
      <c r="CS85" s="10"/>
      <c r="CT85" s="10"/>
      <c r="CU85" s="10"/>
      <c r="CV85" s="10"/>
      <c r="CW85" s="10"/>
      <c r="CX85" s="10"/>
      <c r="CY85" s="10"/>
      <c r="CZ85" s="10"/>
      <c r="DA85" s="10"/>
      <c r="DB85" s="10"/>
      <c r="DC85" s="105"/>
      <c r="DD85" s="10"/>
      <c r="DE85" s="10"/>
      <c r="DF85" s="10"/>
      <c r="DG85" s="10"/>
      <c r="DH85" s="10"/>
      <c r="DI85" s="10"/>
      <c r="DJ85" s="10"/>
      <c r="DK85" s="10"/>
      <c r="DL85" s="10"/>
      <c r="DM85" s="10"/>
      <c r="DN85" s="10"/>
      <c r="DO85" s="10"/>
      <c r="DP85" s="105"/>
      <c r="DQ85" s="10"/>
      <c r="DR85" s="10"/>
      <c r="DS85" s="10"/>
      <c r="DT85" s="10"/>
      <c r="DU85" s="10"/>
      <c r="DV85" s="10"/>
      <c r="DW85" s="10"/>
      <c r="DX85" s="10"/>
      <c r="DY85" s="10"/>
      <c r="DZ85" s="10"/>
      <c r="EA85" s="10"/>
      <c r="EB85" s="10"/>
      <c r="EC85" s="105"/>
      <c r="ED85" s="10"/>
      <c r="EE85" s="10"/>
      <c r="EF85" s="10"/>
      <c r="EG85" s="10"/>
      <c r="EH85" s="10"/>
      <c r="EI85" s="10"/>
      <c r="EJ85" s="10"/>
      <c r="EK85" s="10"/>
      <c r="EL85" s="10"/>
      <c r="EM85" s="10"/>
      <c r="EN85" s="10"/>
      <c r="EO85" s="10"/>
      <c r="EP85" s="105"/>
      <c r="EQ85" s="10"/>
      <c r="ER85" s="10"/>
      <c r="ES85" s="10"/>
      <c r="ET85" s="10"/>
      <c r="EU85" s="10"/>
      <c r="EV85" s="10"/>
      <c r="EW85" s="10"/>
      <c r="EX85" s="10"/>
      <c r="EY85" s="10"/>
      <c r="EZ85" s="10"/>
      <c r="FA85" s="10"/>
      <c r="FB85" s="10"/>
      <c r="FC85" s="105"/>
      <c r="FD85" s="10"/>
      <c r="FE85" s="10"/>
      <c r="FF85" s="10"/>
      <c r="FG85" s="10"/>
      <c r="FH85" s="10"/>
      <c r="FI85" s="10"/>
      <c r="FJ85" s="10"/>
      <c r="FK85" s="10"/>
      <c r="FL85" s="10"/>
      <c r="FM85" s="10"/>
      <c r="FN85" s="10"/>
      <c r="FO85" s="10"/>
      <c r="FP85" s="105"/>
      <c r="FQ85" s="10"/>
      <c r="FR85" s="10"/>
      <c r="FS85" s="10"/>
      <c r="FT85" s="10"/>
      <c r="FU85" s="10"/>
      <c r="FV85" s="10"/>
      <c r="FW85" s="10"/>
      <c r="FX85" s="10"/>
      <c r="FY85" s="10"/>
      <c r="FZ85" s="10"/>
      <c r="GA85" s="10"/>
      <c r="GB85" s="10"/>
      <c r="GC85" s="105"/>
      <c r="GD85" s="10"/>
      <c r="GE85" s="10"/>
      <c r="GF85" s="10"/>
      <c r="GG85" s="10"/>
      <c r="GH85" s="10"/>
      <c r="GI85" s="10"/>
      <c r="GJ85" s="10"/>
      <c r="GK85" s="10"/>
      <c r="GL85" s="10"/>
      <c r="GM85" s="10"/>
      <c r="GN85" s="10"/>
      <c r="GO85" s="10"/>
      <c r="GP85" s="105"/>
      <c r="GQ85" s="10"/>
      <c r="GR85" s="10"/>
      <c r="GS85" s="10"/>
      <c r="GT85" s="10"/>
      <c r="GU85" s="10"/>
      <c r="GV85" s="10"/>
      <c r="GW85" s="10"/>
      <c r="GX85" s="10"/>
    </row>
    <row r="86" spans="1:206" ht="13.5" customHeight="1" x14ac:dyDescent="0.15">
      <c r="A86" s="173" t="s">
        <v>250</v>
      </c>
      <c r="B86" s="177">
        <f>②仮集計!B330</f>
        <v>0</v>
      </c>
      <c r="C86" s="61">
        <f>②仮集計!C330</f>
        <v>0</v>
      </c>
      <c r="D86" s="61">
        <f>②仮集計!D330</f>
        <v>0</v>
      </c>
      <c r="E86" s="61">
        <f>②仮集計!E330</f>
        <v>0</v>
      </c>
      <c r="F86" s="61">
        <f>②仮集計!F330</f>
        <v>0</v>
      </c>
      <c r="G86" s="61">
        <f>②仮集計!G330</f>
        <v>0</v>
      </c>
      <c r="H86" s="61">
        <f>②仮集計!H330</f>
        <v>0</v>
      </c>
      <c r="I86" s="101">
        <f>SUM(B86:H86)</f>
        <v>0</v>
      </c>
      <c r="J86" s="11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5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5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5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5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5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5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5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5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5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5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5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5"/>
      <c r="GQ86" s="10"/>
      <c r="GR86" s="10"/>
      <c r="GS86" s="10"/>
      <c r="GT86" s="10"/>
      <c r="GU86" s="10"/>
      <c r="GV86" s="10"/>
      <c r="GW86" s="10"/>
      <c r="GX86" s="10"/>
    </row>
    <row r="87" spans="1:206" ht="13.5" customHeight="1" x14ac:dyDescent="0.15">
      <c r="A87" s="174" t="s">
        <v>251</v>
      </c>
      <c r="B87" s="177">
        <f>②仮集計!B331</f>
        <v>0</v>
      </c>
      <c r="C87" s="61">
        <f>②仮集計!C331</f>
        <v>0</v>
      </c>
      <c r="D87" s="61">
        <f>②仮集計!D331</f>
        <v>0</v>
      </c>
      <c r="E87" s="61">
        <f>②仮集計!E331</f>
        <v>0</v>
      </c>
      <c r="F87" s="61">
        <f>②仮集計!F331</f>
        <v>0</v>
      </c>
      <c r="G87" s="61">
        <f>②仮集計!G331</f>
        <v>0</v>
      </c>
      <c r="H87" s="61">
        <f>②仮集計!H331</f>
        <v>0</v>
      </c>
      <c r="I87" s="104">
        <f t="shared" ref="I87:I94" si="26">SUM(B87:H87)</f>
        <v>0</v>
      </c>
      <c r="J87" s="11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5"/>
      <c r="BD87" s="10"/>
      <c r="BE87" s="10"/>
      <c r="BF87" s="10"/>
      <c r="BG87" s="10"/>
      <c r="BH87" s="10"/>
      <c r="BI87" s="10"/>
      <c r="BJ87" s="10"/>
      <c r="BK87" s="10"/>
      <c r="BL87" s="10"/>
      <c r="BM87" s="10"/>
      <c r="BN87" s="10"/>
      <c r="BO87" s="10"/>
      <c r="BP87" s="105"/>
      <c r="BQ87" s="10"/>
      <c r="BR87" s="10"/>
      <c r="BS87" s="10"/>
      <c r="BT87" s="10"/>
      <c r="BU87" s="10"/>
      <c r="BV87" s="10"/>
      <c r="BW87" s="10"/>
      <c r="BX87" s="10"/>
      <c r="BY87" s="10"/>
      <c r="BZ87" s="10"/>
      <c r="CA87" s="10"/>
      <c r="CB87" s="10"/>
      <c r="CC87" s="105"/>
      <c r="CD87" s="10"/>
      <c r="CE87" s="10"/>
      <c r="CF87" s="10"/>
      <c r="CG87" s="10"/>
      <c r="CH87" s="10"/>
      <c r="CI87" s="10"/>
      <c r="CJ87" s="10"/>
      <c r="CK87" s="10"/>
      <c r="CL87" s="10"/>
      <c r="CM87" s="10"/>
      <c r="CN87" s="10"/>
      <c r="CO87" s="10"/>
      <c r="CP87" s="105"/>
      <c r="CQ87" s="10"/>
      <c r="CR87" s="10"/>
      <c r="CS87" s="10"/>
      <c r="CT87" s="10"/>
      <c r="CU87" s="10"/>
      <c r="CV87" s="10"/>
      <c r="CW87" s="10"/>
      <c r="CX87" s="10"/>
      <c r="CY87" s="10"/>
      <c r="CZ87" s="10"/>
      <c r="DA87" s="10"/>
      <c r="DB87" s="10"/>
      <c r="DC87" s="105"/>
      <c r="DD87" s="10"/>
      <c r="DE87" s="10"/>
      <c r="DF87" s="10"/>
      <c r="DG87" s="10"/>
      <c r="DH87" s="10"/>
      <c r="DI87" s="10"/>
      <c r="DJ87" s="10"/>
      <c r="DK87" s="10"/>
      <c r="DL87" s="10"/>
      <c r="DM87" s="10"/>
      <c r="DN87" s="10"/>
      <c r="DO87" s="10"/>
      <c r="DP87" s="105"/>
      <c r="DQ87" s="10"/>
      <c r="DR87" s="10"/>
      <c r="DS87" s="10"/>
      <c r="DT87" s="10"/>
      <c r="DU87" s="10"/>
      <c r="DV87" s="10"/>
      <c r="DW87" s="10"/>
      <c r="DX87" s="10"/>
      <c r="DY87" s="10"/>
      <c r="DZ87" s="10"/>
      <c r="EA87" s="10"/>
      <c r="EB87" s="10"/>
      <c r="EC87" s="105"/>
      <c r="ED87" s="10"/>
      <c r="EE87" s="10"/>
      <c r="EF87" s="10"/>
      <c r="EG87" s="10"/>
      <c r="EH87" s="10"/>
      <c r="EI87" s="10"/>
      <c r="EJ87" s="10"/>
      <c r="EK87" s="10"/>
      <c r="EL87" s="10"/>
      <c r="EM87" s="10"/>
      <c r="EN87" s="10"/>
      <c r="EO87" s="10"/>
      <c r="EP87" s="105"/>
      <c r="EQ87" s="10"/>
      <c r="ER87" s="10"/>
      <c r="ES87" s="10"/>
      <c r="ET87" s="10"/>
      <c r="EU87" s="10"/>
      <c r="EV87" s="10"/>
      <c r="EW87" s="10"/>
      <c r="EX87" s="10"/>
      <c r="EY87" s="10"/>
      <c r="EZ87" s="10"/>
      <c r="FA87" s="10"/>
      <c r="FB87" s="10"/>
      <c r="FC87" s="105"/>
      <c r="FD87" s="10"/>
      <c r="FE87" s="10"/>
      <c r="FF87" s="10"/>
      <c r="FG87" s="10"/>
      <c r="FH87" s="10"/>
      <c r="FI87" s="10"/>
      <c r="FJ87" s="10"/>
      <c r="FK87" s="10"/>
      <c r="FL87" s="10"/>
      <c r="FM87" s="10"/>
      <c r="FN87" s="10"/>
      <c r="FO87" s="10"/>
      <c r="FP87" s="105"/>
      <c r="FQ87" s="10"/>
      <c r="FR87" s="10"/>
      <c r="FS87" s="10"/>
      <c r="FT87" s="10"/>
      <c r="FU87" s="10"/>
      <c r="FV87" s="10"/>
      <c r="FW87" s="10"/>
      <c r="FX87" s="10"/>
      <c r="FY87" s="10"/>
      <c r="FZ87" s="10"/>
      <c r="GA87" s="10"/>
      <c r="GB87" s="10"/>
      <c r="GC87" s="105"/>
      <c r="GD87" s="10"/>
      <c r="GE87" s="10"/>
      <c r="GF87" s="10"/>
      <c r="GG87" s="10"/>
      <c r="GH87" s="10"/>
      <c r="GI87" s="10"/>
      <c r="GJ87" s="10"/>
      <c r="GK87" s="10"/>
      <c r="GL87" s="10"/>
      <c r="GM87" s="10"/>
      <c r="GN87" s="10"/>
      <c r="GO87" s="10"/>
      <c r="GP87" s="105"/>
      <c r="GQ87" s="10"/>
      <c r="GR87" s="10"/>
      <c r="GS87" s="10"/>
      <c r="GT87" s="10"/>
      <c r="GU87" s="10"/>
      <c r="GV87" s="10"/>
      <c r="GW87" s="10"/>
      <c r="GX87" s="10"/>
    </row>
    <row r="88" spans="1:206" ht="13.5" customHeight="1" x14ac:dyDescent="0.15">
      <c r="A88" s="174" t="s">
        <v>252</v>
      </c>
      <c r="B88" s="177">
        <f>②仮集計!B332</f>
        <v>0</v>
      </c>
      <c r="C88" s="61">
        <f>②仮集計!C332</f>
        <v>0</v>
      </c>
      <c r="D88" s="61">
        <f>②仮集計!D332</f>
        <v>0</v>
      </c>
      <c r="E88" s="61">
        <f>②仮集計!E332</f>
        <v>0</v>
      </c>
      <c r="F88" s="61">
        <f>②仮集計!F332</f>
        <v>0</v>
      </c>
      <c r="G88" s="61">
        <f>②仮集計!G332</f>
        <v>0</v>
      </c>
      <c r="H88" s="61">
        <f>②仮集計!H332</f>
        <v>0</v>
      </c>
      <c r="I88" s="104">
        <f t="shared" si="26"/>
        <v>0</v>
      </c>
      <c r="J88" s="11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5"/>
      <c r="BD88" s="10"/>
      <c r="BE88" s="10"/>
      <c r="BF88" s="10"/>
      <c r="BG88" s="10"/>
      <c r="BH88" s="10"/>
      <c r="BI88" s="10"/>
      <c r="BJ88" s="10"/>
      <c r="BK88" s="10"/>
      <c r="BL88" s="10"/>
      <c r="BM88" s="10"/>
      <c r="BN88" s="10"/>
      <c r="BO88" s="10"/>
      <c r="BP88" s="105"/>
      <c r="BQ88" s="10"/>
      <c r="BR88" s="10"/>
      <c r="BS88" s="10"/>
      <c r="BT88" s="10"/>
      <c r="BU88" s="10"/>
      <c r="BV88" s="10"/>
      <c r="BW88" s="10"/>
      <c r="BX88" s="10"/>
      <c r="BY88" s="10"/>
      <c r="BZ88" s="10"/>
      <c r="CA88" s="10"/>
      <c r="CB88" s="10"/>
      <c r="CC88" s="105"/>
      <c r="CD88" s="10"/>
      <c r="CE88" s="10"/>
      <c r="CF88" s="10"/>
      <c r="CG88" s="10"/>
      <c r="CH88" s="10"/>
      <c r="CI88" s="10"/>
      <c r="CJ88" s="10"/>
      <c r="CK88" s="10"/>
      <c r="CL88" s="10"/>
      <c r="CM88" s="10"/>
      <c r="CN88" s="10"/>
      <c r="CO88" s="10"/>
      <c r="CP88" s="105"/>
      <c r="CQ88" s="10"/>
      <c r="CR88" s="10"/>
      <c r="CS88" s="10"/>
      <c r="CT88" s="10"/>
      <c r="CU88" s="10"/>
      <c r="CV88" s="10"/>
      <c r="CW88" s="10"/>
      <c r="CX88" s="10"/>
      <c r="CY88" s="10"/>
      <c r="CZ88" s="10"/>
      <c r="DA88" s="10"/>
      <c r="DB88" s="10"/>
      <c r="DC88" s="105"/>
      <c r="DD88" s="10"/>
      <c r="DE88" s="10"/>
      <c r="DF88" s="10"/>
      <c r="DG88" s="10"/>
      <c r="DH88" s="10"/>
      <c r="DI88" s="10"/>
      <c r="DJ88" s="10"/>
      <c r="DK88" s="10"/>
      <c r="DL88" s="10"/>
      <c r="DM88" s="10"/>
      <c r="DN88" s="10"/>
      <c r="DO88" s="10"/>
      <c r="DP88" s="105"/>
      <c r="DQ88" s="10"/>
      <c r="DR88" s="10"/>
      <c r="DS88" s="10"/>
      <c r="DT88" s="10"/>
      <c r="DU88" s="10"/>
      <c r="DV88" s="10"/>
      <c r="DW88" s="10"/>
      <c r="DX88" s="10"/>
      <c r="DY88" s="10"/>
      <c r="DZ88" s="10"/>
      <c r="EA88" s="10"/>
      <c r="EB88" s="10"/>
      <c r="EC88" s="105"/>
      <c r="ED88" s="10"/>
      <c r="EE88" s="10"/>
      <c r="EF88" s="10"/>
      <c r="EG88" s="10"/>
      <c r="EH88" s="10"/>
      <c r="EI88" s="10"/>
      <c r="EJ88" s="10"/>
      <c r="EK88" s="10"/>
      <c r="EL88" s="10"/>
      <c r="EM88" s="10"/>
      <c r="EN88" s="10"/>
      <c r="EO88" s="10"/>
      <c r="EP88" s="105"/>
      <c r="EQ88" s="10"/>
      <c r="ER88" s="10"/>
      <c r="ES88" s="10"/>
      <c r="ET88" s="10"/>
      <c r="EU88" s="10"/>
      <c r="EV88" s="10"/>
      <c r="EW88" s="10"/>
      <c r="EX88" s="10"/>
      <c r="EY88" s="10"/>
      <c r="EZ88" s="10"/>
      <c r="FA88" s="10"/>
      <c r="FB88" s="10"/>
      <c r="FC88" s="105"/>
      <c r="FD88" s="10"/>
      <c r="FE88" s="10"/>
      <c r="FF88" s="10"/>
      <c r="FG88" s="10"/>
      <c r="FH88" s="10"/>
      <c r="FI88" s="10"/>
      <c r="FJ88" s="10"/>
      <c r="FK88" s="10"/>
      <c r="FL88" s="10"/>
      <c r="FM88" s="10"/>
      <c r="FN88" s="10"/>
      <c r="FO88" s="10"/>
      <c r="FP88" s="105"/>
      <c r="FQ88" s="10"/>
      <c r="FR88" s="10"/>
      <c r="FS88" s="10"/>
      <c r="FT88" s="10"/>
      <c r="FU88" s="10"/>
      <c r="FV88" s="10"/>
      <c r="FW88" s="10"/>
      <c r="FX88" s="10"/>
      <c r="FY88" s="10"/>
      <c r="FZ88" s="10"/>
      <c r="GA88" s="10"/>
      <c r="GB88" s="10"/>
      <c r="GC88" s="105"/>
      <c r="GD88" s="10"/>
      <c r="GE88" s="10"/>
      <c r="GF88" s="10"/>
      <c r="GG88" s="10"/>
      <c r="GH88" s="10"/>
      <c r="GI88" s="10"/>
      <c r="GJ88" s="10"/>
      <c r="GK88" s="10"/>
      <c r="GL88" s="10"/>
      <c r="GM88" s="10"/>
      <c r="GN88" s="10"/>
      <c r="GO88" s="10"/>
      <c r="GP88" s="105"/>
      <c r="GQ88" s="10"/>
      <c r="GR88" s="10"/>
      <c r="GS88" s="10"/>
      <c r="GT88" s="10"/>
      <c r="GU88" s="10"/>
      <c r="GV88" s="10"/>
      <c r="GW88" s="10"/>
      <c r="GX88" s="10"/>
    </row>
    <row r="89" spans="1:206" ht="13.5" customHeight="1" x14ac:dyDescent="0.15">
      <c r="A89" s="174" t="s">
        <v>253</v>
      </c>
      <c r="B89" s="177">
        <f>②仮集計!B333</f>
        <v>0</v>
      </c>
      <c r="C89" s="61">
        <f>②仮集計!C333</f>
        <v>0</v>
      </c>
      <c r="D89" s="61">
        <f>②仮集計!D333</f>
        <v>0</v>
      </c>
      <c r="E89" s="61">
        <f>②仮集計!E333</f>
        <v>0</v>
      </c>
      <c r="F89" s="61">
        <f>②仮集計!F333</f>
        <v>0</v>
      </c>
      <c r="G89" s="61">
        <f>②仮集計!G333</f>
        <v>0</v>
      </c>
      <c r="H89" s="61">
        <f>②仮集計!H333</f>
        <v>0</v>
      </c>
      <c r="I89" s="104">
        <f t="shared" si="26"/>
        <v>0</v>
      </c>
      <c r="J89" s="11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5"/>
      <c r="BD89" s="10"/>
      <c r="BE89" s="10"/>
      <c r="BF89" s="10"/>
      <c r="BG89" s="10"/>
      <c r="BH89" s="10"/>
      <c r="BI89" s="10"/>
      <c r="BJ89" s="10"/>
      <c r="BK89" s="10"/>
      <c r="BL89" s="10"/>
      <c r="BM89" s="10"/>
      <c r="BN89" s="10"/>
      <c r="BO89" s="10"/>
      <c r="BP89" s="105"/>
      <c r="BQ89" s="10"/>
      <c r="BR89" s="10"/>
      <c r="BS89" s="10"/>
      <c r="BT89" s="10"/>
      <c r="BU89" s="10"/>
      <c r="BV89" s="10"/>
      <c r="BW89" s="10"/>
      <c r="BX89" s="10"/>
      <c r="BY89" s="10"/>
      <c r="BZ89" s="10"/>
      <c r="CA89" s="10"/>
      <c r="CB89" s="10"/>
      <c r="CC89" s="105"/>
      <c r="CD89" s="10"/>
      <c r="CE89" s="10"/>
      <c r="CF89" s="10"/>
      <c r="CG89" s="10"/>
      <c r="CH89" s="10"/>
      <c r="CI89" s="10"/>
      <c r="CJ89" s="10"/>
      <c r="CK89" s="10"/>
      <c r="CL89" s="10"/>
      <c r="CM89" s="10"/>
      <c r="CN89" s="10"/>
      <c r="CO89" s="10"/>
      <c r="CP89" s="105"/>
      <c r="CQ89" s="10"/>
      <c r="CR89" s="10"/>
      <c r="CS89" s="10"/>
      <c r="CT89" s="10"/>
      <c r="CU89" s="10"/>
      <c r="CV89" s="10"/>
      <c r="CW89" s="10"/>
      <c r="CX89" s="10"/>
      <c r="CY89" s="10"/>
      <c r="CZ89" s="10"/>
      <c r="DA89" s="10"/>
      <c r="DB89" s="10"/>
      <c r="DC89" s="105"/>
      <c r="DD89" s="10"/>
      <c r="DE89" s="10"/>
      <c r="DF89" s="10"/>
      <c r="DG89" s="10"/>
      <c r="DH89" s="10"/>
      <c r="DI89" s="10"/>
      <c r="DJ89" s="10"/>
      <c r="DK89" s="10"/>
      <c r="DL89" s="10"/>
      <c r="DM89" s="10"/>
      <c r="DN89" s="10"/>
      <c r="DO89" s="10"/>
      <c r="DP89" s="105"/>
      <c r="DQ89" s="10"/>
      <c r="DR89" s="10"/>
      <c r="DS89" s="10"/>
      <c r="DT89" s="10"/>
      <c r="DU89" s="10"/>
      <c r="DV89" s="10"/>
      <c r="DW89" s="10"/>
      <c r="DX89" s="10"/>
      <c r="DY89" s="10"/>
      <c r="DZ89" s="10"/>
      <c r="EA89" s="10"/>
      <c r="EB89" s="10"/>
      <c r="EC89" s="105"/>
      <c r="ED89" s="10"/>
      <c r="EE89" s="10"/>
      <c r="EF89" s="10"/>
      <c r="EG89" s="10"/>
      <c r="EH89" s="10"/>
      <c r="EI89" s="10"/>
      <c r="EJ89" s="10"/>
      <c r="EK89" s="10"/>
      <c r="EL89" s="10"/>
      <c r="EM89" s="10"/>
      <c r="EN89" s="10"/>
      <c r="EO89" s="10"/>
      <c r="EP89" s="105"/>
      <c r="EQ89" s="10"/>
      <c r="ER89" s="10"/>
      <c r="ES89" s="10"/>
      <c r="ET89" s="10"/>
      <c r="EU89" s="10"/>
      <c r="EV89" s="10"/>
      <c r="EW89" s="10"/>
      <c r="EX89" s="10"/>
      <c r="EY89" s="10"/>
      <c r="EZ89" s="10"/>
      <c r="FA89" s="10"/>
      <c r="FB89" s="10"/>
      <c r="FC89" s="105"/>
      <c r="FD89" s="10"/>
      <c r="FE89" s="10"/>
      <c r="FF89" s="10"/>
      <c r="FG89" s="10"/>
      <c r="FH89" s="10"/>
      <c r="FI89" s="10"/>
      <c r="FJ89" s="10"/>
      <c r="FK89" s="10"/>
      <c r="FL89" s="10"/>
      <c r="FM89" s="10"/>
      <c r="FN89" s="10"/>
      <c r="FO89" s="10"/>
      <c r="FP89" s="105"/>
      <c r="FQ89" s="10"/>
      <c r="FR89" s="10"/>
      <c r="FS89" s="10"/>
      <c r="FT89" s="10"/>
      <c r="FU89" s="10"/>
      <c r="FV89" s="10"/>
      <c r="FW89" s="10"/>
      <c r="FX89" s="10"/>
      <c r="FY89" s="10"/>
      <c r="FZ89" s="10"/>
      <c r="GA89" s="10"/>
      <c r="GB89" s="10"/>
      <c r="GC89" s="105"/>
      <c r="GD89" s="10"/>
      <c r="GE89" s="10"/>
      <c r="GF89" s="10"/>
      <c r="GG89" s="10"/>
      <c r="GH89" s="10"/>
      <c r="GI89" s="10"/>
      <c r="GJ89" s="10"/>
      <c r="GK89" s="10"/>
      <c r="GL89" s="10"/>
      <c r="GM89" s="10"/>
      <c r="GN89" s="10"/>
      <c r="GO89" s="10"/>
      <c r="GP89" s="105"/>
      <c r="GQ89" s="10"/>
      <c r="GR89" s="10"/>
      <c r="GS89" s="10"/>
      <c r="GT89" s="10"/>
      <c r="GU89" s="10"/>
      <c r="GV89" s="10"/>
      <c r="GW89" s="10"/>
      <c r="GX89" s="10"/>
    </row>
    <row r="90" spans="1:206" ht="13.5" customHeight="1" x14ac:dyDescent="0.15">
      <c r="A90" s="174" t="s">
        <v>254</v>
      </c>
      <c r="B90" s="177">
        <f>②仮集計!B334</f>
        <v>0</v>
      </c>
      <c r="C90" s="61">
        <f>②仮集計!C334</f>
        <v>0</v>
      </c>
      <c r="D90" s="61">
        <f>②仮集計!D334</f>
        <v>0</v>
      </c>
      <c r="E90" s="61">
        <f>②仮集計!E334</f>
        <v>0</v>
      </c>
      <c r="F90" s="61">
        <f>②仮集計!F334</f>
        <v>0</v>
      </c>
      <c r="G90" s="61">
        <f>②仮集計!G334</f>
        <v>0</v>
      </c>
      <c r="H90" s="61">
        <f>②仮集計!H334</f>
        <v>0</v>
      </c>
      <c r="I90" s="104">
        <f t="shared" si="26"/>
        <v>0</v>
      </c>
      <c r="J90" s="11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5"/>
      <c r="BD90" s="10"/>
      <c r="BE90" s="10"/>
      <c r="BF90" s="10"/>
      <c r="BG90" s="10"/>
      <c r="BH90" s="10"/>
      <c r="BI90" s="10"/>
      <c r="BJ90" s="10"/>
      <c r="BK90" s="10"/>
      <c r="BL90" s="10"/>
      <c r="BM90" s="10"/>
      <c r="BN90" s="10"/>
      <c r="BO90" s="10"/>
      <c r="BP90" s="105"/>
      <c r="BQ90" s="10"/>
      <c r="BR90" s="10"/>
      <c r="BS90" s="10"/>
      <c r="BT90" s="10"/>
      <c r="BU90" s="10"/>
      <c r="BV90" s="10"/>
      <c r="BW90" s="10"/>
      <c r="BX90" s="10"/>
      <c r="BY90" s="10"/>
      <c r="BZ90" s="10"/>
      <c r="CA90" s="10"/>
      <c r="CB90" s="10"/>
      <c r="CC90" s="105"/>
      <c r="CD90" s="10"/>
      <c r="CE90" s="10"/>
      <c r="CF90" s="10"/>
      <c r="CG90" s="10"/>
      <c r="CH90" s="10"/>
      <c r="CI90" s="10"/>
      <c r="CJ90" s="10"/>
      <c r="CK90" s="10"/>
      <c r="CL90" s="10"/>
      <c r="CM90" s="10"/>
      <c r="CN90" s="10"/>
      <c r="CO90" s="10"/>
      <c r="CP90" s="105"/>
      <c r="CQ90" s="10"/>
      <c r="CR90" s="10"/>
      <c r="CS90" s="10"/>
      <c r="CT90" s="10"/>
      <c r="CU90" s="10"/>
      <c r="CV90" s="10"/>
      <c r="CW90" s="10"/>
      <c r="CX90" s="10"/>
      <c r="CY90" s="10"/>
      <c r="CZ90" s="10"/>
      <c r="DA90" s="10"/>
      <c r="DB90" s="10"/>
      <c r="DC90" s="105"/>
      <c r="DD90" s="10"/>
      <c r="DE90" s="10"/>
      <c r="DF90" s="10"/>
      <c r="DG90" s="10"/>
      <c r="DH90" s="10"/>
      <c r="DI90" s="10"/>
      <c r="DJ90" s="10"/>
      <c r="DK90" s="10"/>
      <c r="DL90" s="10"/>
      <c r="DM90" s="10"/>
      <c r="DN90" s="10"/>
      <c r="DO90" s="10"/>
      <c r="DP90" s="105"/>
      <c r="DQ90" s="10"/>
      <c r="DR90" s="10"/>
      <c r="DS90" s="10"/>
      <c r="DT90" s="10"/>
      <c r="DU90" s="10"/>
      <c r="DV90" s="10"/>
      <c r="DW90" s="10"/>
      <c r="DX90" s="10"/>
      <c r="DY90" s="10"/>
      <c r="DZ90" s="10"/>
      <c r="EA90" s="10"/>
      <c r="EB90" s="10"/>
      <c r="EC90" s="105"/>
      <c r="ED90" s="10"/>
      <c r="EE90" s="10"/>
      <c r="EF90" s="10"/>
      <c r="EG90" s="10"/>
      <c r="EH90" s="10"/>
      <c r="EI90" s="10"/>
      <c r="EJ90" s="10"/>
      <c r="EK90" s="10"/>
      <c r="EL90" s="10"/>
      <c r="EM90" s="10"/>
      <c r="EN90" s="10"/>
      <c r="EO90" s="10"/>
      <c r="EP90" s="105"/>
      <c r="EQ90" s="10"/>
      <c r="ER90" s="10"/>
      <c r="ES90" s="10"/>
      <c r="ET90" s="10"/>
      <c r="EU90" s="10"/>
      <c r="EV90" s="10"/>
      <c r="EW90" s="10"/>
      <c r="EX90" s="10"/>
      <c r="EY90" s="10"/>
      <c r="EZ90" s="10"/>
      <c r="FA90" s="10"/>
      <c r="FB90" s="10"/>
      <c r="FC90" s="105"/>
      <c r="FD90" s="10"/>
      <c r="FE90" s="10"/>
      <c r="FF90" s="10"/>
      <c r="FG90" s="10"/>
      <c r="FH90" s="10"/>
      <c r="FI90" s="10"/>
      <c r="FJ90" s="10"/>
      <c r="FK90" s="10"/>
      <c r="FL90" s="10"/>
      <c r="FM90" s="10"/>
      <c r="FN90" s="10"/>
      <c r="FO90" s="10"/>
      <c r="FP90" s="105"/>
      <c r="FQ90" s="10"/>
      <c r="FR90" s="10"/>
      <c r="FS90" s="10"/>
      <c r="FT90" s="10"/>
      <c r="FU90" s="10"/>
      <c r="FV90" s="10"/>
      <c r="FW90" s="10"/>
      <c r="FX90" s="10"/>
      <c r="FY90" s="10"/>
      <c r="FZ90" s="10"/>
      <c r="GA90" s="10"/>
      <c r="GB90" s="10"/>
      <c r="GC90" s="105"/>
      <c r="GD90" s="10"/>
      <c r="GE90" s="10"/>
      <c r="GF90" s="10"/>
      <c r="GG90" s="10"/>
      <c r="GH90" s="10"/>
      <c r="GI90" s="10"/>
      <c r="GJ90" s="10"/>
      <c r="GK90" s="10"/>
      <c r="GL90" s="10"/>
      <c r="GM90" s="10"/>
      <c r="GN90" s="10"/>
      <c r="GO90" s="10"/>
      <c r="GP90" s="105"/>
      <c r="GQ90" s="10"/>
      <c r="GR90" s="10"/>
      <c r="GS90" s="10"/>
      <c r="GT90" s="10"/>
      <c r="GU90" s="10"/>
      <c r="GV90" s="10"/>
      <c r="GW90" s="10"/>
      <c r="GX90" s="10"/>
    </row>
    <row r="91" spans="1:206" ht="13.5" customHeight="1" x14ac:dyDescent="0.15">
      <c r="A91" s="174" t="s">
        <v>255</v>
      </c>
      <c r="B91" s="177">
        <f>②仮集計!B335</f>
        <v>0</v>
      </c>
      <c r="C91" s="61">
        <f>②仮集計!C335</f>
        <v>0</v>
      </c>
      <c r="D91" s="61">
        <f>②仮集計!D335</f>
        <v>0</v>
      </c>
      <c r="E91" s="61">
        <f>②仮集計!E335</f>
        <v>0</v>
      </c>
      <c r="F91" s="61">
        <f>②仮集計!F335</f>
        <v>0</v>
      </c>
      <c r="G91" s="61">
        <f>②仮集計!G335</f>
        <v>0</v>
      </c>
      <c r="H91" s="61">
        <f>②仮集計!H335</f>
        <v>0</v>
      </c>
      <c r="I91" s="104">
        <f t="shared" si="26"/>
        <v>0</v>
      </c>
      <c r="J91" s="11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5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5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5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5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5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5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5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5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5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5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5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5"/>
      <c r="GQ91" s="10"/>
      <c r="GR91" s="10"/>
      <c r="GS91" s="10"/>
      <c r="GT91" s="10"/>
      <c r="GU91" s="10"/>
      <c r="GV91" s="10"/>
      <c r="GW91" s="10"/>
      <c r="GX91" s="10"/>
    </row>
    <row r="92" spans="1:206" ht="13.5" customHeight="1" x14ac:dyDescent="0.15">
      <c r="A92" s="174" t="s">
        <v>256</v>
      </c>
      <c r="B92" s="177">
        <f>②仮集計!B336</f>
        <v>0</v>
      </c>
      <c r="C92" s="61">
        <f>②仮集計!C336</f>
        <v>0</v>
      </c>
      <c r="D92" s="61">
        <f>②仮集計!D336</f>
        <v>0</v>
      </c>
      <c r="E92" s="61">
        <f>②仮集計!E336</f>
        <v>0</v>
      </c>
      <c r="F92" s="61">
        <f>②仮集計!F336</f>
        <v>0</v>
      </c>
      <c r="G92" s="61">
        <f>②仮集計!G336</f>
        <v>0</v>
      </c>
      <c r="H92" s="61">
        <f>②仮集計!H336</f>
        <v>0</v>
      </c>
      <c r="I92" s="104">
        <f t="shared" si="26"/>
        <v>0</v>
      </c>
      <c r="J92" s="11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5"/>
      <c r="BD92" s="10"/>
      <c r="BE92" s="10"/>
      <c r="BF92" s="10"/>
      <c r="BG92" s="10"/>
      <c r="BH92" s="10"/>
      <c r="BI92" s="10"/>
      <c r="BJ92" s="10"/>
      <c r="BK92" s="10"/>
      <c r="BL92" s="10"/>
      <c r="BM92" s="10"/>
      <c r="BN92" s="10"/>
      <c r="BO92" s="10"/>
      <c r="BP92" s="105"/>
      <c r="BQ92" s="10"/>
      <c r="BR92" s="10"/>
      <c r="BS92" s="10"/>
      <c r="BT92" s="10"/>
      <c r="BU92" s="10"/>
      <c r="BV92" s="10"/>
      <c r="BW92" s="10"/>
      <c r="BX92" s="10"/>
      <c r="BY92" s="10"/>
      <c r="BZ92" s="10"/>
      <c r="CA92" s="10"/>
      <c r="CB92" s="10"/>
      <c r="CC92" s="105"/>
      <c r="CD92" s="10"/>
      <c r="CE92" s="10"/>
      <c r="CF92" s="10"/>
      <c r="CG92" s="10"/>
      <c r="CH92" s="10"/>
      <c r="CI92" s="10"/>
      <c r="CJ92" s="10"/>
      <c r="CK92" s="10"/>
      <c r="CL92" s="10"/>
      <c r="CM92" s="10"/>
      <c r="CN92" s="10"/>
      <c r="CO92" s="10"/>
      <c r="CP92" s="105"/>
      <c r="CQ92" s="10"/>
      <c r="CR92" s="10"/>
      <c r="CS92" s="10"/>
      <c r="CT92" s="10"/>
      <c r="CU92" s="10"/>
      <c r="CV92" s="10"/>
      <c r="CW92" s="10"/>
      <c r="CX92" s="10"/>
      <c r="CY92" s="10"/>
      <c r="CZ92" s="10"/>
      <c r="DA92" s="10"/>
      <c r="DB92" s="10"/>
      <c r="DC92" s="105"/>
      <c r="DD92" s="10"/>
      <c r="DE92" s="10"/>
      <c r="DF92" s="10"/>
      <c r="DG92" s="10"/>
      <c r="DH92" s="10"/>
      <c r="DI92" s="10"/>
      <c r="DJ92" s="10"/>
      <c r="DK92" s="10"/>
      <c r="DL92" s="10"/>
      <c r="DM92" s="10"/>
      <c r="DN92" s="10"/>
      <c r="DO92" s="10"/>
      <c r="DP92" s="105"/>
      <c r="DQ92" s="10"/>
      <c r="DR92" s="10"/>
      <c r="DS92" s="10"/>
      <c r="DT92" s="10"/>
      <c r="DU92" s="10"/>
      <c r="DV92" s="10"/>
      <c r="DW92" s="10"/>
      <c r="DX92" s="10"/>
      <c r="DY92" s="10"/>
      <c r="DZ92" s="10"/>
      <c r="EA92" s="10"/>
      <c r="EB92" s="10"/>
      <c r="EC92" s="105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5"/>
      <c r="EQ92" s="10"/>
      <c r="ER92" s="10"/>
      <c r="ES92" s="10"/>
      <c r="ET92" s="10"/>
      <c r="EU92" s="10"/>
      <c r="EV92" s="10"/>
      <c r="EW92" s="10"/>
      <c r="EX92" s="10"/>
      <c r="EY92" s="10"/>
      <c r="EZ92" s="10"/>
      <c r="FA92" s="10"/>
      <c r="FB92" s="10"/>
      <c r="FC92" s="105"/>
      <c r="FD92" s="10"/>
      <c r="FE92" s="10"/>
      <c r="FF92" s="10"/>
      <c r="FG92" s="10"/>
      <c r="FH92" s="10"/>
      <c r="FI92" s="10"/>
      <c r="FJ92" s="10"/>
      <c r="FK92" s="10"/>
      <c r="FL92" s="10"/>
      <c r="FM92" s="10"/>
      <c r="FN92" s="10"/>
      <c r="FO92" s="10"/>
      <c r="FP92" s="105"/>
      <c r="FQ92" s="10"/>
      <c r="FR92" s="10"/>
      <c r="FS92" s="10"/>
      <c r="FT92" s="10"/>
      <c r="FU92" s="10"/>
      <c r="FV92" s="10"/>
      <c r="FW92" s="10"/>
      <c r="FX92" s="10"/>
      <c r="FY92" s="10"/>
      <c r="FZ92" s="10"/>
      <c r="GA92" s="10"/>
      <c r="GB92" s="10"/>
      <c r="GC92" s="105"/>
      <c r="GD92" s="10"/>
      <c r="GE92" s="10"/>
      <c r="GF92" s="10"/>
      <c r="GG92" s="10"/>
      <c r="GH92" s="10"/>
      <c r="GI92" s="10"/>
      <c r="GJ92" s="10"/>
      <c r="GK92" s="10"/>
      <c r="GL92" s="10"/>
      <c r="GM92" s="10"/>
      <c r="GN92" s="10"/>
      <c r="GO92" s="10"/>
      <c r="GP92" s="105"/>
      <c r="GQ92" s="10"/>
      <c r="GR92" s="10"/>
      <c r="GS92" s="10"/>
      <c r="GT92" s="10"/>
      <c r="GU92" s="10"/>
      <c r="GV92" s="10"/>
      <c r="GW92" s="10"/>
      <c r="GX92" s="10"/>
    </row>
    <row r="93" spans="1:206" ht="13.5" customHeight="1" x14ac:dyDescent="0.15">
      <c r="A93" s="174" t="s">
        <v>257</v>
      </c>
      <c r="B93" s="177">
        <f>②仮集計!B337</f>
        <v>0</v>
      </c>
      <c r="C93" s="61">
        <f>②仮集計!C337</f>
        <v>0</v>
      </c>
      <c r="D93" s="61">
        <f>②仮集計!D337</f>
        <v>0</v>
      </c>
      <c r="E93" s="61">
        <f>②仮集計!E337</f>
        <v>0</v>
      </c>
      <c r="F93" s="61">
        <f>②仮集計!F337</f>
        <v>0</v>
      </c>
      <c r="G93" s="61">
        <f>②仮集計!G337</f>
        <v>0</v>
      </c>
      <c r="H93" s="61">
        <f>②仮集計!H337</f>
        <v>0</v>
      </c>
      <c r="I93" s="104">
        <f t="shared" si="26"/>
        <v>0</v>
      </c>
      <c r="J93" s="11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5"/>
      <c r="BD93" s="10"/>
      <c r="BE93" s="10"/>
      <c r="BF93" s="10"/>
      <c r="BG93" s="10"/>
      <c r="BH93" s="10"/>
      <c r="BI93" s="10"/>
      <c r="BJ93" s="10"/>
      <c r="BK93" s="10"/>
      <c r="BL93" s="10"/>
      <c r="BM93" s="10"/>
      <c r="BN93" s="10"/>
      <c r="BO93" s="10"/>
      <c r="BP93" s="105"/>
      <c r="BQ93" s="10"/>
      <c r="BR93" s="10"/>
      <c r="BS93" s="10"/>
      <c r="BT93" s="10"/>
      <c r="BU93" s="10"/>
      <c r="BV93" s="10"/>
      <c r="BW93" s="10"/>
      <c r="BX93" s="10"/>
      <c r="BY93" s="10"/>
      <c r="BZ93" s="10"/>
      <c r="CA93" s="10"/>
      <c r="CB93" s="10"/>
      <c r="CC93" s="105"/>
      <c r="CD93" s="10"/>
      <c r="CE93" s="10"/>
      <c r="CF93" s="10"/>
      <c r="CG93" s="10"/>
      <c r="CH93" s="10"/>
      <c r="CI93" s="10"/>
      <c r="CJ93" s="10"/>
      <c r="CK93" s="10"/>
      <c r="CL93" s="10"/>
      <c r="CM93" s="10"/>
      <c r="CN93" s="10"/>
      <c r="CO93" s="10"/>
      <c r="CP93" s="105"/>
      <c r="CQ93" s="10"/>
      <c r="CR93" s="10"/>
      <c r="CS93" s="10"/>
      <c r="CT93" s="10"/>
      <c r="CU93" s="10"/>
      <c r="CV93" s="10"/>
      <c r="CW93" s="10"/>
      <c r="CX93" s="10"/>
      <c r="CY93" s="10"/>
      <c r="CZ93" s="10"/>
      <c r="DA93" s="10"/>
      <c r="DB93" s="10"/>
      <c r="DC93" s="105"/>
      <c r="DD93" s="10"/>
      <c r="DE93" s="10"/>
      <c r="DF93" s="10"/>
      <c r="DG93" s="10"/>
      <c r="DH93" s="10"/>
      <c r="DI93" s="10"/>
      <c r="DJ93" s="10"/>
      <c r="DK93" s="10"/>
      <c r="DL93" s="10"/>
      <c r="DM93" s="10"/>
      <c r="DN93" s="10"/>
      <c r="DO93" s="10"/>
      <c r="DP93" s="105"/>
      <c r="DQ93" s="10"/>
      <c r="DR93" s="10"/>
      <c r="DS93" s="10"/>
      <c r="DT93" s="10"/>
      <c r="DU93" s="10"/>
      <c r="DV93" s="10"/>
      <c r="DW93" s="10"/>
      <c r="DX93" s="10"/>
      <c r="DY93" s="10"/>
      <c r="DZ93" s="10"/>
      <c r="EA93" s="10"/>
      <c r="EB93" s="10"/>
      <c r="EC93" s="105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5"/>
      <c r="EQ93" s="10"/>
      <c r="ER93" s="10"/>
      <c r="ES93" s="10"/>
      <c r="ET93" s="10"/>
      <c r="EU93" s="10"/>
      <c r="EV93" s="10"/>
      <c r="EW93" s="10"/>
      <c r="EX93" s="10"/>
      <c r="EY93" s="10"/>
      <c r="EZ93" s="10"/>
      <c r="FA93" s="10"/>
      <c r="FB93" s="10"/>
      <c r="FC93" s="105"/>
      <c r="FD93" s="10"/>
      <c r="FE93" s="10"/>
      <c r="FF93" s="10"/>
      <c r="FG93" s="10"/>
      <c r="FH93" s="10"/>
      <c r="FI93" s="10"/>
      <c r="FJ93" s="10"/>
      <c r="FK93" s="10"/>
      <c r="FL93" s="10"/>
      <c r="FM93" s="10"/>
      <c r="FN93" s="10"/>
      <c r="FO93" s="10"/>
      <c r="FP93" s="105"/>
      <c r="FQ93" s="10"/>
      <c r="FR93" s="10"/>
      <c r="FS93" s="10"/>
      <c r="FT93" s="10"/>
      <c r="FU93" s="10"/>
      <c r="FV93" s="10"/>
      <c r="FW93" s="10"/>
      <c r="FX93" s="10"/>
      <c r="FY93" s="10"/>
      <c r="FZ93" s="10"/>
      <c r="GA93" s="10"/>
      <c r="GB93" s="10"/>
      <c r="GC93" s="105"/>
      <c r="GD93" s="10"/>
      <c r="GE93" s="10"/>
      <c r="GF93" s="10"/>
      <c r="GG93" s="10"/>
      <c r="GH93" s="10"/>
      <c r="GI93" s="10"/>
      <c r="GJ93" s="10"/>
      <c r="GK93" s="10"/>
      <c r="GL93" s="10"/>
      <c r="GM93" s="10"/>
      <c r="GN93" s="10"/>
      <c r="GO93" s="10"/>
      <c r="GP93" s="105"/>
      <c r="GQ93" s="10"/>
      <c r="GR93" s="10"/>
      <c r="GS93" s="10"/>
      <c r="GT93" s="10"/>
      <c r="GU93" s="10"/>
      <c r="GV93" s="10"/>
      <c r="GW93" s="10"/>
      <c r="GX93" s="10"/>
    </row>
    <row r="94" spans="1:206" ht="13.5" customHeight="1" x14ac:dyDescent="0.15">
      <c r="A94" s="174" t="s">
        <v>258</v>
      </c>
      <c r="B94" s="177">
        <f>②仮集計!B338</f>
        <v>0</v>
      </c>
      <c r="C94" s="61">
        <f>②仮集計!C338</f>
        <v>0</v>
      </c>
      <c r="D94" s="61">
        <f>②仮集計!D338</f>
        <v>0</v>
      </c>
      <c r="E94" s="61">
        <f>②仮集計!E338</f>
        <v>0</v>
      </c>
      <c r="F94" s="61">
        <f>②仮集計!F338</f>
        <v>0</v>
      </c>
      <c r="G94" s="61">
        <f>②仮集計!G338</f>
        <v>0</v>
      </c>
      <c r="H94" s="61">
        <f>②仮集計!H338</f>
        <v>0</v>
      </c>
      <c r="I94" s="104">
        <f t="shared" si="26"/>
        <v>0</v>
      </c>
      <c r="J94" s="11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5"/>
      <c r="BD94" s="10"/>
      <c r="BE94" s="10"/>
      <c r="BF94" s="10"/>
      <c r="BG94" s="10"/>
      <c r="BH94" s="10"/>
      <c r="BI94" s="10"/>
      <c r="BJ94" s="10"/>
      <c r="BK94" s="10"/>
      <c r="BL94" s="10"/>
      <c r="BM94" s="10"/>
      <c r="BN94" s="10"/>
      <c r="BO94" s="10"/>
      <c r="BP94" s="105"/>
      <c r="BQ94" s="10"/>
      <c r="BR94" s="10"/>
      <c r="BS94" s="10"/>
      <c r="BT94" s="10"/>
      <c r="BU94" s="10"/>
      <c r="BV94" s="10"/>
      <c r="BW94" s="10"/>
      <c r="BX94" s="10"/>
      <c r="BY94" s="10"/>
      <c r="BZ94" s="10"/>
      <c r="CA94" s="10"/>
      <c r="CB94" s="10"/>
      <c r="CC94" s="105"/>
      <c r="CD94" s="10"/>
      <c r="CE94" s="10"/>
      <c r="CF94" s="10"/>
      <c r="CG94" s="10"/>
      <c r="CH94" s="10"/>
      <c r="CI94" s="10"/>
      <c r="CJ94" s="10"/>
      <c r="CK94" s="10"/>
      <c r="CL94" s="10"/>
      <c r="CM94" s="10"/>
      <c r="CN94" s="10"/>
      <c r="CO94" s="10"/>
      <c r="CP94" s="105"/>
      <c r="CQ94" s="10"/>
      <c r="CR94" s="10"/>
      <c r="CS94" s="10"/>
      <c r="CT94" s="10"/>
      <c r="CU94" s="10"/>
      <c r="CV94" s="10"/>
      <c r="CW94" s="10"/>
      <c r="CX94" s="10"/>
      <c r="CY94" s="10"/>
      <c r="CZ94" s="10"/>
      <c r="DA94" s="10"/>
      <c r="DB94" s="10"/>
      <c r="DC94" s="105"/>
      <c r="DD94" s="10"/>
      <c r="DE94" s="10"/>
      <c r="DF94" s="10"/>
      <c r="DG94" s="10"/>
      <c r="DH94" s="10"/>
      <c r="DI94" s="10"/>
      <c r="DJ94" s="10"/>
      <c r="DK94" s="10"/>
      <c r="DL94" s="10"/>
      <c r="DM94" s="10"/>
      <c r="DN94" s="10"/>
      <c r="DO94" s="10"/>
      <c r="DP94" s="105"/>
      <c r="DQ94" s="10"/>
      <c r="DR94" s="10"/>
      <c r="DS94" s="10"/>
      <c r="DT94" s="10"/>
      <c r="DU94" s="10"/>
      <c r="DV94" s="10"/>
      <c r="DW94" s="10"/>
      <c r="DX94" s="10"/>
      <c r="DY94" s="10"/>
      <c r="DZ94" s="10"/>
      <c r="EA94" s="10"/>
      <c r="EB94" s="10"/>
      <c r="EC94" s="105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5"/>
      <c r="EQ94" s="10"/>
      <c r="ER94" s="10"/>
      <c r="ES94" s="10"/>
      <c r="ET94" s="10"/>
      <c r="EU94" s="10"/>
      <c r="EV94" s="10"/>
      <c r="EW94" s="10"/>
      <c r="EX94" s="10"/>
      <c r="EY94" s="10"/>
      <c r="EZ94" s="10"/>
      <c r="FA94" s="10"/>
      <c r="FB94" s="10"/>
      <c r="FC94" s="105"/>
      <c r="FD94" s="10"/>
      <c r="FE94" s="10"/>
      <c r="FF94" s="10"/>
      <c r="FG94" s="10"/>
      <c r="FH94" s="10"/>
      <c r="FI94" s="10"/>
      <c r="FJ94" s="10"/>
      <c r="FK94" s="10"/>
      <c r="FL94" s="10"/>
      <c r="FM94" s="10"/>
      <c r="FN94" s="10"/>
      <c r="FO94" s="10"/>
      <c r="FP94" s="105"/>
      <c r="FQ94" s="10"/>
      <c r="FR94" s="10"/>
      <c r="FS94" s="10"/>
      <c r="FT94" s="10"/>
      <c r="FU94" s="10"/>
      <c r="FV94" s="10"/>
      <c r="FW94" s="10"/>
      <c r="FX94" s="10"/>
      <c r="FY94" s="10"/>
      <c r="FZ94" s="10"/>
      <c r="GA94" s="10"/>
      <c r="GB94" s="10"/>
      <c r="GC94" s="105"/>
      <c r="GD94" s="10"/>
      <c r="GE94" s="10"/>
      <c r="GF94" s="10"/>
      <c r="GG94" s="10"/>
      <c r="GH94" s="10"/>
      <c r="GI94" s="10"/>
      <c r="GJ94" s="10"/>
      <c r="GK94" s="10"/>
      <c r="GL94" s="10"/>
      <c r="GM94" s="10"/>
      <c r="GN94" s="10"/>
      <c r="GO94" s="10"/>
      <c r="GP94" s="105"/>
      <c r="GQ94" s="10"/>
      <c r="GR94" s="10"/>
      <c r="GS94" s="10"/>
      <c r="GT94" s="10"/>
      <c r="GU94" s="10"/>
      <c r="GV94" s="10"/>
      <c r="GW94" s="10"/>
      <c r="GX94" s="10"/>
    </row>
    <row r="95" spans="1:206" ht="13.5" customHeight="1" x14ac:dyDescent="0.15">
      <c r="A95" s="174" t="s">
        <v>259</v>
      </c>
      <c r="B95" s="177">
        <f>②仮集計!B339</f>
        <v>0</v>
      </c>
      <c r="C95" s="61">
        <f>②仮集計!C339</f>
        <v>0</v>
      </c>
      <c r="D95" s="61">
        <f>②仮集計!D339</f>
        <v>0</v>
      </c>
      <c r="E95" s="61">
        <f>②仮集計!E339</f>
        <v>0</v>
      </c>
      <c r="F95" s="61">
        <f>②仮集計!F339</f>
        <v>0</v>
      </c>
      <c r="G95" s="61">
        <f>②仮集計!G339</f>
        <v>0</v>
      </c>
      <c r="H95" s="61">
        <f>②仮集計!H339</f>
        <v>0</v>
      </c>
      <c r="I95" s="104">
        <f t="shared" ref="I95:I99" si="27">SUM(B95:H95)</f>
        <v>0</v>
      </c>
      <c r="J95" s="11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5"/>
      <c r="BD95" s="10"/>
      <c r="BE95" s="10"/>
      <c r="BF95" s="10"/>
      <c r="BG95" s="10"/>
      <c r="BH95" s="10"/>
      <c r="BI95" s="10"/>
      <c r="BJ95" s="10"/>
      <c r="BK95" s="10"/>
      <c r="BL95" s="10"/>
      <c r="BM95" s="10"/>
      <c r="BN95" s="10"/>
      <c r="BO95" s="10"/>
      <c r="BP95" s="105"/>
      <c r="BQ95" s="10"/>
      <c r="BR95" s="10"/>
      <c r="BS95" s="10"/>
      <c r="BT95" s="10"/>
      <c r="BU95" s="10"/>
      <c r="BV95" s="10"/>
      <c r="BW95" s="10"/>
      <c r="BX95" s="10"/>
      <c r="BY95" s="10"/>
      <c r="BZ95" s="10"/>
      <c r="CA95" s="10"/>
      <c r="CB95" s="10"/>
      <c r="CC95" s="105"/>
      <c r="CD95" s="10"/>
      <c r="CE95" s="10"/>
      <c r="CF95" s="10"/>
      <c r="CG95" s="10"/>
      <c r="CH95" s="10"/>
      <c r="CI95" s="10"/>
      <c r="CJ95" s="10"/>
      <c r="CK95" s="10"/>
      <c r="CL95" s="10"/>
      <c r="CM95" s="10"/>
      <c r="CN95" s="10"/>
      <c r="CO95" s="10"/>
      <c r="CP95" s="105"/>
      <c r="CQ95" s="10"/>
      <c r="CR95" s="10"/>
      <c r="CS95" s="10"/>
      <c r="CT95" s="10"/>
      <c r="CU95" s="10"/>
      <c r="CV95" s="10"/>
      <c r="CW95" s="10"/>
      <c r="CX95" s="10"/>
      <c r="CY95" s="10"/>
      <c r="CZ95" s="10"/>
      <c r="DA95" s="10"/>
      <c r="DB95" s="10"/>
      <c r="DC95" s="105"/>
      <c r="DD95" s="10"/>
      <c r="DE95" s="10"/>
      <c r="DF95" s="10"/>
      <c r="DG95" s="10"/>
      <c r="DH95" s="10"/>
      <c r="DI95" s="10"/>
      <c r="DJ95" s="10"/>
      <c r="DK95" s="10"/>
      <c r="DL95" s="10"/>
      <c r="DM95" s="10"/>
      <c r="DN95" s="10"/>
      <c r="DO95" s="10"/>
      <c r="DP95" s="105"/>
      <c r="DQ95" s="10"/>
      <c r="DR95" s="10"/>
      <c r="DS95" s="10"/>
      <c r="DT95" s="10"/>
      <c r="DU95" s="10"/>
      <c r="DV95" s="10"/>
      <c r="DW95" s="10"/>
      <c r="DX95" s="10"/>
      <c r="DY95" s="10"/>
      <c r="DZ95" s="10"/>
      <c r="EA95" s="10"/>
      <c r="EB95" s="10"/>
      <c r="EC95" s="105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5"/>
      <c r="EQ95" s="10"/>
      <c r="ER95" s="10"/>
      <c r="ES95" s="10"/>
      <c r="ET95" s="10"/>
      <c r="EU95" s="10"/>
      <c r="EV95" s="10"/>
      <c r="EW95" s="10"/>
      <c r="EX95" s="10"/>
      <c r="EY95" s="10"/>
      <c r="EZ95" s="10"/>
      <c r="FA95" s="10"/>
      <c r="FB95" s="10"/>
      <c r="FC95" s="105"/>
      <c r="FD95" s="10"/>
      <c r="FE95" s="10"/>
      <c r="FF95" s="10"/>
      <c r="FG95" s="10"/>
      <c r="FH95" s="10"/>
      <c r="FI95" s="10"/>
      <c r="FJ95" s="10"/>
      <c r="FK95" s="10"/>
      <c r="FL95" s="10"/>
      <c r="FM95" s="10"/>
      <c r="FN95" s="10"/>
      <c r="FO95" s="10"/>
      <c r="FP95" s="105"/>
      <c r="FQ95" s="10"/>
      <c r="FR95" s="10"/>
      <c r="FS95" s="10"/>
      <c r="FT95" s="10"/>
      <c r="FU95" s="10"/>
      <c r="FV95" s="10"/>
      <c r="FW95" s="10"/>
      <c r="FX95" s="10"/>
      <c r="FY95" s="10"/>
      <c r="FZ95" s="10"/>
      <c r="GA95" s="10"/>
      <c r="GB95" s="10"/>
      <c r="GC95" s="105"/>
      <c r="GD95" s="10"/>
      <c r="GE95" s="10"/>
      <c r="GF95" s="10"/>
      <c r="GG95" s="10"/>
      <c r="GH95" s="10"/>
      <c r="GI95" s="10"/>
      <c r="GJ95" s="10"/>
      <c r="GK95" s="10"/>
      <c r="GL95" s="10"/>
      <c r="GM95" s="10"/>
      <c r="GN95" s="10"/>
      <c r="GO95" s="10"/>
      <c r="GP95" s="105"/>
      <c r="GQ95" s="10"/>
      <c r="GR95" s="10"/>
      <c r="GS95" s="10"/>
      <c r="GT95" s="10"/>
      <c r="GU95" s="10"/>
      <c r="GV95" s="10"/>
      <c r="GW95" s="10"/>
      <c r="GX95" s="10"/>
    </row>
    <row r="96" spans="1:206" ht="13.5" customHeight="1" x14ac:dyDescent="0.15">
      <c r="A96" s="174" t="s">
        <v>260</v>
      </c>
      <c r="B96" s="177">
        <f>②仮集計!B340</f>
        <v>0</v>
      </c>
      <c r="C96" s="61">
        <f>②仮集計!C340</f>
        <v>0</v>
      </c>
      <c r="D96" s="61">
        <f>②仮集計!D340</f>
        <v>0</v>
      </c>
      <c r="E96" s="61">
        <f>②仮集計!E340</f>
        <v>0</v>
      </c>
      <c r="F96" s="61">
        <f>②仮集計!F340</f>
        <v>0</v>
      </c>
      <c r="G96" s="61">
        <f>②仮集計!G340</f>
        <v>0</v>
      </c>
      <c r="H96" s="61">
        <f>②仮集計!H340</f>
        <v>0</v>
      </c>
      <c r="I96" s="104">
        <f t="shared" si="27"/>
        <v>0</v>
      </c>
      <c r="J96" s="11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5"/>
      <c r="BD96" s="10"/>
      <c r="BE96" s="10"/>
      <c r="BF96" s="10"/>
      <c r="BG96" s="10"/>
      <c r="BH96" s="10"/>
      <c r="BI96" s="10"/>
      <c r="BJ96" s="10"/>
      <c r="BK96" s="10"/>
      <c r="BL96" s="10"/>
      <c r="BM96" s="10"/>
      <c r="BN96" s="10"/>
      <c r="BO96" s="10"/>
      <c r="BP96" s="105"/>
      <c r="BQ96" s="10"/>
      <c r="BR96" s="10"/>
      <c r="BS96" s="10"/>
      <c r="BT96" s="10"/>
      <c r="BU96" s="10"/>
      <c r="BV96" s="10"/>
      <c r="BW96" s="10"/>
      <c r="BX96" s="10"/>
      <c r="BY96" s="10"/>
      <c r="BZ96" s="10"/>
      <c r="CA96" s="10"/>
      <c r="CB96" s="10"/>
      <c r="CC96" s="105"/>
      <c r="CD96" s="10"/>
      <c r="CE96" s="10"/>
      <c r="CF96" s="10"/>
      <c r="CG96" s="10"/>
      <c r="CH96" s="10"/>
      <c r="CI96" s="10"/>
      <c r="CJ96" s="10"/>
      <c r="CK96" s="10"/>
      <c r="CL96" s="10"/>
      <c r="CM96" s="10"/>
      <c r="CN96" s="10"/>
      <c r="CO96" s="10"/>
      <c r="CP96" s="105"/>
      <c r="CQ96" s="10"/>
      <c r="CR96" s="10"/>
      <c r="CS96" s="10"/>
      <c r="CT96" s="10"/>
      <c r="CU96" s="10"/>
      <c r="CV96" s="10"/>
      <c r="CW96" s="10"/>
      <c r="CX96" s="10"/>
      <c r="CY96" s="10"/>
      <c r="CZ96" s="10"/>
      <c r="DA96" s="10"/>
      <c r="DB96" s="10"/>
      <c r="DC96" s="105"/>
      <c r="DD96" s="10"/>
      <c r="DE96" s="10"/>
      <c r="DF96" s="10"/>
      <c r="DG96" s="10"/>
      <c r="DH96" s="10"/>
      <c r="DI96" s="10"/>
      <c r="DJ96" s="10"/>
      <c r="DK96" s="10"/>
      <c r="DL96" s="10"/>
      <c r="DM96" s="10"/>
      <c r="DN96" s="10"/>
      <c r="DO96" s="10"/>
      <c r="DP96" s="105"/>
      <c r="DQ96" s="10"/>
      <c r="DR96" s="10"/>
      <c r="DS96" s="10"/>
      <c r="DT96" s="10"/>
      <c r="DU96" s="10"/>
      <c r="DV96" s="10"/>
      <c r="DW96" s="10"/>
      <c r="DX96" s="10"/>
      <c r="DY96" s="10"/>
      <c r="DZ96" s="10"/>
      <c r="EA96" s="10"/>
      <c r="EB96" s="10"/>
      <c r="EC96" s="105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5"/>
      <c r="EQ96" s="10"/>
      <c r="ER96" s="10"/>
      <c r="ES96" s="10"/>
      <c r="ET96" s="10"/>
      <c r="EU96" s="10"/>
      <c r="EV96" s="10"/>
      <c r="EW96" s="10"/>
      <c r="EX96" s="10"/>
      <c r="EY96" s="10"/>
      <c r="EZ96" s="10"/>
      <c r="FA96" s="10"/>
      <c r="FB96" s="10"/>
      <c r="FC96" s="105"/>
      <c r="FD96" s="10"/>
      <c r="FE96" s="10"/>
      <c r="FF96" s="10"/>
      <c r="FG96" s="10"/>
      <c r="FH96" s="10"/>
      <c r="FI96" s="10"/>
      <c r="FJ96" s="10"/>
      <c r="FK96" s="10"/>
      <c r="FL96" s="10"/>
      <c r="FM96" s="10"/>
      <c r="FN96" s="10"/>
      <c r="FO96" s="10"/>
      <c r="FP96" s="105"/>
      <c r="FQ96" s="10"/>
      <c r="FR96" s="10"/>
      <c r="FS96" s="10"/>
      <c r="FT96" s="10"/>
      <c r="FU96" s="10"/>
      <c r="FV96" s="10"/>
      <c r="FW96" s="10"/>
      <c r="FX96" s="10"/>
      <c r="FY96" s="10"/>
      <c r="FZ96" s="10"/>
      <c r="GA96" s="10"/>
      <c r="GB96" s="10"/>
      <c r="GC96" s="105"/>
      <c r="GD96" s="10"/>
      <c r="GE96" s="10"/>
      <c r="GF96" s="10"/>
      <c r="GG96" s="10"/>
      <c r="GH96" s="10"/>
      <c r="GI96" s="10"/>
      <c r="GJ96" s="10"/>
      <c r="GK96" s="10"/>
      <c r="GL96" s="10"/>
      <c r="GM96" s="10"/>
      <c r="GN96" s="10"/>
      <c r="GO96" s="10"/>
      <c r="GP96" s="105"/>
      <c r="GQ96" s="10"/>
      <c r="GR96" s="10"/>
      <c r="GS96" s="10"/>
      <c r="GT96" s="10"/>
      <c r="GU96" s="10"/>
      <c r="GV96" s="10"/>
      <c r="GW96" s="10"/>
      <c r="GX96" s="10"/>
    </row>
    <row r="97" spans="1:206" ht="13.5" customHeight="1" x14ac:dyDescent="0.15">
      <c r="A97" s="174" t="s">
        <v>261</v>
      </c>
      <c r="B97" s="177">
        <f>②仮集計!B341</f>
        <v>0</v>
      </c>
      <c r="C97" s="61">
        <f>②仮集計!C341</f>
        <v>0</v>
      </c>
      <c r="D97" s="61">
        <f>②仮集計!D341</f>
        <v>0</v>
      </c>
      <c r="E97" s="61">
        <f>②仮集計!E341</f>
        <v>0</v>
      </c>
      <c r="F97" s="61">
        <f>②仮集計!F341</f>
        <v>0</v>
      </c>
      <c r="G97" s="61">
        <f>②仮集計!G341</f>
        <v>0</v>
      </c>
      <c r="H97" s="61">
        <f>②仮集計!H341</f>
        <v>0</v>
      </c>
      <c r="I97" s="104">
        <f t="shared" si="27"/>
        <v>0</v>
      </c>
      <c r="J97" s="11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5"/>
      <c r="BD97" s="10"/>
      <c r="BE97" s="10"/>
      <c r="BF97" s="10"/>
      <c r="BG97" s="10"/>
      <c r="BH97" s="10"/>
      <c r="BI97" s="10"/>
      <c r="BJ97" s="10"/>
      <c r="BK97" s="10"/>
      <c r="BL97" s="10"/>
      <c r="BM97" s="10"/>
      <c r="BN97" s="10"/>
      <c r="BO97" s="10"/>
      <c r="BP97" s="105"/>
      <c r="BQ97" s="10"/>
      <c r="BR97" s="10"/>
      <c r="BS97" s="10"/>
      <c r="BT97" s="10"/>
      <c r="BU97" s="10"/>
      <c r="BV97" s="10"/>
      <c r="BW97" s="10"/>
      <c r="BX97" s="10"/>
      <c r="BY97" s="10"/>
      <c r="BZ97" s="10"/>
      <c r="CA97" s="10"/>
      <c r="CB97" s="10"/>
      <c r="CC97" s="105"/>
      <c r="CD97" s="10"/>
      <c r="CE97" s="10"/>
      <c r="CF97" s="10"/>
      <c r="CG97" s="10"/>
      <c r="CH97" s="10"/>
      <c r="CI97" s="10"/>
      <c r="CJ97" s="10"/>
      <c r="CK97" s="10"/>
      <c r="CL97" s="10"/>
      <c r="CM97" s="10"/>
      <c r="CN97" s="10"/>
      <c r="CO97" s="10"/>
      <c r="CP97" s="105"/>
      <c r="CQ97" s="10"/>
      <c r="CR97" s="10"/>
      <c r="CS97" s="10"/>
      <c r="CT97" s="10"/>
      <c r="CU97" s="10"/>
      <c r="CV97" s="10"/>
      <c r="CW97" s="10"/>
      <c r="CX97" s="10"/>
      <c r="CY97" s="10"/>
      <c r="CZ97" s="10"/>
      <c r="DA97" s="10"/>
      <c r="DB97" s="10"/>
      <c r="DC97" s="105"/>
      <c r="DD97" s="10"/>
      <c r="DE97" s="10"/>
      <c r="DF97" s="10"/>
      <c r="DG97" s="10"/>
      <c r="DH97" s="10"/>
      <c r="DI97" s="10"/>
      <c r="DJ97" s="10"/>
      <c r="DK97" s="10"/>
      <c r="DL97" s="10"/>
      <c r="DM97" s="10"/>
      <c r="DN97" s="10"/>
      <c r="DO97" s="10"/>
      <c r="DP97" s="105"/>
      <c r="DQ97" s="10"/>
      <c r="DR97" s="10"/>
      <c r="DS97" s="10"/>
      <c r="DT97" s="10"/>
      <c r="DU97" s="10"/>
      <c r="DV97" s="10"/>
      <c r="DW97" s="10"/>
      <c r="DX97" s="10"/>
      <c r="DY97" s="10"/>
      <c r="DZ97" s="10"/>
      <c r="EA97" s="10"/>
      <c r="EB97" s="10"/>
      <c r="EC97" s="105"/>
      <c r="ED97" s="10"/>
      <c r="EE97" s="10"/>
      <c r="EF97" s="10"/>
      <c r="EG97" s="10"/>
      <c r="EH97" s="10"/>
      <c r="EI97" s="10"/>
      <c r="EJ97" s="10"/>
      <c r="EK97" s="10"/>
      <c r="EL97" s="10"/>
      <c r="EM97" s="10"/>
      <c r="EN97" s="10"/>
      <c r="EO97" s="10"/>
      <c r="EP97" s="105"/>
      <c r="EQ97" s="10"/>
      <c r="ER97" s="10"/>
      <c r="ES97" s="10"/>
      <c r="ET97" s="10"/>
      <c r="EU97" s="10"/>
      <c r="EV97" s="10"/>
      <c r="EW97" s="10"/>
      <c r="EX97" s="10"/>
      <c r="EY97" s="10"/>
      <c r="EZ97" s="10"/>
      <c r="FA97" s="10"/>
      <c r="FB97" s="10"/>
      <c r="FC97" s="105"/>
      <c r="FD97" s="10"/>
      <c r="FE97" s="10"/>
      <c r="FF97" s="10"/>
      <c r="FG97" s="10"/>
      <c r="FH97" s="10"/>
      <c r="FI97" s="10"/>
      <c r="FJ97" s="10"/>
      <c r="FK97" s="10"/>
      <c r="FL97" s="10"/>
      <c r="FM97" s="10"/>
      <c r="FN97" s="10"/>
      <c r="FO97" s="10"/>
      <c r="FP97" s="105"/>
      <c r="FQ97" s="10"/>
      <c r="FR97" s="10"/>
      <c r="FS97" s="10"/>
      <c r="FT97" s="10"/>
      <c r="FU97" s="10"/>
      <c r="FV97" s="10"/>
      <c r="FW97" s="10"/>
      <c r="FX97" s="10"/>
      <c r="FY97" s="10"/>
      <c r="FZ97" s="10"/>
      <c r="GA97" s="10"/>
      <c r="GB97" s="10"/>
      <c r="GC97" s="105"/>
      <c r="GD97" s="10"/>
      <c r="GE97" s="10"/>
      <c r="GF97" s="10"/>
      <c r="GG97" s="10"/>
      <c r="GH97" s="10"/>
      <c r="GI97" s="10"/>
      <c r="GJ97" s="10"/>
      <c r="GK97" s="10"/>
      <c r="GL97" s="10"/>
      <c r="GM97" s="10"/>
      <c r="GN97" s="10"/>
      <c r="GO97" s="10"/>
      <c r="GP97" s="105"/>
      <c r="GQ97" s="10"/>
      <c r="GR97" s="10"/>
      <c r="GS97" s="10"/>
      <c r="GT97" s="10"/>
      <c r="GU97" s="10"/>
      <c r="GV97" s="10"/>
      <c r="GW97" s="10"/>
      <c r="GX97" s="10"/>
    </row>
    <row r="98" spans="1:206" ht="13.5" customHeight="1" x14ac:dyDescent="0.15">
      <c r="A98" s="174" t="s">
        <v>262</v>
      </c>
      <c r="B98" s="177">
        <f>②仮集計!B342</f>
        <v>0</v>
      </c>
      <c r="C98" s="61">
        <f>②仮集計!C342</f>
        <v>0</v>
      </c>
      <c r="D98" s="61">
        <f>②仮集計!D342</f>
        <v>0</v>
      </c>
      <c r="E98" s="61">
        <f>②仮集計!E342</f>
        <v>0</v>
      </c>
      <c r="F98" s="61">
        <f>②仮集計!F342</f>
        <v>0</v>
      </c>
      <c r="G98" s="61">
        <f>②仮集計!G342</f>
        <v>0</v>
      </c>
      <c r="H98" s="61">
        <f>②仮集計!H342</f>
        <v>0</v>
      </c>
      <c r="I98" s="104">
        <f t="shared" si="27"/>
        <v>0</v>
      </c>
      <c r="J98" s="11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5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5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5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5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5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5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5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5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5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5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5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5"/>
      <c r="GQ98" s="10"/>
      <c r="GR98" s="10"/>
      <c r="GS98" s="10"/>
      <c r="GT98" s="10"/>
      <c r="GU98" s="10"/>
      <c r="GV98" s="10"/>
      <c r="GW98" s="10"/>
      <c r="GX98" s="10"/>
    </row>
    <row r="99" spans="1:206" ht="13.5" customHeight="1" thickBot="1" x14ac:dyDescent="0.2">
      <c r="A99" s="174" t="s">
        <v>331</v>
      </c>
      <c r="B99" s="177">
        <f t="shared" ref="B99:H99" si="28">SUM(B86:B98)</f>
        <v>0</v>
      </c>
      <c r="C99" s="61">
        <f t="shared" si="28"/>
        <v>0</v>
      </c>
      <c r="D99" s="61">
        <f t="shared" si="28"/>
        <v>0</v>
      </c>
      <c r="E99" s="61">
        <f t="shared" si="28"/>
        <v>0</v>
      </c>
      <c r="F99" s="61">
        <f t="shared" si="28"/>
        <v>0</v>
      </c>
      <c r="G99" s="61">
        <f t="shared" si="28"/>
        <v>0</v>
      </c>
      <c r="H99" s="61">
        <f t="shared" si="28"/>
        <v>0</v>
      </c>
      <c r="I99" s="104">
        <f t="shared" si="27"/>
        <v>0</v>
      </c>
      <c r="J99" s="11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5"/>
      <c r="BD99" s="10"/>
      <c r="BE99" s="10"/>
      <c r="BF99" s="10"/>
      <c r="BG99" s="10"/>
      <c r="BH99" s="10"/>
      <c r="BI99" s="10"/>
      <c r="BJ99" s="10"/>
      <c r="BK99" s="10"/>
      <c r="BL99" s="10"/>
      <c r="BM99" s="10"/>
      <c r="BN99" s="10"/>
      <c r="BO99" s="10"/>
      <c r="BP99" s="105"/>
      <c r="BQ99" s="10"/>
      <c r="BR99" s="10"/>
      <c r="BS99" s="10"/>
      <c r="BT99" s="10"/>
      <c r="BU99" s="10"/>
      <c r="BV99" s="10"/>
      <c r="BW99" s="10"/>
      <c r="BX99" s="10"/>
      <c r="BY99" s="10"/>
      <c r="BZ99" s="10"/>
      <c r="CA99" s="10"/>
      <c r="CB99" s="10"/>
      <c r="CC99" s="105"/>
      <c r="CD99" s="10"/>
      <c r="CE99" s="10"/>
      <c r="CF99" s="10"/>
      <c r="CG99" s="10"/>
      <c r="CH99" s="10"/>
      <c r="CI99" s="10"/>
      <c r="CJ99" s="10"/>
      <c r="CK99" s="10"/>
      <c r="CL99" s="10"/>
      <c r="CM99" s="10"/>
      <c r="CN99" s="10"/>
      <c r="CO99" s="10"/>
      <c r="CP99" s="105"/>
      <c r="CQ99" s="10"/>
      <c r="CR99" s="10"/>
      <c r="CS99" s="10"/>
      <c r="CT99" s="10"/>
      <c r="CU99" s="10"/>
      <c r="CV99" s="10"/>
      <c r="CW99" s="10"/>
      <c r="CX99" s="10"/>
      <c r="CY99" s="10"/>
      <c r="CZ99" s="10"/>
      <c r="DA99" s="10"/>
      <c r="DB99" s="10"/>
      <c r="DC99" s="105"/>
      <c r="DD99" s="10"/>
      <c r="DE99" s="10"/>
      <c r="DF99" s="10"/>
      <c r="DG99" s="10"/>
      <c r="DH99" s="10"/>
      <c r="DI99" s="10"/>
      <c r="DJ99" s="10"/>
      <c r="DK99" s="10"/>
      <c r="DL99" s="10"/>
      <c r="DM99" s="10"/>
      <c r="DN99" s="10"/>
      <c r="DO99" s="10"/>
      <c r="DP99" s="105"/>
      <c r="DQ99" s="10"/>
      <c r="DR99" s="10"/>
      <c r="DS99" s="10"/>
      <c r="DT99" s="10"/>
      <c r="DU99" s="10"/>
      <c r="DV99" s="10"/>
      <c r="DW99" s="10"/>
      <c r="DX99" s="10"/>
      <c r="DY99" s="10"/>
      <c r="DZ99" s="10"/>
      <c r="EA99" s="10"/>
      <c r="EB99" s="10"/>
      <c r="EC99" s="105"/>
      <c r="ED99" s="10"/>
      <c r="EE99" s="10"/>
      <c r="EF99" s="10"/>
      <c r="EG99" s="10"/>
      <c r="EH99" s="10"/>
      <c r="EI99" s="10"/>
      <c r="EJ99" s="10"/>
      <c r="EK99" s="10"/>
      <c r="EL99" s="10"/>
      <c r="EM99" s="10"/>
      <c r="EN99" s="10"/>
      <c r="EO99" s="10"/>
      <c r="EP99" s="105"/>
      <c r="EQ99" s="10"/>
      <c r="ER99" s="10"/>
      <c r="ES99" s="10"/>
      <c r="ET99" s="10"/>
      <c r="EU99" s="10"/>
      <c r="EV99" s="10"/>
      <c r="EW99" s="10"/>
      <c r="EX99" s="10"/>
      <c r="EY99" s="10"/>
      <c r="EZ99" s="10"/>
      <c r="FA99" s="10"/>
      <c r="FB99" s="10"/>
      <c r="FC99" s="105"/>
      <c r="FD99" s="10"/>
      <c r="FE99" s="10"/>
      <c r="FF99" s="10"/>
      <c r="FG99" s="10"/>
      <c r="FH99" s="10"/>
      <c r="FI99" s="10"/>
      <c r="FJ99" s="10"/>
      <c r="FK99" s="10"/>
      <c r="FL99" s="10"/>
      <c r="FM99" s="10"/>
      <c r="FN99" s="10"/>
      <c r="FO99" s="10"/>
      <c r="FP99" s="105"/>
      <c r="FQ99" s="10"/>
      <c r="FR99" s="10"/>
      <c r="FS99" s="10"/>
      <c r="FT99" s="10"/>
      <c r="FU99" s="10"/>
      <c r="FV99" s="10"/>
      <c r="FW99" s="10"/>
      <c r="FX99" s="10"/>
      <c r="FY99" s="10"/>
      <c r="FZ99" s="10"/>
      <c r="GA99" s="10"/>
      <c r="GB99" s="10"/>
      <c r="GC99" s="105"/>
      <c r="GD99" s="10"/>
      <c r="GE99" s="10"/>
      <c r="GF99" s="10"/>
      <c r="GG99" s="10"/>
      <c r="GH99" s="10"/>
      <c r="GI99" s="10"/>
      <c r="GJ99" s="10"/>
      <c r="GK99" s="10"/>
      <c r="GL99" s="10"/>
      <c r="GM99" s="10"/>
      <c r="GN99" s="10"/>
      <c r="GO99" s="10"/>
      <c r="GP99" s="105"/>
      <c r="GQ99" s="10"/>
      <c r="GR99" s="10"/>
      <c r="GS99" s="10"/>
      <c r="GT99" s="10"/>
      <c r="GU99" s="10"/>
      <c r="GV99" s="10"/>
      <c r="GW99" s="10"/>
      <c r="GX99" s="10"/>
    </row>
    <row r="100" spans="1:206" ht="13.5" customHeight="1" thickBot="1" x14ac:dyDescent="0.2">
      <c r="A100" s="31" t="s">
        <v>348</v>
      </c>
      <c r="B100" s="182" t="s">
        <v>231</v>
      </c>
      <c r="C100" s="182" t="s">
        <v>232</v>
      </c>
      <c r="D100" s="182" t="s">
        <v>233</v>
      </c>
      <c r="E100" s="182" t="s">
        <v>234</v>
      </c>
      <c r="F100" s="182" t="s">
        <v>329</v>
      </c>
      <c r="G100" s="183" t="s">
        <v>236</v>
      </c>
      <c r="H100" s="184" t="s">
        <v>101</v>
      </c>
      <c r="I100" s="185" t="s">
        <v>21</v>
      </c>
      <c r="J100" s="11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5"/>
      <c r="BD100" s="10"/>
      <c r="BE100" s="10"/>
      <c r="BF100" s="10"/>
      <c r="BG100" s="10"/>
      <c r="BH100" s="10"/>
      <c r="BI100" s="10"/>
      <c r="BJ100" s="10"/>
      <c r="BK100" s="10"/>
      <c r="BL100" s="10"/>
      <c r="BM100" s="10"/>
      <c r="BN100" s="10"/>
      <c r="BO100" s="10"/>
      <c r="BP100" s="105"/>
      <c r="BQ100" s="10"/>
      <c r="BR100" s="10"/>
      <c r="BS100" s="10"/>
      <c r="BT100" s="10"/>
      <c r="BU100" s="10"/>
      <c r="BV100" s="10"/>
      <c r="BW100" s="10"/>
      <c r="BX100" s="10"/>
      <c r="BY100" s="10"/>
      <c r="BZ100" s="10"/>
      <c r="CA100" s="10"/>
      <c r="CB100" s="10"/>
      <c r="CC100" s="105"/>
      <c r="CD100" s="10"/>
      <c r="CE100" s="10"/>
      <c r="CF100" s="10"/>
      <c r="CG100" s="10"/>
      <c r="CH100" s="10"/>
      <c r="CI100" s="10"/>
      <c r="CJ100" s="10"/>
      <c r="CK100" s="10"/>
      <c r="CL100" s="10"/>
      <c r="CM100" s="10"/>
      <c r="CN100" s="10"/>
      <c r="CO100" s="10"/>
      <c r="CP100" s="105"/>
      <c r="CQ100" s="10"/>
      <c r="CR100" s="10"/>
      <c r="CS100" s="10"/>
      <c r="CT100" s="10"/>
      <c r="CU100" s="10"/>
      <c r="CV100" s="10"/>
      <c r="CW100" s="10"/>
      <c r="CX100" s="10"/>
      <c r="CY100" s="10"/>
      <c r="CZ100" s="10"/>
      <c r="DA100" s="10"/>
      <c r="DB100" s="10"/>
      <c r="DC100" s="105"/>
      <c r="DD100" s="10"/>
      <c r="DE100" s="10"/>
      <c r="DF100" s="10"/>
      <c r="DG100" s="10"/>
      <c r="DH100" s="10"/>
      <c r="DI100" s="10"/>
      <c r="DJ100" s="10"/>
      <c r="DK100" s="10"/>
      <c r="DL100" s="10"/>
      <c r="DM100" s="10"/>
      <c r="DN100" s="10"/>
      <c r="DO100" s="10"/>
      <c r="DP100" s="105"/>
      <c r="DQ100" s="10"/>
      <c r="DR100" s="10"/>
      <c r="DS100" s="10"/>
      <c r="DT100" s="10"/>
      <c r="DU100" s="10"/>
      <c r="DV100" s="10"/>
      <c r="DW100" s="10"/>
      <c r="DX100" s="10"/>
      <c r="DY100" s="10"/>
      <c r="DZ100" s="10"/>
      <c r="EA100" s="10"/>
      <c r="EB100" s="10"/>
      <c r="EC100" s="105"/>
      <c r="ED100" s="10"/>
      <c r="EE100" s="10"/>
      <c r="EF100" s="10"/>
      <c r="EG100" s="10"/>
      <c r="EH100" s="10"/>
      <c r="EI100" s="10"/>
      <c r="EJ100" s="10"/>
      <c r="EK100" s="10"/>
      <c r="EL100" s="10"/>
      <c r="EM100" s="10"/>
      <c r="EN100" s="10"/>
      <c r="EO100" s="10"/>
      <c r="EP100" s="105"/>
      <c r="EQ100" s="10"/>
      <c r="ER100" s="10"/>
      <c r="ES100" s="10"/>
      <c r="ET100" s="10"/>
      <c r="EU100" s="10"/>
      <c r="EV100" s="10"/>
      <c r="EW100" s="10"/>
      <c r="EX100" s="10"/>
      <c r="EY100" s="10"/>
      <c r="EZ100" s="10"/>
      <c r="FA100" s="10"/>
      <c r="FB100" s="10"/>
      <c r="FC100" s="105"/>
      <c r="FD100" s="10"/>
      <c r="FE100" s="10"/>
      <c r="FF100" s="10"/>
      <c r="FG100" s="10"/>
      <c r="FH100" s="10"/>
      <c r="FI100" s="10"/>
      <c r="FJ100" s="10"/>
      <c r="FK100" s="10"/>
      <c r="FL100" s="10"/>
      <c r="FM100" s="10"/>
      <c r="FN100" s="10"/>
      <c r="FO100" s="10"/>
      <c r="FP100" s="105"/>
      <c r="FQ100" s="10"/>
      <c r="FR100" s="10"/>
      <c r="FS100" s="10"/>
      <c r="FT100" s="10"/>
      <c r="FU100" s="10"/>
      <c r="FV100" s="10"/>
      <c r="FW100" s="10"/>
      <c r="FX100" s="10"/>
      <c r="FY100" s="10"/>
      <c r="FZ100" s="10"/>
      <c r="GA100" s="10"/>
      <c r="GB100" s="10"/>
      <c r="GC100" s="105"/>
      <c r="GD100" s="10"/>
      <c r="GE100" s="10"/>
      <c r="GF100" s="10"/>
      <c r="GG100" s="10"/>
      <c r="GH100" s="10"/>
      <c r="GI100" s="10"/>
      <c r="GJ100" s="10"/>
      <c r="GK100" s="10"/>
      <c r="GL100" s="10"/>
      <c r="GM100" s="10"/>
      <c r="GN100" s="10"/>
      <c r="GO100" s="10"/>
      <c r="GP100" s="105"/>
      <c r="GQ100" s="10"/>
      <c r="GR100" s="10"/>
      <c r="GS100" s="10"/>
      <c r="GT100" s="10"/>
      <c r="GU100" s="10"/>
      <c r="GV100" s="10"/>
      <c r="GW100" s="10"/>
      <c r="GX100" s="10"/>
    </row>
    <row r="101" spans="1:206" ht="13.5" customHeight="1" x14ac:dyDescent="0.15">
      <c r="A101" s="173" t="s">
        <v>263</v>
      </c>
      <c r="B101" s="177">
        <f>②仮集計!B349+②仮集計!B363+②仮集計!B377+②仮集計!B391+②仮集計!B405+②仮集計!B419+②仮集計!B433</f>
        <v>0</v>
      </c>
      <c r="C101" s="61">
        <f>②仮集計!C349+②仮集計!C363+②仮集計!C377+②仮集計!C391+②仮集計!C405+②仮集計!C419+②仮集計!C433</f>
        <v>0</v>
      </c>
      <c r="D101" s="61">
        <f>②仮集計!D349+②仮集計!D363+②仮集計!D377+②仮集計!D391+②仮集計!D405+②仮集計!D419+②仮集計!D433</f>
        <v>0</v>
      </c>
      <c r="E101" s="61">
        <f>②仮集計!E349+②仮集計!E363+②仮集計!E377+②仮集計!E391+②仮集計!E405+②仮集計!E419+②仮集計!E433</f>
        <v>0</v>
      </c>
      <c r="F101" s="61">
        <f>②仮集計!F349+②仮集計!F363+②仮集計!F377+②仮集計!F391+②仮集計!F405+②仮集計!F419+②仮集計!F433</f>
        <v>0</v>
      </c>
      <c r="G101" s="61">
        <f>②仮集計!G349+②仮集計!G363+②仮集計!G377+②仮集計!G391+②仮集計!G405+②仮集計!G419+②仮集計!G433</f>
        <v>0</v>
      </c>
      <c r="H101" s="61">
        <f>②仮集計!H349+②仮集計!H363+②仮集計!H377+②仮集計!H391+②仮集計!H405+②仮集計!H419+②仮集計!H433</f>
        <v>0</v>
      </c>
      <c r="I101" s="101">
        <f>SUM(B101:H101)</f>
        <v>0</v>
      </c>
      <c r="J101" s="11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5"/>
      <c r="BD101" s="10"/>
      <c r="BE101" s="10"/>
      <c r="BF101" s="10"/>
      <c r="BG101" s="10"/>
      <c r="BH101" s="10"/>
      <c r="BI101" s="10"/>
      <c r="BJ101" s="10"/>
      <c r="BK101" s="10"/>
      <c r="BL101" s="10"/>
      <c r="BM101" s="10"/>
      <c r="BN101" s="10"/>
      <c r="BO101" s="10"/>
      <c r="BP101" s="105"/>
      <c r="BQ101" s="10"/>
      <c r="BR101" s="10"/>
      <c r="BS101" s="10"/>
      <c r="BT101" s="10"/>
      <c r="BU101" s="10"/>
      <c r="BV101" s="10"/>
      <c r="BW101" s="10"/>
      <c r="BX101" s="10"/>
      <c r="BY101" s="10"/>
      <c r="BZ101" s="10"/>
      <c r="CA101" s="10"/>
      <c r="CB101" s="10"/>
      <c r="CC101" s="105"/>
      <c r="CD101" s="10"/>
      <c r="CE101" s="10"/>
      <c r="CF101" s="10"/>
      <c r="CG101" s="10"/>
      <c r="CH101" s="10"/>
      <c r="CI101" s="10"/>
      <c r="CJ101" s="10"/>
      <c r="CK101" s="10"/>
      <c r="CL101" s="10"/>
      <c r="CM101" s="10"/>
      <c r="CN101" s="10"/>
      <c r="CO101" s="10"/>
      <c r="CP101" s="105"/>
      <c r="CQ101" s="10"/>
      <c r="CR101" s="10"/>
      <c r="CS101" s="10"/>
      <c r="CT101" s="10"/>
      <c r="CU101" s="10"/>
      <c r="CV101" s="10"/>
      <c r="CW101" s="10"/>
      <c r="CX101" s="10"/>
      <c r="CY101" s="10"/>
      <c r="CZ101" s="10"/>
      <c r="DA101" s="10"/>
      <c r="DB101" s="10"/>
      <c r="DC101" s="105"/>
      <c r="DD101" s="10"/>
      <c r="DE101" s="10"/>
      <c r="DF101" s="10"/>
      <c r="DG101" s="10"/>
      <c r="DH101" s="10"/>
      <c r="DI101" s="10"/>
      <c r="DJ101" s="10"/>
      <c r="DK101" s="10"/>
      <c r="DL101" s="10"/>
      <c r="DM101" s="10"/>
      <c r="DN101" s="10"/>
      <c r="DO101" s="10"/>
      <c r="DP101" s="105"/>
      <c r="DQ101" s="10"/>
      <c r="DR101" s="10"/>
      <c r="DS101" s="10"/>
      <c r="DT101" s="10"/>
      <c r="DU101" s="10"/>
      <c r="DV101" s="10"/>
      <c r="DW101" s="10"/>
      <c r="DX101" s="10"/>
      <c r="DY101" s="10"/>
      <c r="DZ101" s="10"/>
      <c r="EA101" s="10"/>
      <c r="EB101" s="10"/>
      <c r="EC101" s="105"/>
      <c r="ED101" s="10"/>
      <c r="EE101" s="10"/>
      <c r="EF101" s="10"/>
      <c r="EG101" s="10"/>
      <c r="EH101" s="10"/>
      <c r="EI101" s="10"/>
      <c r="EJ101" s="10"/>
      <c r="EK101" s="10"/>
      <c r="EL101" s="10"/>
      <c r="EM101" s="10"/>
      <c r="EN101" s="10"/>
      <c r="EO101" s="10"/>
      <c r="EP101" s="105"/>
      <c r="EQ101" s="10"/>
      <c r="ER101" s="10"/>
      <c r="ES101" s="10"/>
      <c r="ET101" s="10"/>
      <c r="EU101" s="10"/>
      <c r="EV101" s="10"/>
      <c r="EW101" s="10"/>
      <c r="EX101" s="10"/>
      <c r="EY101" s="10"/>
      <c r="EZ101" s="10"/>
      <c r="FA101" s="10"/>
      <c r="FB101" s="10"/>
      <c r="FC101" s="105"/>
      <c r="FD101" s="10"/>
      <c r="FE101" s="10"/>
      <c r="FF101" s="10"/>
      <c r="FG101" s="10"/>
      <c r="FH101" s="10"/>
      <c r="FI101" s="10"/>
      <c r="FJ101" s="10"/>
      <c r="FK101" s="10"/>
      <c r="FL101" s="10"/>
      <c r="FM101" s="10"/>
      <c r="FN101" s="10"/>
      <c r="FO101" s="10"/>
      <c r="FP101" s="105"/>
      <c r="FQ101" s="10"/>
      <c r="FR101" s="10"/>
      <c r="FS101" s="10"/>
      <c r="FT101" s="10"/>
      <c r="FU101" s="10"/>
      <c r="FV101" s="10"/>
      <c r="FW101" s="10"/>
      <c r="FX101" s="10"/>
      <c r="FY101" s="10"/>
      <c r="FZ101" s="10"/>
      <c r="GA101" s="10"/>
      <c r="GB101" s="10"/>
      <c r="GC101" s="105"/>
      <c r="GD101" s="10"/>
      <c r="GE101" s="10"/>
      <c r="GF101" s="10"/>
      <c r="GG101" s="10"/>
      <c r="GH101" s="10"/>
      <c r="GI101" s="10"/>
      <c r="GJ101" s="10"/>
      <c r="GK101" s="10"/>
      <c r="GL101" s="10"/>
      <c r="GM101" s="10"/>
      <c r="GN101" s="10"/>
      <c r="GO101" s="10"/>
      <c r="GP101" s="105"/>
      <c r="GQ101" s="10"/>
      <c r="GR101" s="10"/>
      <c r="GS101" s="10"/>
      <c r="GT101" s="10"/>
      <c r="GU101" s="10"/>
      <c r="GV101" s="10"/>
      <c r="GW101" s="10"/>
      <c r="GX101" s="10"/>
    </row>
    <row r="102" spans="1:206" ht="13.5" customHeight="1" x14ac:dyDescent="0.15">
      <c r="A102" s="174" t="s">
        <v>264</v>
      </c>
      <c r="B102" s="177">
        <f>②仮集計!B350+②仮集計!B364+②仮集計!B378+②仮集計!B392+②仮集計!B406+②仮集計!B420+②仮集計!B434</f>
        <v>0</v>
      </c>
      <c r="C102" s="61">
        <f>②仮集計!C350+②仮集計!C364+②仮集計!C378+②仮集計!C392+②仮集計!C406+②仮集計!C420+②仮集計!C434</f>
        <v>0</v>
      </c>
      <c r="D102" s="61">
        <f>②仮集計!D350+②仮集計!D364+②仮集計!D378+②仮集計!D392+②仮集計!D406+②仮集計!D420+②仮集計!D434</f>
        <v>0</v>
      </c>
      <c r="E102" s="61">
        <f>②仮集計!E350+②仮集計!E364+②仮集計!E378+②仮集計!E392+②仮集計!E406+②仮集計!E420+②仮集計!E434</f>
        <v>0</v>
      </c>
      <c r="F102" s="61">
        <f>②仮集計!F350+②仮集計!F364+②仮集計!F378+②仮集計!F392+②仮集計!F406+②仮集計!F420+②仮集計!F434</f>
        <v>0</v>
      </c>
      <c r="G102" s="61">
        <f>②仮集計!G350+②仮集計!G364+②仮集計!G378+②仮集計!G392+②仮集計!G406+②仮集計!G420+②仮集計!G434</f>
        <v>0</v>
      </c>
      <c r="H102" s="61">
        <f>②仮集計!H350+②仮集計!H364+②仮集計!H378+②仮集計!H392+②仮集計!H406+②仮集計!H420+②仮集計!H434</f>
        <v>0</v>
      </c>
      <c r="I102" s="104">
        <f t="shared" ref="I102:I109" si="29">SUM(B102:H102)</f>
        <v>0</v>
      </c>
      <c r="J102" s="11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5"/>
      <c r="BD102" s="10"/>
      <c r="BE102" s="10"/>
      <c r="BF102" s="10"/>
      <c r="BG102" s="10"/>
      <c r="BH102" s="10"/>
      <c r="BI102" s="10"/>
      <c r="BJ102" s="10"/>
      <c r="BK102" s="10"/>
      <c r="BL102" s="10"/>
      <c r="BM102" s="10"/>
      <c r="BN102" s="10"/>
      <c r="BO102" s="10"/>
      <c r="BP102" s="105"/>
      <c r="BQ102" s="10"/>
      <c r="BR102" s="10"/>
      <c r="BS102" s="10"/>
      <c r="BT102" s="10"/>
      <c r="BU102" s="10"/>
      <c r="BV102" s="10"/>
      <c r="BW102" s="10"/>
      <c r="BX102" s="10"/>
      <c r="BY102" s="10"/>
      <c r="BZ102" s="10"/>
      <c r="CA102" s="10"/>
      <c r="CB102" s="10"/>
      <c r="CC102" s="105"/>
      <c r="CD102" s="10"/>
      <c r="CE102" s="10"/>
      <c r="CF102" s="10"/>
      <c r="CG102" s="10"/>
      <c r="CH102" s="10"/>
      <c r="CI102" s="10"/>
      <c r="CJ102" s="10"/>
      <c r="CK102" s="10"/>
      <c r="CL102" s="10"/>
      <c r="CM102" s="10"/>
      <c r="CN102" s="10"/>
      <c r="CO102" s="10"/>
      <c r="CP102" s="105"/>
      <c r="CQ102" s="10"/>
      <c r="CR102" s="10"/>
      <c r="CS102" s="10"/>
      <c r="CT102" s="10"/>
      <c r="CU102" s="10"/>
      <c r="CV102" s="10"/>
      <c r="CW102" s="10"/>
      <c r="CX102" s="10"/>
      <c r="CY102" s="10"/>
      <c r="CZ102" s="10"/>
      <c r="DA102" s="10"/>
      <c r="DB102" s="10"/>
      <c r="DC102" s="105"/>
      <c r="DD102" s="10"/>
      <c r="DE102" s="10"/>
      <c r="DF102" s="10"/>
      <c r="DG102" s="10"/>
      <c r="DH102" s="10"/>
      <c r="DI102" s="10"/>
      <c r="DJ102" s="10"/>
      <c r="DK102" s="10"/>
      <c r="DL102" s="10"/>
      <c r="DM102" s="10"/>
      <c r="DN102" s="10"/>
      <c r="DO102" s="10"/>
      <c r="DP102" s="105"/>
      <c r="DQ102" s="10"/>
      <c r="DR102" s="10"/>
      <c r="DS102" s="10"/>
      <c r="DT102" s="10"/>
      <c r="DU102" s="10"/>
      <c r="DV102" s="10"/>
      <c r="DW102" s="10"/>
      <c r="DX102" s="10"/>
      <c r="DY102" s="10"/>
      <c r="DZ102" s="10"/>
      <c r="EA102" s="10"/>
      <c r="EB102" s="10"/>
      <c r="EC102" s="105"/>
      <c r="ED102" s="10"/>
      <c r="EE102" s="10"/>
      <c r="EF102" s="10"/>
      <c r="EG102" s="10"/>
      <c r="EH102" s="10"/>
      <c r="EI102" s="10"/>
      <c r="EJ102" s="10"/>
      <c r="EK102" s="10"/>
      <c r="EL102" s="10"/>
      <c r="EM102" s="10"/>
      <c r="EN102" s="10"/>
      <c r="EO102" s="10"/>
      <c r="EP102" s="105"/>
      <c r="EQ102" s="10"/>
      <c r="ER102" s="10"/>
      <c r="ES102" s="10"/>
      <c r="ET102" s="10"/>
      <c r="EU102" s="10"/>
      <c r="EV102" s="10"/>
      <c r="EW102" s="10"/>
      <c r="EX102" s="10"/>
      <c r="EY102" s="10"/>
      <c r="EZ102" s="10"/>
      <c r="FA102" s="10"/>
      <c r="FB102" s="10"/>
      <c r="FC102" s="105"/>
      <c r="FD102" s="10"/>
      <c r="FE102" s="10"/>
      <c r="FF102" s="10"/>
      <c r="FG102" s="10"/>
      <c r="FH102" s="10"/>
      <c r="FI102" s="10"/>
      <c r="FJ102" s="10"/>
      <c r="FK102" s="10"/>
      <c r="FL102" s="10"/>
      <c r="FM102" s="10"/>
      <c r="FN102" s="10"/>
      <c r="FO102" s="10"/>
      <c r="FP102" s="105"/>
      <c r="FQ102" s="10"/>
      <c r="FR102" s="10"/>
      <c r="FS102" s="10"/>
      <c r="FT102" s="10"/>
      <c r="FU102" s="10"/>
      <c r="FV102" s="10"/>
      <c r="FW102" s="10"/>
      <c r="FX102" s="10"/>
      <c r="FY102" s="10"/>
      <c r="FZ102" s="10"/>
      <c r="GA102" s="10"/>
      <c r="GB102" s="10"/>
      <c r="GC102" s="105"/>
      <c r="GD102" s="10"/>
      <c r="GE102" s="10"/>
      <c r="GF102" s="10"/>
      <c r="GG102" s="10"/>
      <c r="GH102" s="10"/>
      <c r="GI102" s="10"/>
      <c r="GJ102" s="10"/>
      <c r="GK102" s="10"/>
      <c r="GL102" s="10"/>
      <c r="GM102" s="10"/>
      <c r="GN102" s="10"/>
      <c r="GO102" s="10"/>
      <c r="GP102" s="105"/>
      <c r="GQ102" s="10"/>
      <c r="GR102" s="10"/>
      <c r="GS102" s="10"/>
      <c r="GT102" s="10"/>
      <c r="GU102" s="10"/>
      <c r="GV102" s="10"/>
      <c r="GW102" s="10"/>
      <c r="GX102" s="10"/>
    </row>
    <row r="103" spans="1:206" ht="13.5" customHeight="1" x14ac:dyDescent="0.15">
      <c r="A103" s="174" t="s">
        <v>265</v>
      </c>
      <c r="B103" s="177">
        <f>②仮集計!B351+②仮集計!B365+②仮集計!B379+②仮集計!B393+②仮集計!B407+②仮集計!B421+②仮集計!B435</f>
        <v>0</v>
      </c>
      <c r="C103" s="61">
        <f>②仮集計!C351+②仮集計!C365+②仮集計!C379+②仮集計!C393+②仮集計!C407+②仮集計!C421+②仮集計!C435</f>
        <v>0</v>
      </c>
      <c r="D103" s="61">
        <f>②仮集計!D351+②仮集計!D365+②仮集計!D379+②仮集計!D393+②仮集計!D407+②仮集計!D421+②仮集計!D435</f>
        <v>0</v>
      </c>
      <c r="E103" s="61">
        <f>②仮集計!E351+②仮集計!E365+②仮集計!E379+②仮集計!E393+②仮集計!E407+②仮集計!E421+②仮集計!E435</f>
        <v>0</v>
      </c>
      <c r="F103" s="61">
        <f>②仮集計!F351+②仮集計!F365+②仮集計!F379+②仮集計!F393+②仮集計!F407+②仮集計!F421+②仮集計!F435</f>
        <v>0</v>
      </c>
      <c r="G103" s="61">
        <f>②仮集計!G351+②仮集計!G365+②仮集計!G379+②仮集計!G393+②仮集計!G407+②仮集計!G421+②仮集計!G435</f>
        <v>0</v>
      </c>
      <c r="H103" s="61">
        <f>②仮集計!H351+②仮集計!H365+②仮集計!H379+②仮集計!H393+②仮集計!H407+②仮集計!H421+②仮集計!H435</f>
        <v>0</v>
      </c>
      <c r="I103" s="104">
        <f t="shared" si="29"/>
        <v>0</v>
      </c>
      <c r="J103" s="11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5"/>
      <c r="BD103" s="10"/>
      <c r="BE103" s="10"/>
      <c r="BF103" s="10"/>
      <c r="BG103" s="10"/>
      <c r="BH103" s="10"/>
      <c r="BI103" s="10"/>
      <c r="BJ103" s="10"/>
      <c r="BK103" s="10"/>
      <c r="BL103" s="10"/>
      <c r="BM103" s="10"/>
      <c r="BN103" s="10"/>
      <c r="BO103" s="10"/>
      <c r="BP103" s="105"/>
      <c r="BQ103" s="10"/>
      <c r="BR103" s="10"/>
      <c r="BS103" s="10"/>
      <c r="BT103" s="10"/>
      <c r="BU103" s="10"/>
      <c r="BV103" s="10"/>
      <c r="BW103" s="10"/>
      <c r="BX103" s="10"/>
      <c r="BY103" s="10"/>
      <c r="BZ103" s="10"/>
      <c r="CA103" s="10"/>
      <c r="CB103" s="10"/>
      <c r="CC103" s="105"/>
      <c r="CD103" s="10"/>
      <c r="CE103" s="10"/>
      <c r="CF103" s="10"/>
      <c r="CG103" s="10"/>
      <c r="CH103" s="10"/>
      <c r="CI103" s="10"/>
      <c r="CJ103" s="10"/>
      <c r="CK103" s="10"/>
      <c r="CL103" s="10"/>
      <c r="CM103" s="10"/>
      <c r="CN103" s="10"/>
      <c r="CO103" s="10"/>
      <c r="CP103" s="105"/>
      <c r="CQ103" s="10"/>
      <c r="CR103" s="10"/>
      <c r="CS103" s="10"/>
      <c r="CT103" s="10"/>
      <c r="CU103" s="10"/>
      <c r="CV103" s="10"/>
      <c r="CW103" s="10"/>
      <c r="CX103" s="10"/>
      <c r="CY103" s="10"/>
      <c r="CZ103" s="10"/>
      <c r="DA103" s="10"/>
      <c r="DB103" s="10"/>
      <c r="DC103" s="105"/>
      <c r="DD103" s="10"/>
      <c r="DE103" s="10"/>
      <c r="DF103" s="10"/>
      <c r="DG103" s="10"/>
      <c r="DH103" s="10"/>
      <c r="DI103" s="10"/>
      <c r="DJ103" s="10"/>
      <c r="DK103" s="10"/>
      <c r="DL103" s="10"/>
      <c r="DM103" s="10"/>
      <c r="DN103" s="10"/>
      <c r="DO103" s="10"/>
      <c r="DP103" s="105"/>
      <c r="DQ103" s="10"/>
      <c r="DR103" s="10"/>
      <c r="DS103" s="10"/>
      <c r="DT103" s="10"/>
      <c r="DU103" s="10"/>
      <c r="DV103" s="10"/>
      <c r="DW103" s="10"/>
      <c r="DX103" s="10"/>
      <c r="DY103" s="10"/>
      <c r="DZ103" s="10"/>
      <c r="EA103" s="10"/>
      <c r="EB103" s="10"/>
      <c r="EC103" s="105"/>
      <c r="ED103" s="10"/>
      <c r="EE103" s="10"/>
      <c r="EF103" s="10"/>
      <c r="EG103" s="10"/>
      <c r="EH103" s="10"/>
      <c r="EI103" s="10"/>
      <c r="EJ103" s="10"/>
      <c r="EK103" s="10"/>
      <c r="EL103" s="10"/>
      <c r="EM103" s="10"/>
      <c r="EN103" s="10"/>
      <c r="EO103" s="10"/>
      <c r="EP103" s="105"/>
      <c r="EQ103" s="10"/>
      <c r="ER103" s="10"/>
      <c r="ES103" s="10"/>
      <c r="ET103" s="10"/>
      <c r="EU103" s="10"/>
      <c r="EV103" s="10"/>
      <c r="EW103" s="10"/>
      <c r="EX103" s="10"/>
      <c r="EY103" s="10"/>
      <c r="EZ103" s="10"/>
      <c r="FA103" s="10"/>
      <c r="FB103" s="10"/>
      <c r="FC103" s="105"/>
      <c r="FD103" s="10"/>
      <c r="FE103" s="10"/>
      <c r="FF103" s="10"/>
      <c r="FG103" s="10"/>
      <c r="FH103" s="10"/>
      <c r="FI103" s="10"/>
      <c r="FJ103" s="10"/>
      <c r="FK103" s="10"/>
      <c r="FL103" s="10"/>
      <c r="FM103" s="10"/>
      <c r="FN103" s="10"/>
      <c r="FO103" s="10"/>
      <c r="FP103" s="105"/>
      <c r="FQ103" s="10"/>
      <c r="FR103" s="10"/>
      <c r="FS103" s="10"/>
      <c r="FT103" s="10"/>
      <c r="FU103" s="10"/>
      <c r="FV103" s="10"/>
      <c r="FW103" s="10"/>
      <c r="FX103" s="10"/>
      <c r="FY103" s="10"/>
      <c r="FZ103" s="10"/>
      <c r="GA103" s="10"/>
      <c r="GB103" s="10"/>
      <c r="GC103" s="105"/>
      <c r="GD103" s="10"/>
      <c r="GE103" s="10"/>
      <c r="GF103" s="10"/>
      <c r="GG103" s="10"/>
      <c r="GH103" s="10"/>
      <c r="GI103" s="10"/>
      <c r="GJ103" s="10"/>
      <c r="GK103" s="10"/>
      <c r="GL103" s="10"/>
      <c r="GM103" s="10"/>
      <c r="GN103" s="10"/>
      <c r="GO103" s="10"/>
      <c r="GP103" s="105"/>
      <c r="GQ103" s="10"/>
      <c r="GR103" s="10"/>
      <c r="GS103" s="10"/>
      <c r="GT103" s="10"/>
      <c r="GU103" s="10"/>
      <c r="GV103" s="10"/>
      <c r="GW103" s="10"/>
      <c r="GX103" s="10"/>
    </row>
    <row r="104" spans="1:206" ht="13.5" customHeight="1" x14ac:dyDescent="0.15">
      <c r="A104" s="174" t="s">
        <v>266</v>
      </c>
      <c r="B104" s="177">
        <f>②仮集計!B352+②仮集計!B366+②仮集計!B380+②仮集計!B394+②仮集計!B408+②仮集計!B422+②仮集計!B436</f>
        <v>0</v>
      </c>
      <c r="C104" s="61">
        <f>②仮集計!C352+②仮集計!C366+②仮集計!C380+②仮集計!C394+②仮集計!C408+②仮集計!C422+②仮集計!C436</f>
        <v>0</v>
      </c>
      <c r="D104" s="61">
        <f>②仮集計!D352+②仮集計!D366+②仮集計!D380+②仮集計!D394+②仮集計!D408+②仮集計!D422+②仮集計!D436</f>
        <v>0</v>
      </c>
      <c r="E104" s="61">
        <f>②仮集計!E352+②仮集計!E366+②仮集計!E380+②仮集計!E394+②仮集計!E408+②仮集計!E422+②仮集計!E436</f>
        <v>0</v>
      </c>
      <c r="F104" s="61">
        <f>②仮集計!F352+②仮集計!F366+②仮集計!F380+②仮集計!F394+②仮集計!F408+②仮集計!F422+②仮集計!F436</f>
        <v>0</v>
      </c>
      <c r="G104" s="61">
        <f>②仮集計!G352+②仮集計!G366+②仮集計!G380+②仮集計!G394+②仮集計!G408+②仮集計!G422+②仮集計!G436</f>
        <v>0</v>
      </c>
      <c r="H104" s="61">
        <f>②仮集計!H352+②仮集計!H366+②仮集計!H380+②仮集計!H394+②仮集計!H408+②仮集計!H422+②仮集計!H436</f>
        <v>0</v>
      </c>
      <c r="I104" s="104">
        <f t="shared" si="29"/>
        <v>0</v>
      </c>
      <c r="J104" s="11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5"/>
      <c r="BD104" s="10"/>
      <c r="BE104" s="10"/>
      <c r="BF104" s="10"/>
      <c r="BG104" s="10"/>
      <c r="BH104" s="10"/>
      <c r="BI104" s="10"/>
      <c r="BJ104" s="10"/>
      <c r="BK104" s="10"/>
      <c r="BL104" s="10"/>
      <c r="BM104" s="10"/>
      <c r="BN104" s="10"/>
      <c r="BO104" s="10"/>
      <c r="BP104" s="105"/>
      <c r="BQ104" s="10"/>
      <c r="BR104" s="10"/>
      <c r="BS104" s="10"/>
      <c r="BT104" s="10"/>
      <c r="BU104" s="10"/>
      <c r="BV104" s="10"/>
      <c r="BW104" s="10"/>
      <c r="BX104" s="10"/>
      <c r="BY104" s="10"/>
      <c r="BZ104" s="10"/>
      <c r="CA104" s="10"/>
      <c r="CB104" s="10"/>
      <c r="CC104" s="105"/>
      <c r="CD104" s="10"/>
      <c r="CE104" s="10"/>
      <c r="CF104" s="10"/>
      <c r="CG104" s="10"/>
      <c r="CH104" s="10"/>
      <c r="CI104" s="10"/>
      <c r="CJ104" s="10"/>
      <c r="CK104" s="10"/>
      <c r="CL104" s="10"/>
      <c r="CM104" s="10"/>
      <c r="CN104" s="10"/>
      <c r="CO104" s="10"/>
      <c r="CP104" s="105"/>
      <c r="CQ104" s="10"/>
      <c r="CR104" s="10"/>
      <c r="CS104" s="10"/>
      <c r="CT104" s="10"/>
      <c r="CU104" s="10"/>
      <c r="CV104" s="10"/>
      <c r="CW104" s="10"/>
      <c r="CX104" s="10"/>
      <c r="CY104" s="10"/>
      <c r="CZ104" s="10"/>
      <c r="DA104" s="10"/>
      <c r="DB104" s="10"/>
      <c r="DC104" s="105"/>
      <c r="DD104" s="10"/>
      <c r="DE104" s="10"/>
      <c r="DF104" s="10"/>
      <c r="DG104" s="10"/>
      <c r="DH104" s="10"/>
      <c r="DI104" s="10"/>
      <c r="DJ104" s="10"/>
      <c r="DK104" s="10"/>
      <c r="DL104" s="10"/>
      <c r="DM104" s="10"/>
      <c r="DN104" s="10"/>
      <c r="DO104" s="10"/>
      <c r="DP104" s="105"/>
      <c r="DQ104" s="10"/>
      <c r="DR104" s="10"/>
      <c r="DS104" s="10"/>
      <c r="DT104" s="10"/>
      <c r="DU104" s="10"/>
      <c r="DV104" s="10"/>
      <c r="DW104" s="10"/>
      <c r="DX104" s="10"/>
      <c r="DY104" s="10"/>
      <c r="DZ104" s="10"/>
      <c r="EA104" s="10"/>
      <c r="EB104" s="10"/>
      <c r="EC104" s="105"/>
      <c r="ED104" s="10"/>
      <c r="EE104" s="10"/>
      <c r="EF104" s="10"/>
      <c r="EG104" s="10"/>
      <c r="EH104" s="10"/>
      <c r="EI104" s="10"/>
      <c r="EJ104" s="10"/>
      <c r="EK104" s="10"/>
      <c r="EL104" s="10"/>
      <c r="EM104" s="10"/>
      <c r="EN104" s="10"/>
      <c r="EO104" s="10"/>
      <c r="EP104" s="105"/>
      <c r="EQ104" s="10"/>
      <c r="ER104" s="10"/>
      <c r="ES104" s="10"/>
      <c r="ET104" s="10"/>
      <c r="EU104" s="10"/>
      <c r="EV104" s="10"/>
      <c r="EW104" s="10"/>
      <c r="EX104" s="10"/>
      <c r="EY104" s="10"/>
      <c r="EZ104" s="10"/>
      <c r="FA104" s="10"/>
      <c r="FB104" s="10"/>
      <c r="FC104" s="105"/>
      <c r="FD104" s="10"/>
      <c r="FE104" s="10"/>
      <c r="FF104" s="10"/>
      <c r="FG104" s="10"/>
      <c r="FH104" s="10"/>
      <c r="FI104" s="10"/>
      <c r="FJ104" s="10"/>
      <c r="FK104" s="10"/>
      <c r="FL104" s="10"/>
      <c r="FM104" s="10"/>
      <c r="FN104" s="10"/>
      <c r="FO104" s="10"/>
      <c r="FP104" s="105"/>
      <c r="FQ104" s="10"/>
      <c r="FR104" s="10"/>
      <c r="FS104" s="10"/>
      <c r="FT104" s="10"/>
      <c r="FU104" s="10"/>
      <c r="FV104" s="10"/>
      <c r="FW104" s="10"/>
      <c r="FX104" s="10"/>
      <c r="FY104" s="10"/>
      <c r="FZ104" s="10"/>
      <c r="GA104" s="10"/>
      <c r="GB104" s="10"/>
      <c r="GC104" s="105"/>
      <c r="GD104" s="10"/>
      <c r="GE104" s="10"/>
      <c r="GF104" s="10"/>
      <c r="GG104" s="10"/>
      <c r="GH104" s="10"/>
      <c r="GI104" s="10"/>
      <c r="GJ104" s="10"/>
      <c r="GK104" s="10"/>
      <c r="GL104" s="10"/>
      <c r="GM104" s="10"/>
      <c r="GN104" s="10"/>
      <c r="GO104" s="10"/>
      <c r="GP104" s="105"/>
      <c r="GQ104" s="10"/>
      <c r="GR104" s="10"/>
      <c r="GS104" s="10"/>
      <c r="GT104" s="10"/>
      <c r="GU104" s="10"/>
      <c r="GV104" s="10"/>
      <c r="GW104" s="10"/>
      <c r="GX104" s="10"/>
    </row>
    <row r="105" spans="1:206" ht="13.5" customHeight="1" x14ac:dyDescent="0.15">
      <c r="A105" s="174" t="s">
        <v>267</v>
      </c>
      <c r="B105" s="177">
        <f>②仮集計!B353+②仮集計!B367+②仮集計!B381+②仮集計!B395+②仮集計!B409+②仮集計!B423+②仮集計!B437</f>
        <v>0</v>
      </c>
      <c r="C105" s="61">
        <f>②仮集計!C353+②仮集計!C367+②仮集計!C381+②仮集計!C395+②仮集計!C409+②仮集計!C423+②仮集計!C437</f>
        <v>0</v>
      </c>
      <c r="D105" s="61">
        <f>②仮集計!D353+②仮集計!D367+②仮集計!D381+②仮集計!D395+②仮集計!D409+②仮集計!D423+②仮集計!D437</f>
        <v>0</v>
      </c>
      <c r="E105" s="61">
        <f>②仮集計!E353+②仮集計!E367+②仮集計!E381+②仮集計!E395+②仮集計!E409+②仮集計!E423+②仮集計!E437</f>
        <v>0</v>
      </c>
      <c r="F105" s="61">
        <f>②仮集計!F353+②仮集計!F367+②仮集計!F381+②仮集計!F395+②仮集計!F409+②仮集計!F423+②仮集計!F437</f>
        <v>0</v>
      </c>
      <c r="G105" s="61">
        <f>②仮集計!G353+②仮集計!G367+②仮集計!G381+②仮集計!G395+②仮集計!G409+②仮集計!G423+②仮集計!G437</f>
        <v>0</v>
      </c>
      <c r="H105" s="61">
        <f>②仮集計!H353+②仮集計!H367+②仮集計!H381+②仮集計!H395+②仮集計!H409+②仮集計!H423+②仮集計!H437</f>
        <v>0</v>
      </c>
      <c r="I105" s="104">
        <f t="shared" si="29"/>
        <v>0</v>
      </c>
      <c r="J105" s="11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5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5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5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5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5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5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5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5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5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5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5"/>
      <c r="GD105" s="10"/>
      <c r="GE105" s="10"/>
      <c r="GF105" s="10"/>
      <c r="GG105" s="10"/>
      <c r="GH105" s="10"/>
      <c r="GI105" s="10"/>
      <c r="GJ105" s="10"/>
      <c r="GK105" s="10"/>
      <c r="GL105" s="10"/>
      <c r="GM105" s="10"/>
      <c r="GN105" s="10"/>
      <c r="GO105" s="10"/>
      <c r="GP105" s="105"/>
      <c r="GQ105" s="10"/>
      <c r="GR105" s="10"/>
      <c r="GS105" s="10"/>
      <c r="GT105" s="10"/>
      <c r="GU105" s="10"/>
      <c r="GV105" s="10"/>
      <c r="GW105" s="10"/>
      <c r="GX105" s="10"/>
    </row>
    <row r="106" spans="1:206" ht="13.5" customHeight="1" x14ac:dyDescent="0.15">
      <c r="A106" s="174" t="s">
        <v>268</v>
      </c>
      <c r="B106" s="177">
        <f>②仮集計!B354+②仮集計!B368+②仮集計!B382+②仮集計!B396+②仮集計!B410+②仮集計!B424+②仮集計!B438</f>
        <v>0</v>
      </c>
      <c r="C106" s="61">
        <f>②仮集計!C354+②仮集計!C368+②仮集計!C382+②仮集計!C396+②仮集計!C410+②仮集計!C424+②仮集計!C438</f>
        <v>0</v>
      </c>
      <c r="D106" s="61">
        <f>②仮集計!D354+②仮集計!D368+②仮集計!D382+②仮集計!D396+②仮集計!D410+②仮集計!D424+②仮集計!D438</f>
        <v>0</v>
      </c>
      <c r="E106" s="61">
        <f>②仮集計!E354+②仮集計!E368+②仮集計!E382+②仮集計!E396+②仮集計!E410+②仮集計!E424+②仮集計!E438</f>
        <v>0</v>
      </c>
      <c r="F106" s="61">
        <f>②仮集計!F354+②仮集計!F368+②仮集計!F382+②仮集計!F396+②仮集計!F410+②仮集計!F424+②仮集計!F438</f>
        <v>0</v>
      </c>
      <c r="G106" s="61">
        <f>②仮集計!G354+②仮集計!G368+②仮集計!G382+②仮集計!G396+②仮集計!G410+②仮集計!G424+②仮集計!G438</f>
        <v>0</v>
      </c>
      <c r="H106" s="61">
        <f>②仮集計!H354+②仮集計!H368+②仮集計!H382+②仮集計!H396+②仮集計!H410+②仮集計!H424+②仮集計!H438</f>
        <v>0</v>
      </c>
      <c r="I106" s="104">
        <f t="shared" si="29"/>
        <v>0</v>
      </c>
      <c r="J106" s="11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5"/>
      <c r="BD106" s="10"/>
      <c r="BE106" s="10"/>
      <c r="BF106" s="10"/>
      <c r="BG106" s="10"/>
      <c r="BH106" s="10"/>
      <c r="BI106" s="10"/>
      <c r="BJ106" s="10"/>
      <c r="BK106" s="10"/>
      <c r="BL106" s="10"/>
      <c r="BM106" s="10"/>
      <c r="BN106" s="10"/>
      <c r="BO106" s="10"/>
      <c r="BP106" s="105"/>
      <c r="BQ106" s="10"/>
      <c r="BR106" s="10"/>
      <c r="BS106" s="10"/>
      <c r="BT106" s="10"/>
      <c r="BU106" s="10"/>
      <c r="BV106" s="10"/>
      <c r="BW106" s="10"/>
      <c r="BX106" s="10"/>
      <c r="BY106" s="10"/>
      <c r="BZ106" s="10"/>
      <c r="CA106" s="10"/>
      <c r="CB106" s="10"/>
      <c r="CC106" s="105"/>
      <c r="CD106" s="10"/>
      <c r="CE106" s="10"/>
      <c r="CF106" s="10"/>
      <c r="CG106" s="10"/>
      <c r="CH106" s="10"/>
      <c r="CI106" s="10"/>
      <c r="CJ106" s="10"/>
      <c r="CK106" s="10"/>
      <c r="CL106" s="10"/>
      <c r="CM106" s="10"/>
      <c r="CN106" s="10"/>
      <c r="CO106" s="10"/>
      <c r="CP106" s="105"/>
      <c r="CQ106" s="10"/>
      <c r="CR106" s="10"/>
      <c r="CS106" s="10"/>
      <c r="CT106" s="10"/>
      <c r="CU106" s="10"/>
      <c r="CV106" s="10"/>
      <c r="CW106" s="10"/>
      <c r="CX106" s="10"/>
      <c r="CY106" s="10"/>
      <c r="CZ106" s="10"/>
      <c r="DA106" s="10"/>
      <c r="DB106" s="10"/>
      <c r="DC106" s="105"/>
      <c r="DD106" s="10"/>
      <c r="DE106" s="10"/>
      <c r="DF106" s="10"/>
      <c r="DG106" s="10"/>
      <c r="DH106" s="10"/>
      <c r="DI106" s="10"/>
      <c r="DJ106" s="10"/>
      <c r="DK106" s="10"/>
      <c r="DL106" s="10"/>
      <c r="DM106" s="10"/>
      <c r="DN106" s="10"/>
      <c r="DO106" s="10"/>
      <c r="DP106" s="105"/>
      <c r="DQ106" s="10"/>
      <c r="DR106" s="10"/>
      <c r="DS106" s="10"/>
      <c r="DT106" s="10"/>
      <c r="DU106" s="10"/>
      <c r="DV106" s="10"/>
      <c r="DW106" s="10"/>
      <c r="DX106" s="10"/>
      <c r="DY106" s="10"/>
      <c r="DZ106" s="10"/>
      <c r="EA106" s="10"/>
      <c r="EB106" s="10"/>
      <c r="EC106" s="105"/>
      <c r="ED106" s="10"/>
      <c r="EE106" s="10"/>
      <c r="EF106" s="10"/>
      <c r="EG106" s="10"/>
      <c r="EH106" s="10"/>
      <c r="EI106" s="10"/>
      <c r="EJ106" s="10"/>
      <c r="EK106" s="10"/>
      <c r="EL106" s="10"/>
      <c r="EM106" s="10"/>
      <c r="EN106" s="10"/>
      <c r="EO106" s="10"/>
      <c r="EP106" s="105"/>
      <c r="EQ106" s="10"/>
      <c r="ER106" s="10"/>
      <c r="ES106" s="10"/>
      <c r="ET106" s="10"/>
      <c r="EU106" s="10"/>
      <c r="EV106" s="10"/>
      <c r="EW106" s="10"/>
      <c r="EX106" s="10"/>
      <c r="EY106" s="10"/>
      <c r="EZ106" s="10"/>
      <c r="FA106" s="10"/>
      <c r="FB106" s="10"/>
      <c r="FC106" s="105"/>
      <c r="FD106" s="10"/>
      <c r="FE106" s="10"/>
      <c r="FF106" s="10"/>
      <c r="FG106" s="10"/>
      <c r="FH106" s="10"/>
      <c r="FI106" s="10"/>
      <c r="FJ106" s="10"/>
      <c r="FK106" s="10"/>
      <c r="FL106" s="10"/>
      <c r="FM106" s="10"/>
      <c r="FN106" s="10"/>
      <c r="FO106" s="10"/>
      <c r="FP106" s="105"/>
      <c r="FQ106" s="10"/>
      <c r="FR106" s="10"/>
      <c r="FS106" s="10"/>
      <c r="FT106" s="10"/>
      <c r="FU106" s="10"/>
      <c r="FV106" s="10"/>
      <c r="FW106" s="10"/>
      <c r="FX106" s="10"/>
      <c r="FY106" s="10"/>
      <c r="FZ106" s="10"/>
      <c r="GA106" s="10"/>
      <c r="GB106" s="10"/>
      <c r="GC106" s="105"/>
      <c r="GD106" s="10"/>
      <c r="GE106" s="10"/>
      <c r="GF106" s="10"/>
      <c r="GG106" s="10"/>
      <c r="GH106" s="10"/>
      <c r="GI106" s="10"/>
      <c r="GJ106" s="10"/>
      <c r="GK106" s="10"/>
      <c r="GL106" s="10"/>
      <c r="GM106" s="10"/>
      <c r="GN106" s="10"/>
      <c r="GO106" s="10"/>
      <c r="GP106" s="105"/>
      <c r="GQ106" s="10"/>
      <c r="GR106" s="10"/>
      <c r="GS106" s="10"/>
      <c r="GT106" s="10"/>
      <c r="GU106" s="10"/>
      <c r="GV106" s="10"/>
      <c r="GW106" s="10"/>
      <c r="GX106" s="10"/>
    </row>
    <row r="107" spans="1:206" ht="13.5" customHeight="1" x14ac:dyDescent="0.15">
      <c r="A107" s="174" t="s">
        <v>238</v>
      </c>
      <c r="B107" s="177">
        <f>②仮集計!B355+②仮集計!B369+②仮集計!B383+②仮集計!B397+②仮集計!B411+②仮集計!B425+②仮集計!B439</f>
        <v>0</v>
      </c>
      <c r="C107" s="61">
        <f>②仮集計!C355+②仮集計!C369+②仮集計!C383+②仮集計!C397+②仮集計!C411+②仮集計!C425+②仮集計!C439</f>
        <v>0</v>
      </c>
      <c r="D107" s="61">
        <f>②仮集計!D355+②仮集計!D369+②仮集計!D383+②仮集計!D397+②仮集計!D411+②仮集計!D425+②仮集計!D439</f>
        <v>0</v>
      </c>
      <c r="E107" s="61">
        <f>②仮集計!E355+②仮集計!E369+②仮集計!E383+②仮集計!E397+②仮集計!E411+②仮集計!E425+②仮集計!E439</f>
        <v>0</v>
      </c>
      <c r="F107" s="61">
        <f>②仮集計!F355+②仮集計!F369+②仮集計!F383+②仮集計!F397+②仮集計!F411+②仮集計!F425+②仮集計!F439</f>
        <v>0</v>
      </c>
      <c r="G107" s="61">
        <f>②仮集計!G355+②仮集計!G369+②仮集計!G383+②仮集計!G397+②仮集計!G411+②仮集計!G425+②仮集計!G439</f>
        <v>0</v>
      </c>
      <c r="H107" s="61">
        <f>②仮集計!H355+②仮集計!H369+②仮集計!H383+②仮集計!H397+②仮集計!H411+②仮集計!H425+②仮集計!H439</f>
        <v>0</v>
      </c>
      <c r="I107" s="104">
        <f t="shared" si="29"/>
        <v>0</v>
      </c>
      <c r="J107" s="11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5"/>
      <c r="BD107" s="10"/>
      <c r="BE107" s="10"/>
      <c r="BF107" s="10"/>
      <c r="BG107" s="10"/>
      <c r="BH107" s="10"/>
      <c r="BI107" s="10"/>
      <c r="BJ107" s="10"/>
      <c r="BK107" s="10"/>
      <c r="BL107" s="10"/>
      <c r="BM107" s="10"/>
      <c r="BN107" s="10"/>
      <c r="BO107" s="10"/>
      <c r="BP107" s="105"/>
      <c r="BQ107" s="10"/>
      <c r="BR107" s="10"/>
      <c r="BS107" s="10"/>
      <c r="BT107" s="10"/>
      <c r="BU107" s="10"/>
      <c r="BV107" s="10"/>
      <c r="BW107" s="10"/>
      <c r="BX107" s="10"/>
      <c r="BY107" s="10"/>
      <c r="BZ107" s="10"/>
      <c r="CA107" s="10"/>
      <c r="CB107" s="10"/>
      <c r="CC107" s="105"/>
      <c r="CD107" s="10"/>
      <c r="CE107" s="10"/>
      <c r="CF107" s="10"/>
      <c r="CG107" s="10"/>
      <c r="CH107" s="10"/>
      <c r="CI107" s="10"/>
      <c r="CJ107" s="10"/>
      <c r="CK107" s="10"/>
      <c r="CL107" s="10"/>
      <c r="CM107" s="10"/>
      <c r="CN107" s="10"/>
      <c r="CO107" s="10"/>
      <c r="CP107" s="105"/>
      <c r="CQ107" s="10"/>
      <c r="CR107" s="10"/>
      <c r="CS107" s="10"/>
      <c r="CT107" s="10"/>
      <c r="CU107" s="10"/>
      <c r="CV107" s="10"/>
      <c r="CW107" s="10"/>
      <c r="CX107" s="10"/>
      <c r="CY107" s="10"/>
      <c r="CZ107" s="10"/>
      <c r="DA107" s="10"/>
      <c r="DB107" s="10"/>
      <c r="DC107" s="105"/>
      <c r="DD107" s="10"/>
      <c r="DE107" s="10"/>
      <c r="DF107" s="10"/>
      <c r="DG107" s="10"/>
      <c r="DH107" s="10"/>
      <c r="DI107" s="10"/>
      <c r="DJ107" s="10"/>
      <c r="DK107" s="10"/>
      <c r="DL107" s="10"/>
      <c r="DM107" s="10"/>
      <c r="DN107" s="10"/>
      <c r="DO107" s="10"/>
      <c r="DP107" s="105"/>
      <c r="DQ107" s="10"/>
      <c r="DR107" s="10"/>
      <c r="DS107" s="10"/>
      <c r="DT107" s="10"/>
      <c r="DU107" s="10"/>
      <c r="DV107" s="10"/>
      <c r="DW107" s="10"/>
      <c r="DX107" s="10"/>
      <c r="DY107" s="10"/>
      <c r="DZ107" s="10"/>
      <c r="EA107" s="10"/>
      <c r="EB107" s="10"/>
      <c r="EC107" s="105"/>
      <c r="ED107" s="10"/>
      <c r="EE107" s="10"/>
      <c r="EF107" s="10"/>
      <c r="EG107" s="10"/>
      <c r="EH107" s="10"/>
      <c r="EI107" s="10"/>
      <c r="EJ107" s="10"/>
      <c r="EK107" s="10"/>
      <c r="EL107" s="10"/>
      <c r="EM107" s="10"/>
      <c r="EN107" s="10"/>
      <c r="EO107" s="10"/>
      <c r="EP107" s="105"/>
      <c r="EQ107" s="10"/>
      <c r="ER107" s="10"/>
      <c r="ES107" s="10"/>
      <c r="ET107" s="10"/>
      <c r="EU107" s="10"/>
      <c r="EV107" s="10"/>
      <c r="EW107" s="10"/>
      <c r="EX107" s="10"/>
      <c r="EY107" s="10"/>
      <c r="EZ107" s="10"/>
      <c r="FA107" s="10"/>
      <c r="FB107" s="10"/>
      <c r="FC107" s="105"/>
      <c r="FD107" s="10"/>
      <c r="FE107" s="10"/>
      <c r="FF107" s="10"/>
      <c r="FG107" s="10"/>
      <c r="FH107" s="10"/>
      <c r="FI107" s="10"/>
      <c r="FJ107" s="10"/>
      <c r="FK107" s="10"/>
      <c r="FL107" s="10"/>
      <c r="FM107" s="10"/>
      <c r="FN107" s="10"/>
      <c r="FO107" s="10"/>
      <c r="FP107" s="105"/>
      <c r="FQ107" s="10"/>
      <c r="FR107" s="10"/>
      <c r="FS107" s="10"/>
      <c r="FT107" s="10"/>
      <c r="FU107" s="10"/>
      <c r="FV107" s="10"/>
      <c r="FW107" s="10"/>
      <c r="FX107" s="10"/>
      <c r="FY107" s="10"/>
      <c r="FZ107" s="10"/>
      <c r="GA107" s="10"/>
      <c r="GB107" s="10"/>
      <c r="GC107" s="105"/>
      <c r="GD107" s="10"/>
      <c r="GE107" s="10"/>
      <c r="GF107" s="10"/>
      <c r="GG107" s="10"/>
      <c r="GH107" s="10"/>
      <c r="GI107" s="10"/>
      <c r="GJ107" s="10"/>
      <c r="GK107" s="10"/>
      <c r="GL107" s="10"/>
      <c r="GM107" s="10"/>
      <c r="GN107" s="10"/>
      <c r="GO107" s="10"/>
      <c r="GP107" s="105"/>
      <c r="GQ107" s="10"/>
      <c r="GR107" s="10"/>
      <c r="GS107" s="10"/>
      <c r="GT107" s="10"/>
      <c r="GU107" s="10"/>
      <c r="GV107" s="10"/>
      <c r="GW107" s="10"/>
      <c r="GX107" s="10"/>
    </row>
    <row r="108" spans="1:206" ht="13.5" customHeight="1" x14ac:dyDescent="0.15">
      <c r="A108" s="174" t="s">
        <v>101</v>
      </c>
      <c r="B108" s="177">
        <f>②仮集計!B356+②仮集計!B370+②仮集計!B384+②仮集計!B398+②仮集計!B412+②仮集計!B426+②仮集計!B440</f>
        <v>0</v>
      </c>
      <c r="C108" s="61">
        <f>②仮集計!C356+②仮集計!C370+②仮集計!C384+②仮集計!C398+②仮集計!C412+②仮集計!C426+②仮集計!C440</f>
        <v>0</v>
      </c>
      <c r="D108" s="61">
        <f>②仮集計!D356+②仮集計!D370+②仮集計!D384+②仮集計!D398+②仮集計!D412+②仮集計!D426+②仮集計!D440</f>
        <v>0</v>
      </c>
      <c r="E108" s="61">
        <f>②仮集計!E356+②仮集計!E370+②仮集計!E384+②仮集計!E398+②仮集計!E412+②仮集計!E426+②仮集計!E440</f>
        <v>0</v>
      </c>
      <c r="F108" s="61">
        <f>②仮集計!F356+②仮集計!F370+②仮集計!F384+②仮集計!F398+②仮集計!F412+②仮集計!F426+②仮集計!F440</f>
        <v>0</v>
      </c>
      <c r="G108" s="61">
        <f>②仮集計!G356+②仮集計!G370+②仮集計!G384+②仮集計!G398+②仮集計!G412+②仮集計!G426+②仮集計!G440</f>
        <v>0</v>
      </c>
      <c r="H108" s="61">
        <f>②仮集計!H356+②仮集計!H370+②仮集計!H384+②仮集計!H398+②仮集計!H412+②仮集計!H426+②仮集計!H440</f>
        <v>0</v>
      </c>
      <c r="I108" s="104">
        <f t="shared" si="29"/>
        <v>0</v>
      </c>
      <c r="J108" s="11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5"/>
      <c r="BD108" s="10"/>
      <c r="BE108" s="10"/>
      <c r="BF108" s="10"/>
      <c r="BG108" s="10"/>
      <c r="BH108" s="10"/>
      <c r="BI108" s="10"/>
      <c r="BJ108" s="10"/>
      <c r="BK108" s="10"/>
      <c r="BL108" s="10"/>
      <c r="BM108" s="10"/>
      <c r="BN108" s="10"/>
      <c r="BO108" s="10"/>
      <c r="BP108" s="105"/>
      <c r="BQ108" s="10"/>
      <c r="BR108" s="10"/>
      <c r="BS108" s="10"/>
      <c r="BT108" s="10"/>
      <c r="BU108" s="10"/>
      <c r="BV108" s="10"/>
      <c r="BW108" s="10"/>
      <c r="BX108" s="10"/>
      <c r="BY108" s="10"/>
      <c r="BZ108" s="10"/>
      <c r="CA108" s="10"/>
      <c r="CB108" s="10"/>
      <c r="CC108" s="105"/>
      <c r="CD108" s="10"/>
      <c r="CE108" s="10"/>
      <c r="CF108" s="10"/>
      <c r="CG108" s="10"/>
      <c r="CH108" s="10"/>
      <c r="CI108" s="10"/>
      <c r="CJ108" s="10"/>
      <c r="CK108" s="10"/>
      <c r="CL108" s="10"/>
      <c r="CM108" s="10"/>
      <c r="CN108" s="10"/>
      <c r="CO108" s="10"/>
      <c r="CP108" s="105"/>
      <c r="CQ108" s="10"/>
      <c r="CR108" s="10"/>
      <c r="CS108" s="10"/>
      <c r="CT108" s="10"/>
      <c r="CU108" s="10"/>
      <c r="CV108" s="10"/>
      <c r="CW108" s="10"/>
      <c r="CX108" s="10"/>
      <c r="CY108" s="10"/>
      <c r="CZ108" s="10"/>
      <c r="DA108" s="10"/>
      <c r="DB108" s="10"/>
      <c r="DC108" s="105"/>
      <c r="DD108" s="10"/>
      <c r="DE108" s="10"/>
      <c r="DF108" s="10"/>
      <c r="DG108" s="10"/>
      <c r="DH108" s="10"/>
      <c r="DI108" s="10"/>
      <c r="DJ108" s="10"/>
      <c r="DK108" s="10"/>
      <c r="DL108" s="10"/>
      <c r="DM108" s="10"/>
      <c r="DN108" s="10"/>
      <c r="DO108" s="10"/>
      <c r="DP108" s="105"/>
      <c r="DQ108" s="10"/>
      <c r="DR108" s="10"/>
      <c r="DS108" s="10"/>
      <c r="DT108" s="10"/>
      <c r="DU108" s="10"/>
      <c r="DV108" s="10"/>
      <c r="DW108" s="10"/>
      <c r="DX108" s="10"/>
      <c r="DY108" s="10"/>
      <c r="DZ108" s="10"/>
      <c r="EA108" s="10"/>
      <c r="EB108" s="10"/>
      <c r="EC108" s="105"/>
      <c r="ED108" s="10"/>
      <c r="EE108" s="10"/>
      <c r="EF108" s="10"/>
      <c r="EG108" s="10"/>
      <c r="EH108" s="10"/>
      <c r="EI108" s="10"/>
      <c r="EJ108" s="10"/>
      <c r="EK108" s="10"/>
      <c r="EL108" s="10"/>
      <c r="EM108" s="10"/>
      <c r="EN108" s="10"/>
      <c r="EO108" s="10"/>
      <c r="EP108" s="105"/>
      <c r="EQ108" s="10"/>
      <c r="ER108" s="10"/>
      <c r="ES108" s="10"/>
      <c r="ET108" s="10"/>
      <c r="EU108" s="10"/>
      <c r="EV108" s="10"/>
      <c r="EW108" s="10"/>
      <c r="EX108" s="10"/>
      <c r="EY108" s="10"/>
      <c r="EZ108" s="10"/>
      <c r="FA108" s="10"/>
      <c r="FB108" s="10"/>
      <c r="FC108" s="105"/>
      <c r="FD108" s="10"/>
      <c r="FE108" s="10"/>
      <c r="FF108" s="10"/>
      <c r="FG108" s="10"/>
      <c r="FH108" s="10"/>
      <c r="FI108" s="10"/>
      <c r="FJ108" s="10"/>
      <c r="FK108" s="10"/>
      <c r="FL108" s="10"/>
      <c r="FM108" s="10"/>
      <c r="FN108" s="10"/>
      <c r="FO108" s="10"/>
      <c r="FP108" s="105"/>
      <c r="FQ108" s="10"/>
      <c r="FR108" s="10"/>
      <c r="FS108" s="10"/>
      <c r="FT108" s="10"/>
      <c r="FU108" s="10"/>
      <c r="FV108" s="10"/>
      <c r="FW108" s="10"/>
      <c r="FX108" s="10"/>
      <c r="FY108" s="10"/>
      <c r="FZ108" s="10"/>
      <c r="GA108" s="10"/>
      <c r="GB108" s="10"/>
      <c r="GC108" s="105"/>
      <c r="GD108" s="10"/>
      <c r="GE108" s="10"/>
      <c r="GF108" s="10"/>
      <c r="GG108" s="10"/>
      <c r="GH108" s="10"/>
      <c r="GI108" s="10"/>
      <c r="GJ108" s="10"/>
      <c r="GK108" s="10"/>
      <c r="GL108" s="10"/>
      <c r="GM108" s="10"/>
      <c r="GN108" s="10"/>
      <c r="GO108" s="10"/>
      <c r="GP108" s="105"/>
      <c r="GQ108" s="10"/>
      <c r="GR108" s="10"/>
      <c r="GS108" s="10"/>
      <c r="GT108" s="10"/>
      <c r="GU108" s="10"/>
      <c r="GV108" s="10"/>
      <c r="GW108" s="10"/>
      <c r="GX108" s="10"/>
    </row>
    <row r="109" spans="1:206" ht="13.5" customHeight="1" thickBot="1" x14ac:dyDescent="0.2">
      <c r="A109" s="176" t="s">
        <v>331</v>
      </c>
      <c r="B109" s="166">
        <f>SUM(B101:B108)/7</f>
        <v>0</v>
      </c>
      <c r="C109" s="166">
        <f t="shared" ref="C109:H109" si="30">SUM(C101:C108)/7</f>
        <v>0</v>
      </c>
      <c r="D109" s="166">
        <f t="shared" si="30"/>
        <v>0</v>
      </c>
      <c r="E109" s="166">
        <f t="shared" si="30"/>
        <v>0</v>
      </c>
      <c r="F109" s="166">
        <f t="shared" si="30"/>
        <v>0</v>
      </c>
      <c r="G109" s="166">
        <f t="shared" si="30"/>
        <v>0</v>
      </c>
      <c r="H109" s="166">
        <f t="shared" si="30"/>
        <v>0</v>
      </c>
      <c r="I109" s="104">
        <f t="shared" si="29"/>
        <v>0</v>
      </c>
      <c r="J109" s="11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5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5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5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5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5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5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5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5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5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5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5"/>
      <c r="GD109" s="10"/>
      <c r="GE109" s="10"/>
      <c r="GF109" s="10"/>
      <c r="GG109" s="10"/>
      <c r="GH109" s="10"/>
      <c r="GI109" s="10"/>
      <c r="GJ109" s="10"/>
      <c r="GK109" s="10"/>
      <c r="GL109" s="10"/>
      <c r="GM109" s="10"/>
      <c r="GN109" s="10"/>
      <c r="GO109" s="10"/>
      <c r="GP109" s="105"/>
      <c r="GQ109" s="10"/>
      <c r="GR109" s="10"/>
      <c r="GS109" s="10"/>
      <c r="GT109" s="10"/>
      <c r="GU109" s="10"/>
      <c r="GV109" s="10"/>
      <c r="GW109" s="10"/>
      <c r="GX109" s="10"/>
    </row>
    <row r="110" spans="1:206" ht="13.5" customHeight="1" thickBot="1" x14ac:dyDescent="0.2">
      <c r="A110" s="31" t="s">
        <v>349</v>
      </c>
      <c r="B110" s="182" t="s">
        <v>231</v>
      </c>
      <c r="C110" s="182" t="s">
        <v>232</v>
      </c>
      <c r="D110" s="182" t="s">
        <v>233</v>
      </c>
      <c r="E110" s="182" t="s">
        <v>234</v>
      </c>
      <c r="F110" s="182" t="s">
        <v>329</v>
      </c>
      <c r="G110" s="183" t="s">
        <v>236</v>
      </c>
      <c r="H110" s="184" t="s">
        <v>101</v>
      </c>
      <c r="I110" s="185" t="s">
        <v>21</v>
      </c>
      <c r="J110" s="11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5"/>
      <c r="BD110" s="10"/>
      <c r="BE110" s="10"/>
      <c r="BF110" s="10"/>
      <c r="BG110" s="10"/>
      <c r="BH110" s="10"/>
      <c r="BI110" s="10"/>
      <c r="BJ110" s="10"/>
      <c r="BK110" s="10"/>
      <c r="BL110" s="10"/>
      <c r="BM110" s="10"/>
      <c r="BN110" s="10"/>
      <c r="BO110" s="10"/>
      <c r="BP110" s="105"/>
      <c r="BQ110" s="10"/>
      <c r="BR110" s="10"/>
      <c r="BS110" s="10"/>
      <c r="BT110" s="10"/>
      <c r="BU110" s="10"/>
      <c r="BV110" s="10"/>
      <c r="BW110" s="10"/>
      <c r="BX110" s="10"/>
      <c r="BY110" s="10"/>
      <c r="BZ110" s="10"/>
      <c r="CA110" s="10"/>
      <c r="CB110" s="10"/>
      <c r="CC110" s="105"/>
      <c r="CD110" s="10"/>
      <c r="CE110" s="10"/>
      <c r="CF110" s="10"/>
      <c r="CG110" s="10"/>
      <c r="CH110" s="10"/>
      <c r="CI110" s="10"/>
      <c r="CJ110" s="10"/>
      <c r="CK110" s="10"/>
      <c r="CL110" s="10"/>
      <c r="CM110" s="10"/>
      <c r="CN110" s="10"/>
      <c r="CO110" s="10"/>
      <c r="CP110" s="105"/>
      <c r="CQ110" s="10"/>
      <c r="CR110" s="10"/>
      <c r="CS110" s="10"/>
      <c r="CT110" s="10"/>
      <c r="CU110" s="10"/>
      <c r="CV110" s="10"/>
      <c r="CW110" s="10"/>
      <c r="CX110" s="10"/>
      <c r="CY110" s="10"/>
      <c r="CZ110" s="10"/>
      <c r="DA110" s="10"/>
      <c r="DB110" s="10"/>
      <c r="DC110" s="105"/>
      <c r="DD110" s="10"/>
      <c r="DE110" s="10"/>
      <c r="DF110" s="10"/>
      <c r="DG110" s="10"/>
      <c r="DH110" s="10"/>
      <c r="DI110" s="10"/>
      <c r="DJ110" s="10"/>
      <c r="DK110" s="10"/>
      <c r="DL110" s="10"/>
      <c r="DM110" s="10"/>
      <c r="DN110" s="10"/>
      <c r="DO110" s="10"/>
      <c r="DP110" s="105"/>
      <c r="DQ110" s="10"/>
      <c r="DR110" s="10"/>
      <c r="DS110" s="10"/>
      <c r="DT110" s="10"/>
      <c r="DU110" s="10"/>
      <c r="DV110" s="10"/>
      <c r="DW110" s="10"/>
      <c r="DX110" s="10"/>
      <c r="DY110" s="10"/>
      <c r="DZ110" s="10"/>
      <c r="EA110" s="10"/>
      <c r="EB110" s="10"/>
      <c r="EC110" s="105"/>
      <c r="ED110" s="10"/>
      <c r="EE110" s="10"/>
      <c r="EF110" s="10"/>
      <c r="EG110" s="10"/>
      <c r="EH110" s="10"/>
      <c r="EI110" s="10"/>
      <c r="EJ110" s="10"/>
      <c r="EK110" s="10"/>
      <c r="EL110" s="10"/>
      <c r="EM110" s="10"/>
      <c r="EN110" s="10"/>
      <c r="EO110" s="10"/>
      <c r="EP110" s="105"/>
      <c r="EQ110" s="10"/>
      <c r="ER110" s="10"/>
      <c r="ES110" s="10"/>
      <c r="ET110" s="10"/>
      <c r="EU110" s="10"/>
      <c r="EV110" s="10"/>
      <c r="EW110" s="10"/>
      <c r="EX110" s="10"/>
      <c r="EY110" s="10"/>
      <c r="EZ110" s="10"/>
      <c r="FA110" s="10"/>
      <c r="FB110" s="10"/>
      <c r="FC110" s="105"/>
      <c r="FD110" s="10"/>
      <c r="FE110" s="10"/>
      <c r="FF110" s="10"/>
      <c r="FG110" s="10"/>
      <c r="FH110" s="10"/>
      <c r="FI110" s="10"/>
      <c r="FJ110" s="10"/>
      <c r="FK110" s="10"/>
      <c r="FL110" s="10"/>
      <c r="FM110" s="10"/>
      <c r="FN110" s="10"/>
      <c r="FO110" s="10"/>
      <c r="FP110" s="105"/>
      <c r="FQ110" s="10"/>
      <c r="FR110" s="10"/>
      <c r="FS110" s="10"/>
      <c r="FT110" s="10"/>
      <c r="FU110" s="10"/>
      <c r="FV110" s="10"/>
      <c r="FW110" s="10"/>
      <c r="FX110" s="10"/>
      <c r="FY110" s="10"/>
      <c r="FZ110" s="10"/>
      <c r="GA110" s="10"/>
      <c r="GB110" s="10"/>
      <c r="GC110" s="105"/>
      <c r="GD110" s="10"/>
      <c r="GE110" s="10"/>
      <c r="GF110" s="10"/>
      <c r="GG110" s="10"/>
      <c r="GH110" s="10"/>
      <c r="GI110" s="10"/>
      <c r="GJ110" s="10"/>
      <c r="GK110" s="10"/>
      <c r="GL110" s="10"/>
      <c r="GM110" s="10"/>
      <c r="GN110" s="10"/>
      <c r="GO110" s="10"/>
      <c r="GP110" s="105"/>
      <c r="GQ110" s="10"/>
      <c r="GR110" s="10"/>
      <c r="GS110" s="10"/>
      <c r="GT110" s="10"/>
      <c r="GU110" s="10"/>
      <c r="GV110" s="10"/>
      <c r="GW110" s="10"/>
      <c r="GX110" s="10"/>
    </row>
    <row r="111" spans="1:206" ht="13.5" customHeight="1" x14ac:dyDescent="0.15">
      <c r="A111" s="173" t="s">
        <v>221</v>
      </c>
      <c r="B111" s="177">
        <f>②仮集計!B149+②仮集計!B169+②仮集計!B189</f>
        <v>0</v>
      </c>
      <c r="C111" s="61">
        <f>②仮集計!C149+②仮集計!C169+②仮集計!C189</f>
        <v>0</v>
      </c>
      <c r="D111" s="61">
        <f>②仮集計!D149+②仮集計!D169+②仮集計!D189</f>
        <v>0</v>
      </c>
      <c r="E111" s="61">
        <f>②仮集計!E149+②仮集計!E169+②仮集計!E189</f>
        <v>0</v>
      </c>
      <c r="F111" s="61">
        <f>②仮集計!F149+②仮集計!F169+②仮集計!F189</f>
        <v>0</v>
      </c>
      <c r="G111" s="61">
        <f>②仮集計!G149+②仮集計!G169+②仮集計!G189</f>
        <v>0</v>
      </c>
      <c r="H111" s="61">
        <f>②仮集計!H149+②仮集計!H169+②仮集計!H189</f>
        <v>0</v>
      </c>
      <c r="I111" s="101">
        <f>SUM(B111:H111)</f>
        <v>0</v>
      </c>
      <c r="J111" s="11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5"/>
      <c r="BD111" s="10"/>
      <c r="BE111" s="10"/>
      <c r="BF111" s="10"/>
      <c r="BG111" s="10"/>
      <c r="BH111" s="10"/>
      <c r="BI111" s="10"/>
      <c r="BJ111" s="10"/>
      <c r="BK111" s="10"/>
      <c r="BL111" s="10"/>
      <c r="BM111" s="10"/>
      <c r="BN111" s="10"/>
      <c r="BO111" s="10"/>
      <c r="BP111" s="105"/>
      <c r="BQ111" s="10"/>
      <c r="BR111" s="10"/>
      <c r="BS111" s="10"/>
      <c r="BT111" s="10"/>
      <c r="BU111" s="10"/>
      <c r="BV111" s="10"/>
      <c r="BW111" s="10"/>
      <c r="BX111" s="10"/>
      <c r="BY111" s="10"/>
      <c r="BZ111" s="10"/>
      <c r="CA111" s="10"/>
      <c r="CB111" s="10"/>
      <c r="CC111" s="105"/>
      <c r="CD111" s="10"/>
      <c r="CE111" s="10"/>
      <c r="CF111" s="10"/>
      <c r="CG111" s="10"/>
      <c r="CH111" s="10"/>
      <c r="CI111" s="10"/>
      <c r="CJ111" s="10"/>
      <c r="CK111" s="10"/>
      <c r="CL111" s="10"/>
      <c r="CM111" s="10"/>
      <c r="CN111" s="10"/>
      <c r="CO111" s="10"/>
      <c r="CP111" s="105"/>
      <c r="CQ111" s="10"/>
      <c r="CR111" s="10"/>
      <c r="CS111" s="10"/>
      <c r="CT111" s="10"/>
      <c r="CU111" s="10"/>
      <c r="CV111" s="10"/>
      <c r="CW111" s="10"/>
      <c r="CX111" s="10"/>
      <c r="CY111" s="10"/>
      <c r="CZ111" s="10"/>
      <c r="DA111" s="10"/>
      <c r="DB111" s="10"/>
      <c r="DC111" s="105"/>
      <c r="DD111" s="10"/>
      <c r="DE111" s="10"/>
      <c r="DF111" s="10"/>
      <c r="DG111" s="10"/>
      <c r="DH111" s="10"/>
      <c r="DI111" s="10"/>
      <c r="DJ111" s="10"/>
      <c r="DK111" s="10"/>
      <c r="DL111" s="10"/>
      <c r="DM111" s="10"/>
      <c r="DN111" s="10"/>
      <c r="DO111" s="10"/>
      <c r="DP111" s="105"/>
      <c r="DQ111" s="10"/>
      <c r="DR111" s="10"/>
      <c r="DS111" s="10"/>
      <c r="DT111" s="10"/>
      <c r="DU111" s="10"/>
      <c r="DV111" s="10"/>
      <c r="DW111" s="10"/>
      <c r="DX111" s="10"/>
      <c r="DY111" s="10"/>
      <c r="DZ111" s="10"/>
      <c r="EA111" s="10"/>
      <c r="EB111" s="10"/>
      <c r="EC111" s="105"/>
      <c r="ED111" s="10"/>
      <c r="EE111" s="10"/>
      <c r="EF111" s="10"/>
      <c r="EG111" s="10"/>
      <c r="EH111" s="10"/>
      <c r="EI111" s="10"/>
      <c r="EJ111" s="10"/>
      <c r="EK111" s="10"/>
      <c r="EL111" s="10"/>
      <c r="EM111" s="10"/>
      <c r="EN111" s="10"/>
      <c r="EO111" s="10"/>
      <c r="EP111" s="105"/>
      <c r="EQ111" s="10"/>
      <c r="ER111" s="10"/>
      <c r="ES111" s="10"/>
      <c r="ET111" s="10"/>
      <c r="EU111" s="10"/>
      <c r="EV111" s="10"/>
      <c r="EW111" s="10"/>
      <c r="EX111" s="10"/>
      <c r="EY111" s="10"/>
      <c r="EZ111" s="10"/>
      <c r="FA111" s="10"/>
      <c r="FB111" s="10"/>
      <c r="FC111" s="105"/>
      <c r="FD111" s="10"/>
      <c r="FE111" s="10"/>
      <c r="FF111" s="10"/>
      <c r="FG111" s="10"/>
      <c r="FH111" s="10"/>
      <c r="FI111" s="10"/>
      <c r="FJ111" s="10"/>
      <c r="FK111" s="10"/>
      <c r="FL111" s="10"/>
      <c r="FM111" s="10"/>
      <c r="FN111" s="10"/>
      <c r="FO111" s="10"/>
      <c r="FP111" s="105"/>
      <c r="FQ111" s="10"/>
      <c r="FR111" s="10"/>
      <c r="FS111" s="10"/>
      <c r="FT111" s="10"/>
      <c r="FU111" s="10"/>
      <c r="FV111" s="10"/>
      <c r="FW111" s="10"/>
      <c r="FX111" s="10"/>
      <c r="FY111" s="10"/>
      <c r="FZ111" s="10"/>
      <c r="GA111" s="10"/>
      <c r="GB111" s="10"/>
      <c r="GC111" s="105"/>
      <c r="GD111" s="10"/>
      <c r="GE111" s="10"/>
      <c r="GF111" s="10"/>
      <c r="GG111" s="10"/>
      <c r="GH111" s="10"/>
      <c r="GI111" s="10"/>
      <c r="GJ111" s="10"/>
      <c r="GK111" s="10"/>
      <c r="GL111" s="10"/>
      <c r="GM111" s="10"/>
      <c r="GN111" s="10"/>
      <c r="GO111" s="10"/>
      <c r="GP111" s="105"/>
      <c r="GQ111" s="10"/>
      <c r="GR111" s="10"/>
      <c r="GS111" s="10"/>
      <c r="GT111" s="10"/>
      <c r="GU111" s="10"/>
      <c r="GV111" s="10"/>
      <c r="GW111" s="10"/>
      <c r="GX111" s="10"/>
    </row>
    <row r="112" spans="1:206" ht="13.5" customHeight="1" x14ac:dyDescent="0.15">
      <c r="A112" s="174" t="s">
        <v>133</v>
      </c>
      <c r="B112" s="177">
        <f>②仮集計!B150+②仮集計!B170+②仮集計!B190</f>
        <v>0</v>
      </c>
      <c r="C112" s="61">
        <f>②仮集計!C150+②仮集計!C170+②仮集計!C190</f>
        <v>0</v>
      </c>
      <c r="D112" s="61">
        <f>②仮集計!D150+②仮集計!D170+②仮集計!D190</f>
        <v>0</v>
      </c>
      <c r="E112" s="61">
        <f>②仮集計!E150+②仮集計!E170+②仮集計!E190</f>
        <v>0</v>
      </c>
      <c r="F112" s="61">
        <f>②仮集計!F150+②仮集計!F170+②仮集計!F190</f>
        <v>0</v>
      </c>
      <c r="G112" s="61">
        <f>②仮集計!G150+②仮集計!G170+②仮集計!G190</f>
        <v>0</v>
      </c>
      <c r="H112" s="61">
        <f>②仮集計!H150+②仮集計!H170+②仮集計!H190</f>
        <v>0</v>
      </c>
      <c r="I112" s="104">
        <f t="shared" ref="I112:I124" si="31">SUM(B112:H112)</f>
        <v>0</v>
      </c>
      <c r="J112" s="11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5"/>
      <c r="BD112" s="10"/>
      <c r="BE112" s="10"/>
      <c r="BF112" s="10"/>
      <c r="BG112" s="10"/>
      <c r="BH112" s="10"/>
      <c r="BI112" s="10"/>
      <c r="BJ112" s="10"/>
      <c r="BK112" s="10"/>
      <c r="BL112" s="10"/>
      <c r="BM112" s="10"/>
      <c r="BN112" s="10"/>
      <c r="BO112" s="10"/>
      <c r="BP112" s="105"/>
      <c r="BQ112" s="10"/>
      <c r="BR112" s="10"/>
      <c r="BS112" s="10"/>
      <c r="BT112" s="10"/>
      <c r="BU112" s="10"/>
      <c r="BV112" s="10"/>
      <c r="BW112" s="10"/>
      <c r="BX112" s="10"/>
      <c r="BY112" s="10"/>
      <c r="BZ112" s="10"/>
      <c r="CA112" s="10"/>
      <c r="CB112" s="10"/>
      <c r="CC112" s="105"/>
      <c r="CD112" s="10"/>
      <c r="CE112" s="10"/>
      <c r="CF112" s="10"/>
      <c r="CG112" s="10"/>
      <c r="CH112" s="10"/>
      <c r="CI112" s="10"/>
      <c r="CJ112" s="10"/>
      <c r="CK112" s="10"/>
      <c r="CL112" s="10"/>
      <c r="CM112" s="10"/>
      <c r="CN112" s="10"/>
      <c r="CO112" s="10"/>
      <c r="CP112" s="105"/>
      <c r="CQ112" s="10"/>
      <c r="CR112" s="10"/>
      <c r="CS112" s="10"/>
      <c r="CT112" s="10"/>
      <c r="CU112" s="10"/>
      <c r="CV112" s="10"/>
      <c r="CW112" s="10"/>
      <c r="CX112" s="10"/>
      <c r="CY112" s="10"/>
      <c r="CZ112" s="10"/>
      <c r="DA112" s="10"/>
      <c r="DB112" s="10"/>
      <c r="DC112" s="105"/>
      <c r="DD112" s="10"/>
      <c r="DE112" s="10"/>
      <c r="DF112" s="10"/>
      <c r="DG112" s="10"/>
      <c r="DH112" s="10"/>
      <c r="DI112" s="10"/>
      <c r="DJ112" s="10"/>
      <c r="DK112" s="10"/>
      <c r="DL112" s="10"/>
      <c r="DM112" s="10"/>
      <c r="DN112" s="10"/>
      <c r="DO112" s="10"/>
      <c r="DP112" s="105"/>
      <c r="DQ112" s="10"/>
      <c r="DR112" s="10"/>
      <c r="DS112" s="10"/>
      <c r="DT112" s="10"/>
      <c r="DU112" s="10"/>
      <c r="DV112" s="10"/>
      <c r="DW112" s="10"/>
      <c r="DX112" s="10"/>
      <c r="DY112" s="10"/>
      <c r="DZ112" s="10"/>
      <c r="EA112" s="10"/>
      <c r="EB112" s="10"/>
      <c r="EC112" s="105"/>
      <c r="ED112" s="10"/>
      <c r="EE112" s="10"/>
      <c r="EF112" s="10"/>
      <c r="EG112" s="10"/>
      <c r="EH112" s="10"/>
      <c r="EI112" s="10"/>
      <c r="EJ112" s="10"/>
      <c r="EK112" s="10"/>
      <c r="EL112" s="10"/>
      <c r="EM112" s="10"/>
      <c r="EN112" s="10"/>
      <c r="EO112" s="10"/>
      <c r="EP112" s="105"/>
      <c r="EQ112" s="10"/>
      <c r="ER112" s="10"/>
      <c r="ES112" s="10"/>
      <c r="ET112" s="10"/>
      <c r="EU112" s="10"/>
      <c r="EV112" s="10"/>
      <c r="EW112" s="10"/>
      <c r="EX112" s="10"/>
      <c r="EY112" s="10"/>
      <c r="EZ112" s="10"/>
      <c r="FA112" s="10"/>
      <c r="FB112" s="10"/>
      <c r="FC112" s="105"/>
      <c r="FD112" s="10"/>
      <c r="FE112" s="10"/>
      <c r="FF112" s="10"/>
      <c r="FG112" s="10"/>
      <c r="FH112" s="10"/>
      <c r="FI112" s="10"/>
      <c r="FJ112" s="10"/>
      <c r="FK112" s="10"/>
      <c r="FL112" s="10"/>
      <c r="FM112" s="10"/>
      <c r="FN112" s="10"/>
      <c r="FO112" s="10"/>
      <c r="FP112" s="105"/>
      <c r="FQ112" s="10"/>
      <c r="FR112" s="10"/>
      <c r="FS112" s="10"/>
      <c r="FT112" s="10"/>
      <c r="FU112" s="10"/>
      <c r="FV112" s="10"/>
      <c r="FW112" s="10"/>
      <c r="FX112" s="10"/>
      <c r="FY112" s="10"/>
      <c r="FZ112" s="10"/>
      <c r="GA112" s="10"/>
      <c r="GB112" s="10"/>
      <c r="GC112" s="105"/>
      <c r="GD112" s="10"/>
      <c r="GE112" s="10"/>
      <c r="GF112" s="10"/>
      <c r="GG112" s="10"/>
      <c r="GH112" s="10"/>
      <c r="GI112" s="10"/>
      <c r="GJ112" s="10"/>
      <c r="GK112" s="10"/>
      <c r="GL112" s="10"/>
      <c r="GM112" s="10"/>
      <c r="GN112" s="10"/>
      <c r="GO112" s="10"/>
      <c r="GP112" s="105"/>
      <c r="GQ112" s="10"/>
      <c r="GR112" s="10"/>
      <c r="GS112" s="10"/>
      <c r="GT112" s="10"/>
      <c r="GU112" s="10"/>
      <c r="GV112" s="10"/>
      <c r="GW112" s="10"/>
      <c r="GX112" s="10"/>
    </row>
    <row r="113" spans="1:206" ht="13.5" customHeight="1" x14ac:dyDescent="0.15">
      <c r="A113" s="174" t="s">
        <v>95</v>
      </c>
      <c r="B113" s="177">
        <f>②仮集計!B151+②仮集計!B171+②仮集計!B191</f>
        <v>0</v>
      </c>
      <c r="C113" s="61">
        <f>②仮集計!C151+②仮集計!C171+②仮集計!C191</f>
        <v>0</v>
      </c>
      <c r="D113" s="61">
        <f>②仮集計!D151+②仮集計!D171+②仮集計!D191</f>
        <v>0</v>
      </c>
      <c r="E113" s="61">
        <f>②仮集計!E151+②仮集計!E171+②仮集計!E191</f>
        <v>0</v>
      </c>
      <c r="F113" s="61">
        <f>②仮集計!F151+②仮集計!F171+②仮集計!F191</f>
        <v>0</v>
      </c>
      <c r="G113" s="61">
        <f>②仮集計!G151+②仮集計!G171+②仮集計!G191</f>
        <v>0</v>
      </c>
      <c r="H113" s="61">
        <f>②仮集計!H151+②仮集計!H171+②仮集計!H191</f>
        <v>0</v>
      </c>
      <c r="I113" s="104">
        <f t="shared" si="31"/>
        <v>0</v>
      </c>
      <c r="J113" s="11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5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5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5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5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5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5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5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5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5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5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5"/>
      <c r="GD113" s="10"/>
      <c r="GE113" s="10"/>
      <c r="GF113" s="10"/>
      <c r="GG113" s="10"/>
      <c r="GH113" s="10"/>
      <c r="GI113" s="10"/>
      <c r="GJ113" s="10"/>
      <c r="GK113" s="10"/>
      <c r="GL113" s="10"/>
      <c r="GM113" s="10"/>
      <c r="GN113" s="10"/>
      <c r="GO113" s="10"/>
      <c r="GP113" s="105"/>
      <c r="GQ113" s="10"/>
      <c r="GR113" s="10"/>
      <c r="GS113" s="10"/>
      <c r="GT113" s="10"/>
      <c r="GU113" s="10"/>
      <c r="GV113" s="10"/>
      <c r="GW113" s="10"/>
      <c r="GX113" s="10"/>
    </row>
    <row r="114" spans="1:206" ht="13.5" customHeight="1" x14ac:dyDescent="0.15">
      <c r="A114" s="174" t="s">
        <v>96</v>
      </c>
      <c r="B114" s="177">
        <f>②仮集計!B152+②仮集計!B172+②仮集計!B192</f>
        <v>0</v>
      </c>
      <c r="C114" s="61">
        <f>②仮集計!C152+②仮集計!C172+②仮集計!C192</f>
        <v>0</v>
      </c>
      <c r="D114" s="61">
        <f>②仮集計!D152+②仮集計!D172+②仮集計!D192</f>
        <v>0</v>
      </c>
      <c r="E114" s="61">
        <f>②仮集計!E152+②仮集計!E172+②仮集計!E192</f>
        <v>0</v>
      </c>
      <c r="F114" s="61">
        <f>②仮集計!F152+②仮集計!F172+②仮集計!F192</f>
        <v>0</v>
      </c>
      <c r="G114" s="61">
        <f>②仮集計!G152+②仮集計!G172+②仮集計!G192</f>
        <v>0</v>
      </c>
      <c r="H114" s="61">
        <f>②仮集計!H152+②仮集計!H172+②仮集計!H192</f>
        <v>0</v>
      </c>
      <c r="I114" s="104">
        <f t="shared" si="31"/>
        <v>0</v>
      </c>
      <c r="J114" s="11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5"/>
      <c r="BD114" s="10"/>
      <c r="BE114" s="10"/>
      <c r="BF114" s="10"/>
      <c r="BG114" s="10"/>
      <c r="BH114" s="10"/>
      <c r="BI114" s="10"/>
      <c r="BJ114" s="10"/>
      <c r="BK114" s="10"/>
      <c r="BL114" s="10"/>
      <c r="BM114" s="10"/>
      <c r="BN114" s="10"/>
      <c r="BO114" s="10"/>
      <c r="BP114" s="105"/>
      <c r="BQ114" s="10"/>
      <c r="BR114" s="10"/>
      <c r="BS114" s="10"/>
      <c r="BT114" s="10"/>
      <c r="BU114" s="10"/>
      <c r="BV114" s="10"/>
      <c r="BW114" s="10"/>
      <c r="BX114" s="10"/>
      <c r="BY114" s="10"/>
      <c r="BZ114" s="10"/>
      <c r="CA114" s="10"/>
      <c r="CB114" s="10"/>
      <c r="CC114" s="105"/>
      <c r="CD114" s="10"/>
      <c r="CE114" s="10"/>
      <c r="CF114" s="10"/>
      <c r="CG114" s="10"/>
      <c r="CH114" s="10"/>
      <c r="CI114" s="10"/>
      <c r="CJ114" s="10"/>
      <c r="CK114" s="10"/>
      <c r="CL114" s="10"/>
      <c r="CM114" s="10"/>
      <c r="CN114" s="10"/>
      <c r="CO114" s="10"/>
      <c r="CP114" s="105"/>
      <c r="CQ114" s="10"/>
      <c r="CR114" s="10"/>
      <c r="CS114" s="10"/>
      <c r="CT114" s="10"/>
      <c r="CU114" s="10"/>
      <c r="CV114" s="10"/>
      <c r="CW114" s="10"/>
      <c r="CX114" s="10"/>
      <c r="CY114" s="10"/>
      <c r="CZ114" s="10"/>
      <c r="DA114" s="10"/>
      <c r="DB114" s="10"/>
      <c r="DC114" s="105"/>
      <c r="DD114" s="10"/>
      <c r="DE114" s="10"/>
      <c r="DF114" s="10"/>
      <c r="DG114" s="10"/>
      <c r="DH114" s="10"/>
      <c r="DI114" s="10"/>
      <c r="DJ114" s="10"/>
      <c r="DK114" s="10"/>
      <c r="DL114" s="10"/>
      <c r="DM114" s="10"/>
      <c r="DN114" s="10"/>
      <c r="DO114" s="10"/>
      <c r="DP114" s="105"/>
      <c r="DQ114" s="10"/>
      <c r="DR114" s="10"/>
      <c r="DS114" s="10"/>
      <c r="DT114" s="10"/>
      <c r="DU114" s="10"/>
      <c r="DV114" s="10"/>
      <c r="DW114" s="10"/>
      <c r="DX114" s="10"/>
      <c r="DY114" s="10"/>
      <c r="DZ114" s="10"/>
      <c r="EA114" s="10"/>
      <c r="EB114" s="10"/>
      <c r="EC114" s="105"/>
      <c r="ED114" s="10"/>
      <c r="EE114" s="10"/>
      <c r="EF114" s="10"/>
      <c r="EG114" s="10"/>
      <c r="EH114" s="10"/>
      <c r="EI114" s="10"/>
      <c r="EJ114" s="10"/>
      <c r="EK114" s="10"/>
      <c r="EL114" s="10"/>
      <c r="EM114" s="10"/>
      <c r="EN114" s="10"/>
      <c r="EO114" s="10"/>
      <c r="EP114" s="105"/>
      <c r="EQ114" s="10"/>
      <c r="ER114" s="10"/>
      <c r="ES114" s="10"/>
      <c r="ET114" s="10"/>
      <c r="EU114" s="10"/>
      <c r="EV114" s="10"/>
      <c r="EW114" s="10"/>
      <c r="EX114" s="10"/>
      <c r="EY114" s="10"/>
      <c r="EZ114" s="10"/>
      <c r="FA114" s="10"/>
      <c r="FB114" s="10"/>
      <c r="FC114" s="105"/>
      <c r="FD114" s="10"/>
      <c r="FE114" s="10"/>
      <c r="FF114" s="10"/>
      <c r="FG114" s="10"/>
      <c r="FH114" s="10"/>
      <c r="FI114" s="10"/>
      <c r="FJ114" s="10"/>
      <c r="FK114" s="10"/>
      <c r="FL114" s="10"/>
      <c r="FM114" s="10"/>
      <c r="FN114" s="10"/>
      <c r="FO114" s="10"/>
      <c r="FP114" s="105"/>
      <c r="FQ114" s="10"/>
      <c r="FR114" s="10"/>
      <c r="FS114" s="10"/>
      <c r="FT114" s="10"/>
      <c r="FU114" s="10"/>
      <c r="FV114" s="10"/>
      <c r="FW114" s="10"/>
      <c r="FX114" s="10"/>
      <c r="FY114" s="10"/>
      <c r="FZ114" s="10"/>
      <c r="GA114" s="10"/>
      <c r="GB114" s="10"/>
      <c r="GC114" s="105"/>
      <c r="GD114" s="10"/>
      <c r="GE114" s="10"/>
      <c r="GF114" s="10"/>
      <c r="GG114" s="10"/>
      <c r="GH114" s="10"/>
      <c r="GI114" s="10"/>
      <c r="GJ114" s="10"/>
      <c r="GK114" s="10"/>
      <c r="GL114" s="10"/>
      <c r="GM114" s="10"/>
      <c r="GN114" s="10"/>
      <c r="GO114" s="10"/>
      <c r="GP114" s="105"/>
      <c r="GQ114" s="10"/>
      <c r="GR114" s="10"/>
      <c r="GS114" s="10"/>
      <c r="GT114" s="10"/>
      <c r="GU114" s="10"/>
      <c r="GV114" s="10"/>
      <c r="GW114" s="10"/>
      <c r="GX114" s="10"/>
    </row>
    <row r="115" spans="1:206" ht="13.5" customHeight="1" x14ac:dyDescent="0.15">
      <c r="A115" s="174" t="s">
        <v>97</v>
      </c>
      <c r="B115" s="177">
        <f>②仮集計!B153+②仮集計!B173+②仮集計!B193</f>
        <v>0</v>
      </c>
      <c r="C115" s="61">
        <f>②仮集計!C153+②仮集計!C173+②仮集計!C193</f>
        <v>0</v>
      </c>
      <c r="D115" s="61">
        <f>②仮集計!D153+②仮集計!D173+②仮集計!D193</f>
        <v>0</v>
      </c>
      <c r="E115" s="61">
        <f>②仮集計!E153+②仮集計!E173+②仮集計!E193</f>
        <v>0</v>
      </c>
      <c r="F115" s="61">
        <f>②仮集計!F153+②仮集計!F173+②仮集計!F193</f>
        <v>0</v>
      </c>
      <c r="G115" s="61">
        <f>②仮集計!G153+②仮集計!G173+②仮集計!G193</f>
        <v>0</v>
      </c>
      <c r="H115" s="61">
        <f>②仮集計!H153+②仮集計!H173+②仮集計!H193</f>
        <v>0</v>
      </c>
      <c r="I115" s="104">
        <f t="shared" si="31"/>
        <v>0</v>
      </c>
      <c r="J115" s="11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5"/>
      <c r="BD115" s="10"/>
      <c r="BE115" s="10"/>
      <c r="BF115" s="10"/>
      <c r="BG115" s="10"/>
      <c r="BH115" s="10"/>
      <c r="BI115" s="10"/>
      <c r="BJ115" s="10"/>
      <c r="BK115" s="10"/>
      <c r="BL115" s="10"/>
      <c r="BM115" s="10"/>
      <c r="BN115" s="10"/>
      <c r="BO115" s="10"/>
      <c r="BP115" s="105"/>
      <c r="BQ115" s="10"/>
      <c r="BR115" s="10"/>
      <c r="BS115" s="10"/>
      <c r="BT115" s="10"/>
      <c r="BU115" s="10"/>
      <c r="BV115" s="10"/>
      <c r="BW115" s="10"/>
      <c r="BX115" s="10"/>
      <c r="BY115" s="10"/>
      <c r="BZ115" s="10"/>
      <c r="CA115" s="10"/>
      <c r="CB115" s="10"/>
      <c r="CC115" s="105"/>
      <c r="CD115" s="10"/>
      <c r="CE115" s="10"/>
      <c r="CF115" s="10"/>
      <c r="CG115" s="10"/>
      <c r="CH115" s="10"/>
      <c r="CI115" s="10"/>
      <c r="CJ115" s="10"/>
      <c r="CK115" s="10"/>
      <c r="CL115" s="10"/>
      <c r="CM115" s="10"/>
      <c r="CN115" s="10"/>
      <c r="CO115" s="10"/>
      <c r="CP115" s="105"/>
      <c r="CQ115" s="10"/>
      <c r="CR115" s="10"/>
      <c r="CS115" s="10"/>
      <c r="CT115" s="10"/>
      <c r="CU115" s="10"/>
      <c r="CV115" s="10"/>
      <c r="CW115" s="10"/>
      <c r="CX115" s="10"/>
      <c r="CY115" s="10"/>
      <c r="CZ115" s="10"/>
      <c r="DA115" s="10"/>
      <c r="DB115" s="10"/>
      <c r="DC115" s="105"/>
      <c r="DD115" s="10"/>
      <c r="DE115" s="10"/>
      <c r="DF115" s="10"/>
      <c r="DG115" s="10"/>
      <c r="DH115" s="10"/>
      <c r="DI115" s="10"/>
      <c r="DJ115" s="10"/>
      <c r="DK115" s="10"/>
      <c r="DL115" s="10"/>
      <c r="DM115" s="10"/>
      <c r="DN115" s="10"/>
      <c r="DO115" s="10"/>
      <c r="DP115" s="105"/>
      <c r="DQ115" s="10"/>
      <c r="DR115" s="10"/>
      <c r="DS115" s="10"/>
      <c r="DT115" s="10"/>
      <c r="DU115" s="10"/>
      <c r="DV115" s="10"/>
      <c r="DW115" s="10"/>
      <c r="DX115" s="10"/>
      <c r="DY115" s="10"/>
      <c r="DZ115" s="10"/>
      <c r="EA115" s="10"/>
      <c r="EB115" s="10"/>
      <c r="EC115" s="105"/>
      <c r="ED115" s="10"/>
      <c r="EE115" s="10"/>
      <c r="EF115" s="10"/>
      <c r="EG115" s="10"/>
      <c r="EH115" s="10"/>
      <c r="EI115" s="10"/>
      <c r="EJ115" s="10"/>
      <c r="EK115" s="10"/>
      <c r="EL115" s="10"/>
      <c r="EM115" s="10"/>
      <c r="EN115" s="10"/>
      <c r="EO115" s="10"/>
      <c r="EP115" s="105"/>
      <c r="EQ115" s="10"/>
      <c r="ER115" s="10"/>
      <c r="ES115" s="10"/>
      <c r="ET115" s="10"/>
      <c r="EU115" s="10"/>
      <c r="EV115" s="10"/>
      <c r="EW115" s="10"/>
      <c r="EX115" s="10"/>
      <c r="EY115" s="10"/>
      <c r="EZ115" s="10"/>
      <c r="FA115" s="10"/>
      <c r="FB115" s="10"/>
      <c r="FC115" s="105"/>
      <c r="FD115" s="10"/>
      <c r="FE115" s="10"/>
      <c r="FF115" s="10"/>
      <c r="FG115" s="10"/>
      <c r="FH115" s="10"/>
      <c r="FI115" s="10"/>
      <c r="FJ115" s="10"/>
      <c r="FK115" s="10"/>
      <c r="FL115" s="10"/>
      <c r="FM115" s="10"/>
      <c r="FN115" s="10"/>
      <c r="FO115" s="10"/>
      <c r="FP115" s="105"/>
      <c r="FQ115" s="10"/>
      <c r="FR115" s="10"/>
      <c r="FS115" s="10"/>
      <c r="FT115" s="10"/>
      <c r="FU115" s="10"/>
      <c r="FV115" s="10"/>
      <c r="FW115" s="10"/>
      <c r="FX115" s="10"/>
      <c r="FY115" s="10"/>
      <c r="FZ115" s="10"/>
      <c r="GA115" s="10"/>
      <c r="GB115" s="10"/>
      <c r="GC115" s="105"/>
      <c r="GD115" s="10"/>
      <c r="GE115" s="10"/>
      <c r="GF115" s="10"/>
      <c r="GG115" s="10"/>
      <c r="GH115" s="10"/>
      <c r="GI115" s="10"/>
      <c r="GJ115" s="10"/>
      <c r="GK115" s="10"/>
      <c r="GL115" s="10"/>
      <c r="GM115" s="10"/>
      <c r="GN115" s="10"/>
      <c r="GO115" s="10"/>
      <c r="GP115" s="105"/>
      <c r="GQ115" s="10"/>
      <c r="GR115" s="10"/>
      <c r="GS115" s="10"/>
      <c r="GT115" s="10"/>
      <c r="GU115" s="10"/>
      <c r="GV115" s="10"/>
      <c r="GW115" s="10"/>
      <c r="GX115" s="10"/>
    </row>
    <row r="116" spans="1:206" ht="13.5" customHeight="1" x14ac:dyDescent="0.15">
      <c r="A116" s="174" t="s">
        <v>134</v>
      </c>
      <c r="B116" s="177">
        <f>②仮集計!B154+②仮集計!B174+②仮集計!B194</f>
        <v>0</v>
      </c>
      <c r="C116" s="61">
        <f>②仮集計!C154+②仮集計!C174+②仮集計!C194</f>
        <v>0</v>
      </c>
      <c r="D116" s="61">
        <f>②仮集計!D154+②仮集計!D174+②仮集計!D194</f>
        <v>0</v>
      </c>
      <c r="E116" s="61">
        <f>②仮集計!E154+②仮集計!E174+②仮集計!E194</f>
        <v>0</v>
      </c>
      <c r="F116" s="61">
        <f>②仮集計!F154+②仮集計!F174+②仮集計!F194</f>
        <v>0</v>
      </c>
      <c r="G116" s="61">
        <f>②仮集計!G154+②仮集計!G174+②仮集計!G194</f>
        <v>0</v>
      </c>
      <c r="H116" s="61">
        <f>②仮集計!H154+②仮集計!H174+②仮集計!H194</f>
        <v>0</v>
      </c>
      <c r="I116" s="104">
        <f t="shared" si="31"/>
        <v>0</v>
      </c>
      <c r="J116" s="11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5"/>
      <c r="BD116" s="10"/>
      <c r="BE116" s="10"/>
      <c r="BF116" s="10"/>
      <c r="BG116" s="10"/>
      <c r="BH116" s="10"/>
      <c r="BI116" s="10"/>
      <c r="BJ116" s="10"/>
      <c r="BK116" s="10"/>
      <c r="BL116" s="10"/>
      <c r="BM116" s="10"/>
      <c r="BN116" s="10"/>
      <c r="BO116" s="10"/>
      <c r="BP116" s="105"/>
      <c r="BQ116" s="10"/>
      <c r="BR116" s="10"/>
      <c r="BS116" s="10"/>
      <c r="BT116" s="10"/>
      <c r="BU116" s="10"/>
      <c r="BV116" s="10"/>
      <c r="BW116" s="10"/>
      <c r="BX116" s="10"/>
      <c r="BY116" s="10"/>
      <c r="BZ116" s="10"/>
      <c r="CA116" s="10"/>
      <c r="CB116" s="10"/>
      <c r="CC116" s="105"/>
      <c r="CD116" s="10"/>
      <c r="CE116" s="10"/>
      <c r="CF116" s="10"/>
      <c r="CG116" s="10"/>
      <c r="CH116" s="10"/>
      <c r="CI116" s="10"/>
      <c r="CJ116" s="10"/>
      <c r="CK116" s="10"/>
      <c r="CL116" s="10"/>
      <c r="CM116" s="10"/>
      <c r="CN116" s="10"/>
      <c r="CO116" s="10"/>
      <c r="CP116" s="105"/>
      <c r="CQ116" s="10"/>
      <c r="CR116" s="10"/>
      <c r="CS116" s="10"/>
      <c r="CT116" s="10"/>
      <c r="CU116" s="10"/>
      <c r="CV116" s="10"/>
      <c r="CW116" s="10"/>
      <c r="CX116" s="10"/>
      <c r="CY116" s="10"/>
      <c r="CZ116" s="10"/>
      <c r="DA116" s="10"/>
      <c r="DB116" s="10"/>
      <c r="DC116" s="105"/>
      <c r="DD116" s="10"/>
      <c r="DE116" s="10"/>
      <c r="DF116" s="10"/>
      <c r="DG116" s="10"/>
      <c r="DH116" s="10"/>
      <c r="DI116" s="10"/>
      <c r="DJ116" s="10"/>
      <c r="DK116" s="10"/>
      <c r="DL116" s="10"/>
      <c r="DM116" s="10"/>
      <c r="DN116" s="10"/>
      <c r="DO116" s="10"/>
      <c r="DP116" s="105"/>
      <c r="DQ116" s="10"/>
      <c r="DR116" s="10"/>
      <c r="DS116" s="10"/>
      <c r="DT116" s="10"/>
      <c r="DU116" s="10"/>
      <c r="DV116" s="10"/>
      <c r="DW116" s="10"/>
      <c r="DX116" s="10"/>
      <c r="DY116" s="10"/>
      <c r="DZ116" s="10"/>
      <c r="EA116" s="10"/>
      <c r="EB116" s="10"/>
      <c r="EC116" s="105"/>
      <c r="ED116" s="10"/>
      <c r="EE116" s="10"/>
      <c r="EF116" s="10"/>
      <c r="EG116" s="10"/>
      <c r="EH116" s="10"/>
      <c r="EI116" s="10"/>
      <c r="EJ116" s="10"/>
      <c r="EK116" s="10"/>
      <c r="EL116" s="10"/>
      <c r="EM116" s="10"/>
      <c r="EN116" s="10"/>
      <c r="EO116" s="10"/>
      <c r="EP116" s="105"/>
      <c r="EQ116" s="10"/>
      <c r="ER116" s="10"/>
      <c r="ES116" s="10"/>
      <c r="ET116" s="10"/>
      <c r="EU116" s="10"/>
      <c r="EV116" s="10"/>
      <c r="EW116" s="10"/>
      <c r="EX116" s="10"/>
      <c r="EY116" s="10"/>
      <c r="EZ116" s="10"/>
      <c r="FA116" s="10"/>
      <c r="FB116" s="10"/>
      <c r="FC116" s="105"/>
      <c r="FD116" s="10"/>
      <c r="FE116" s="10"/>
      <c r="FF116" s="10"/>
      <c r="FG116" s="10"/>
      <c r="FH116" s="10"/>
      <c r="FI116" s="10"/>
      <c r="FJ116" s="10"/>
      <c r="FK116" s="10"/>
      <c r="FL116" s="10"/>
      <c r="FM116" s="10"/>
      <c r="FN116" s="10"/>
      <c r="FO116" s="10"/>
      <c r="FP116" s="105"/>
      <c r="FQ116" s="10"/>
      <c r="FR116" s="10"/>
      <c r="FS116" s="10"/>
      <c r="FT116" s="10"/>
      <c r="FU116" s="10"/>
      <c r="FV116" s="10"/>
      <c r="FW116" s="10"/>
      <c r="FX116" s="10"/>
      <c r="FY116" s="10"/>
      <c r="FZ116" s="10"/>
      <c r="GA116" s="10"/>
      <c r="GB116" s="10"/>
      <c r="GC116" s="105"/>
      <c r="GD116" s="10"/>
      <c r="GE116" s="10"/>
      <c r="GF116" s="10"/>
      <c r="GG116" s="10"/>
      <c r="GH116" s="10"/>
      <c r="GI116" s="10"/>
      <c r="GJ116" s="10"/>
      <c r="GK116" s="10"/>
      <c r="GL116" s="10"/>
      <c r="GM116" s="10"/>
      <c r="GN116" s="10"/>
      <c r="GO116" s="10"/>
      <c r="GP116" s="105"/>
      <c r="GQ116" s="10"/>
      <c r="GR116" s="10"/>
      <c r="GS116" s="10"/>
      <c r="GT116" s="10"/>
      <c r="GU116" s="10"/>
      <c r="GV116" s="10"/>
      <c r="GW116" s="10"/>
      <c r="GX116" s="10"/>
    </row>
    <row r="117" spans="1:206" ht="13.5" customHeight="1" x14ac:dyDescent="0.15">
      <c r="A117" s="174" t="s">
        <v>98</v>
      </c>
      <c r="B117" s="177">
        <f>②仮集計!B155+②仮集計!B175+②仮集計!B195</f>
        <v>0</v>
      </c>
      <c r="C117" s="61">
        <f>②仮集計!C155+②仮集計!C175+②仮集計!C195</f>
        <v>0</v>
      </c>
      <c r="D117" s="61">
        <f>②仮集計!D155+②仮集計!D175+②仮集計!D195</f>
        <v>0</v>
      </c>
      <c r="E117" s="61">
        <f>②仮集計!E155+②仮集計!E175+②仮集計!E195</f>
        <v>0</v>
      </c>
      <c r="F117" s="61">
        <f>②仮集計!F155+②仮集計!F175+②仮集計!F195</f>
        <v>0</v>
      </c>
      <c r="G117" s="61">
        <f>②仮集計!G155+②仮集計!G175+②仮集計!G195</f>
        <v>0</v>
      </c>
      <c r="H117" s="61">
        <f>②仮集計!H155+②仮集計!H175+②仮集計!H195</f>
        <v>0</v>
      </c>
      <c r="I117" s="104">
        <f t="shared" si="31"/>
        <v>0</v>
      </c>
      <c r="J117" s="11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5"/>
      <c r="BD117" s="10"/>
      <c r="BE117" s="10"/>
      <c r="BF117" s="10"/>
      <c r="BG117" s="10"/>
      <c r="BH117" s="10"/>
      <c r="BI117" s="10"/>
      <c r="BJ117" s="10"/>
      <c r="BK117" s="10"/>
      <c r="BL117" s="10"/>
      <c r="BM117" s="10"/>
      <c r="BN117" s="10"/>
      <c r="BO117" s="10"/>
      <c r="BP117" s="105"/>
      <c r="BQ117" s="10"/>
      <c r="BR117" s="10"/>
      <c r="BS117" s="10"/>
      <c r="BT117" s="10"/>
      <c r="BU117" s="10"/>
      <c r="BV117" s="10"/>
      <c r="BW117" s="10"/>
      <c r="BX117" s="10"/>
      <c r="BY117" s="10"/>
      <c r="BZ117" s="10"/>
      <c r="CA117" s="10"/>
      <c r="CB117" s="10"/>
      <c r="CC117" s="105"/>
      <c r="CD117" s="10"/>
      <c r="CE117" s="10"/>
      <c r="CF117" s="10"/>
      <c r="CG117" s="10"/>
      <c r="CH117" s="10"/>
      <c r="CI117" s="10"/>
      <c r="CJ117" s="10"/>
      <c r="CK117" s="10"/>
      <c r="CL117" s="10"/>
      <c r="CM117" s="10"/>
      <c r="CN117" s="10"/>
      <c r="CO117" s="10"/>
      <c r="CP117" s="105"/>
      <c r="CQ117" s="10"/>
      <c r="CR117" s="10"/>
      <c r="CS117" s="10"/>
      <c r="CT117" s="10"/>
      <c r="CU117" s="10"/>
      <c r="CV117" s="10"/>
      <c r="CW117" s="10"/>
      <c r="CX117" s="10"/>
      <c r="CY117" s="10"/>
      <c r="CZ117" s="10"/>
      <c r="DA117" s="10"/>
      <c r="DB117" s="10"/>
      <c r="DC117" s="105"/>
      <c r="DD117" s="10"/>
      <c r="DE117" s="10"/>
      <c r="DF117" s="10"/>
      <c r="DG117" s="10"/>
      <c r="DH117" s="10"/>
      <c r="DI117" s="10"/>
      <c r="DJ117" s="10"/>
      <c r="DK117" s="10"/>
      <c r="DL117" s="10"/>
      <c r="DM117" s="10"/>
      <c r="DN117" s="10"/>
      <c r="DO117" s="10"/>
      <c r="DP117" s="105"/>
      <c r="DQ117" s="10"/>
      <c r="DR117" s="10"/>
      <c r="DS117" s="10"/>
      <c r="DT117" s="10"/>
      <c r="DU117" s="10"/>
      <c r="DV117" s="10"/>
      <c r="DW117" s="10"/>
      <c r="DX117" s="10"/>
      <c r="DY117" s="10"/>
      <c r="DZ117" s="10"/>
      <c r="EA117" s="10"/>
      <c r="EB117" s="10"/>
      <c r="EC117" s="105"/>
      <c r="ED117" s="10"/>
      <c r="EE117" s="10"/>
      <c r="EF117" s="10"/>
      <c r="EG117" s="10"/>
      <c r="EH117" s="10"/>
      <c r="EI117" s="10"/>
      <c r="EJ117" s="10"/>
      <c r="EK117" s="10"/>
      <c r="EL117" s="10"/>
      <c r="EM117" s="10"/>
      <c r="EN117" s="10"/>
      <c r="EO117" s="10"/>
      <c r="EP117" s="105"/>
      <c r="EQ117" s="10"/>
      <c r="ER117" s="10"/>
      <c r="ES117" s="10"/>
      <c r="ET117" s="10"/>
      <c r="EU117" s="10"/>
      <c r="EV117" s="10"/>
      <c r="EW117" s="10"/>
      <c r="EX117" s="10"/>
      <c r="EY117" s="10"/>
      <c r="EZ117" s="10"/>
      <c r="FA117" s="10"/>
      <c r="FB117" s="10"/>
      <c r="FC117" s="105"/>
      <c r="FD117" s="10"/>
      <c r="FE117" s="10"/>
      <c r="FF117" s="10"/>
      <c r="FG117" s="10"/>
      <c r="FH117" s="10"/>
      <c r="FI117" s="10"/>
      <c r="FJ117" s="10"/>
      <c r="FK117" s="10"/>
      <c r="FL117" s="10"/>
      <c r="FM117" s="10"/>
      <c r="FN117" s="10"/>
      <c r="FO117" s="10"/>
      <c r="FP117" s="105"/>
      <c r="FQ117" s="10"/>
      <c r="FR117" s="10"/>
      <c r="FS117" s="10"/>
      <c r="FT117" s="10"/>
      <c r="FU117" s="10"/>
      <c r="FV117" s="10"/>
      <c r="FW117" s="10"/>
      <c r="FX117" s="10"/>
      <c r="FY117" s="10"/>
      <c r="FZ117" s="10"/>
      <c r="GA117" s="10"/>
      <c r="GB117" s="10"/>
      <c r="GC117" s="105"/>
      <c r="GD117" s="10"/>
      <c r="GE117" s="10"/>
      <c r="GF117" s="10"/>
      <c r="GG117" s="10"/>
      <c r="GH117" s="10"/>
      <c r="GI117" s="10"/>
      <c r="GJ117" s="10"/>
      <c r="GK117" s="10"/>
      <c r="GL117" s="10"/>
      <c r="GM117" s="10"/>
      <c r="GN117" s="10"/>
      <c r="GO117" s="10"/>
      <c r="GP117" s="105"/>
      <c r="GQ117" s="10"/>
      <c r="GR117" s="10"/>
      <c r="GS117" s="10"/>
      <c r="GT117" s="10"/>
      <c r="GU117" s="10"/>
      <c r="GV117" s="10"/>
      <c r="GW117" s="10"/>
      <c r="GX117" s="10"/>
    </row>
    <row r="118" spans="1:206" ht="13.5" customHeight="1" x14ac:dyDescent="0.15">
      <c r="A118" s="174" t="s">
        <v>99</v>
      </c>
      <c r="B118" s="177">
        <f>②仮集計!B156+②仮集計!B176+②仮集計!B196</f>
        <v>0</v>
      </c>
      <c r="C118" s="61">
        <f>②仮集計!C156+②仮集計!C176+②仮集計!C196</f>
        <v>0</v>
      </c>
      <c r="D118" s="61">
        <f>②仮集計!D156+②仮集計!D176+②仮集計!D196</f>
        <v>0</v>
      </c>
      <c r="E118" s="61">
        <f>②仮集計!E156+②仮集計!E176+②仮集計!E196</f>
        <v>0</v>
      </c>
      <c r="F118" s="61">
        <f>②仮集計!F156+②仮集計!F176+②仮集計!F196</f>
        <v>0</v>
      </c>
      <c r="G118" s="61">
        <f>②仮集計!G156+②仮集計!G176+②仮集計!G196</f>
        <v>0</v>
      </c>
      <c r="H118" s="61">
        <f>②仮集計!H156+②仮集計!H176+②仮集計!H196</f>
        <v>0</v>
      </c>
      <c r="I118" s="104">
        <f t="shared" si="31"/>
        <v>0</v>
      </c>
      <c r="J118" s="11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5"/>
      <c r="BD118" s="10"/>
      <c r="BE118" s="10"/>
      <c r="BF118" s="10"/>
      <c r="BG118" s="10"/>
      <c r="BH118" s="10"/>
      <c r="BI118" s="10"/>
      <c r="BJ118" s="10"/>
      <c r="BK118" s="10"/>
      <c r="BL118" s="10"/>
      <c r="BM118" s="10"/>
      <c r="BN118" s="10"/>
      <c r="BO118" s="10"/>
      <c r="BP118" s="105"/>
      <c r="BQ118" s="10"/>
      <c r="BR118" s="10"/>
      <c r="BS118" s="10"/>
      <c r="BT118" s="10"/>
      <c r="BU118" s="10"/>
      <c r="BV118" s="10"/>
      <c r="BW118" s="10"/>
      <c r="BX118" s="10"/>
      <c r="BY118" s="10"/>
      <c r="BZ118" s="10"/>
      <c r="CA118" s="10"/>
      <c r="CB118" s="10"/>
      <c r="CC118" s="105"/>
      <c r="CD118" s="10"/>
      <c r="CE118" s="10"/>
      <c r="CF118" s="10"/>
      <c r="CG118" s="10"/>
      <c r="CH118" s="10"/>
      <c r="CI118" s="10"/>
      <c r="CJ118" s="10"/>
      <c r="CK118" s="10"/>
      <c r="CL118" s="10"/>
      <c r="CM118" s="10"/>
      <c r="CN118" s="10"/>
      <c r="CO118" s="10"/>
      <c r="CP118" s="105"/>
      <c r="CQ118" s="10"/>
      <c r="CR118" s="10"/>
      <c r="CS118" s="10"/>
      <c r="CT118" s="10"/>
      <c r="CU118" s="10"/>
      <c r="CV118" s="10"/>
      <c r="CW118" s="10"/>
      <c r="CX118" s="10"/>
      <c r="CY118" s="10"/>
      <c r="CZ118" s="10"/>
      <c r="DA118" s="10"/>
      <c r="DB118" s="10"/>
      <c r="DC118" s="105"/>
      <c r="DD118" s="10"/>
      <c r="DE118" s="10"/>
      <c r="DF118" s="10"/>
      <c r="DG118" s="10"/>
      <c r="DH118" s="10"/>
      <c r="DI118" s="10"/>
      <c r="DJ118" s="10"/>
      <c r="DK118" s="10"/>
      <c r="DL118" s="10"/>
      <c r="DM118" s="10"/>
      <c r="DN118" s="10"/>
      <c r="DO118" s="10"/>
      <c r="DP118" s="105"/>
      <c r="DQ118" s="10"/>
      <c r="DR118" s="10"/>
      <c r="DS118" s="10"/>
      <c r="DT118" s="10"/>
      <c r="DU118" s="10"/>
      <c r="DV118" s="10"/>
      <c r="DW118" s="10"/>
      <c r="DX118" s="10"/>
      <c r="DY118" s="10"/>
      <c r="DZ118" s="10"/>
      <c r="EA118" s="10"/>
      <c r="EB118" s="10"/>
      <c r="EC118" s="105"/>
      <c r="ED118" s="10"/>
      <c r="EE118" s="10"/>
      <c r="EF118" s="10"/>
      <c r="EG118" s="10"/>
      <c r="EH118" s="10"/>
      <c r="EI118" s="10"/>
      <c r="EJ118" s="10"/>
      <c r="EK118" s="10"/>
      <c r="EL118" s="10"/>
      <c r="EM118" s="10"/>
      <c r="EN118" s="10"/>
      <c r="EO118" s="10"/>
      <c r="EP118" s="105"/>
      <c r="EQ118" s="10"/>
      <c r="ER118" s="10"/>
      <c r="ES118" s="10"/>
      <c r="ET118" s="10"/>
      <c r="EU118" s="10"/>
      <c r="EV118" s="10"/>
      <c r="EW118" s="10"/>
      <c r="EX118" s="10"/>
      <c r="EY118" s="10"/>
      <c r="EZ118" s="10"/>
      <c r="FA118" s="10"/>
      <c r="FB118" s="10"/>
      <c r="FC118" s="105"/>
      <c r="FD118" s="10"/>
      <c r="FE118" s="10"/>
      <c r="FF118" s="10"/>
      <c r="FG118" s="10"/>
      <c r="FH118" s="10"/>
      <c r="FI118" s="10"/>
      <c r="FJ118" s="10"/>
      <c r="FK118" s="10"/>
      <c r="FL118" s="10"/>
      <c r="FM118" s="10"/>
      <c r="FN118" s="10"/>
      <c r="FO118" s="10"/>
      <c r="FP118" s="105"/>
      <c r="FQ118" s="10"/>
      <c r="FR118" s="10"/>
      <c r="FS118" s="10"/>
      <c r="FT118" s="10"/>
      <c r="FU118" s="10"/>
      <c r="FV118" s="10"/>
      <c r="FW118" s="10"/>
      <c r="FX118" s="10"/>
      <c r="FY118" s="10"/>
      <c r="FZ118" s="10"/>
      <c r="GA118" s="10"/>
      <c r="GB118" s="10"/>
      <c r="GC118" s="105"/>
      <c r="GD118" s="10"/>
      <c r="GE118" s="10"/>
      <c r="GF118" s="10"/>
      <c r="GG118" s="10"/>
      <c r="GH118" s="10"/>
      <c r="GI118" s="10"/>
      <c r="GJ118" s="10"/>
      <c r="GK118" s="10"/>
      <c r="GL118" s="10"/>
      <c r="GM118" s="10"/>
      <c r="GN118" s="10"/>
      <c r="GO118" s="10"/>
      <c r="GP118" s="105"/>
      <c r="GQ118" s="10"/>
      <c r="GR118" s="10"/>
      <c r="GS118" s="10"/>
      <c r="GT118" s="10"/>
      <c r="GU118" s="10"/>
      <c r="GV118" s="10"/>
      <c r="GW118" s="10"/>
      <c r="GX118" s="10"/>
    </row>
    <row r="119" spans="1:206" ht="13.5" customHeight="1" x14ac:dyDescent="0.15">
      <c r="A119" s="174" t="s">
        <v>100</v>
      </c>
      <c r="B119" s="177">
        <f>②仮集計!B157+②仮集計!B177+②仮集計!B197</f>
        <v>0</v>
      </c>
      <c r="C119" s="61">
        <f>②仮集計!C157+②仮集計!C177+②仮集計!C197</f>
        <v>0</v>
      </c>
      <c r="D119" s="61">
        <f>②仮集計!D157+②仮集計!D177+②仮集計!D197</f>
        <v>0</v>
      </c>
      <c r="E119" s="61">
        <f>②仮集計!E157+②仮集計!E177+②仮集計!E197</f>
        <v>0</v>
      </c>
      <c r="F119" s="61">
        <f>②仮集計!F157+②仮集計!F177+②仮集計!F197</f>
        <v>0</v>
      </c>
      <c r="G119" s="61">
        <f>②仮集計!G157+②仮集計!G177+②仮集計!G197</f>
        <v>0</v>
      </c>
      <c r="H119" s="61">
        <f>②仮集計!H157+②仮集計!H177+②仮集計!H197</f>
        <v>0</v>
      </c>
      <c r="I119" s="104">
        <f t="shared" si="31"/>
        <v>0</v>
      </c>
      <c r="J119" s="11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5"/>
      <c r="BD119" s="10"/>
      <c r="BE119" s="10"/>
      <c r="BF119" s="10"/>
      <c r="BG119" s="10"/>
      <c r="BH119" s="10"/>
      <c r="BI119" s="10"/>
      <c r="BJ119" s="10"/>
      <c r="BK119" s="10"/>
      <c r="BL119" s="10"/>
      <c r="BM119" s="10"/>
      <c r="BN119" s="10"/>
      <c r="BO119" s="10"/>
      <c r="BP119" s="105"/>
      <c r="BQ119" s="10"/>
      <c r="BR119" s="10"/>
      <c r="BS119" s="10"/>
      <c r="BT119" s="10"/>
      <c r="BU119" s="10"/>
      <c r="BV119" s="10"/>
      <c r="BW119" s="10"/>
      <c r="BX119" s="10"/>
      <c r="BY119" s="10"/>
      <c r="BZ119" s="10"/>
      <c r="CA119" s="10"/>
      <c r="CB119" s="10"/>
      <c r="CC119" s="105"/>
      <c r="CD119" s="10"/>
      <c r="CE119" s="10"/>
      <c r="CF119" s="10"/>
      <c r="CG119" s="10"/>
      <c r="CH119" s="10"/>
      <c r="CI119" s="10"/>
      <c r="CJ119" s="10"/>
      <c r="CK119" s="10"/>
      <c r="CL119" s="10"/>
      <c r="CM119" s="10"/>
      <c r="CN119" s="10"/>
      <c r="CO119" s="10"/>
      <c r="CP119" s="105"/>
      <c r="CQ119" s="10"/>
      <c r="CR119" s="10"/>
      <c r="CS119" s="10"/>
      <c r="CT119" s="10"/>
      <c r="CU119" s="10"/>
      <c r="CV119" s="10"/>
      <c r="CW119" s="10"/>
      <c r="CX119" s="10"/>
      <c r="CY119" s="10"/>
      <c r="CZ119" s="10"/>
      <c r="DA119" s="10"/>
      <c r="DB119" s="10"/>
      <c r="DC119" s="105"/>
      <c r="DD119" s="10"/>
      <c r="DE119" s="10"/>
      <c r="DF119" s="10"/>
      <c r="DG119" s="10"/>
      <c r="DH119" s="10"/>
      <c r="DI119" s="10"/>
      <c r="DJ119" s="10"/>
      <c r="DK119" s="10"/>
      <c r="DL119" s="10"/>
      <c r="DM119" s="10"/>
      <c r="DN119" s="10"/>
      <c r="DO119" s="10"/>
      <c r="DP119" s="105"/>
      <c r="DQ119" s="10"/>
      <c r="DR119" s="10"/>
      <c r="DS119" s="10"/>
      <c r="DT119" s="10"/>
      <c r="DU119" s="10"/>
      <c r="DV119" s="10"/>
      <c r="DW119" s="10"/>
      <c r="DX119" s="10"/>
      <c r="DY119" s="10"/>
      <c r="DZ119" s="10"/>
      <c r="EA119" s="10"/>
      <c r="EB119" s="10"/>
      <c r="EC119" s="105"/>
      <c r="ED119" s="10"/>
      <c r="EE119" s="10"/>
      <c r="EF119" s="10"/>
      <c r="EG119" s="10"/>
      <c r="EH119" s="10"/>
      <c r="EI119" s="10"/>
      <c r="EJ119" s="10"/>
      <c r="EK119" s="10"/>
      <c r="EL119" s="10"/>
      <c r="EM119" s="10"/>
      <c r="EN119" s="10"/>
      <c r="EO119" s="10"/>
      <c r="EP119" s="105"/>
      <c r="EQ119" s="10"/>
      <c r="ER119" s="10"/>
      <c r="ES119" s="10"/>
      <c r="ET119" s="10"/>
      <c r="EU119" s="10"/>
      <c r="EV119" s="10"/>
      <c r="EW119" s="10"/>
      <c r="EX119" s="10"/>
      <c r="EY119" s="10"/>
      <c r="EZ119" s="10"/>
      <c r="FA119" s="10"/>
      <c r="FB119" s="10"/>
      <c r="FC119" s="105"/>
      <c r="FD119" s="10"/>
      <c r="FE119" s="10"/>
      <c r="FF119" s="10"/>
      <c r="FG119" s="10"/>
      <c r="FH119" s="10"/>
      <c r="FI119" s="10"/>
      <c r="FJ119" s="10"/>
      <c r="FK119" s="10"/>
      <c r="FL119" s="10"/>
      <c r="FM119" s="10"/>
      <c r="FN119" s="10"/>
      <c r="FO119" s="10"/>
      <c r="FP119" s="105"/>
      <c r="FQ119" s="10"/>
      <c r="FR119" s="10"/>
      <c r="FS119" s="10"/>
      <c r="FT119" s="10"/>
      <c r="FU119" s="10"/>
      <c r="FV119" s="10"/>
      <c r="FW119" s="10"/>
      <c r="FX119" s="10"/>
      <c r="FY119" s="10"/>
      <c r="FZ119" s="10"/>
      <c r="GA119" s="10"/>
      <c r="GB119" s="10"/>
      <c r="GC119" s="105"/>
      <c r="GD119" s="10"/>
      <c r="GE119" s="10"/>
      <c r="GF119" s="10"/>
      <c r="GG119" s="10"/>
      <c r="GH119" s="10"/>
      <c r="GI119" s="10"/>
      <c r="GJ119" s="10"/>
      <c r="GK119" s="10"/>
      <c r="GL119" s="10"/>
      <c r="GM119" s="10"/>
      <c r="GN119" s="10"/>
      <c r="GO119" s="10"/>
      <c r="GP119" s="105"/>
      <c r="GQ119" s="10"/>
      <c r="GR119" s="10"/>
      <c r="GS119" s="10"/>
      <c r="GT119" s="10"/>
      <c r="GU119" s="10"/>
      <c r="GV119" s="10"/>
      <c r="GW119" s="10"/>
      <c r="GX119" s="10"/>
    </row>
    <row r="120" spans="1:206" ht="13.5" customHeight="1" x14ac:dyDescent="0.15">
      <c r="A120" s="174" t="s">
        <v>240</v>
      </c>
      <c r="B120" s="177">
        <f>②仮集計!B158+②仮集計!B178+②仮集計!B198</f>
        <v>0</v>
      </c>
      <c r="C120" s="61">
        <f>②仮集計!C158+②仮集計!C178+②仮集計!C198</f>
        <v>0</v>
      </c>
      <c r="D120" s="61">
        <f>②仮集計!D158+②仮集計!D178+②仮集計!D198</f>
        <v>0</v>
      </c>
      <c r="E120" s="61">
        <f>②仮集計!E158+②仮集計!E178+②仮集計!E198</f>
        <v>0</v>
      </c>
      <c r="F120" s="61">
        <f>②仮集計!F158+②仮集計!F178+②仮集計!F198</f>
        <v>0</v>
      </c>
      <c r="G120" s="61">
        <f>②仮集計!G158+②仮集計!G178+②仮集計!G198</f>
        <v>0</v>
      </c>
      <c r="H120" s="61">
        <f>②仮集計!H158+②仮集計!H178+②仮集計!H198</f>
        <v>0</v>
      </c>
      <c r="I120" s="104">
        <f t="shared" si="31"/>
        <v>0</v>
      </c>
      <c r="J120" s="11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5"/>
      <c r="BD120" s="10"/>
      <c r="BE120" s="10"/>
      <c r="BF120" s="10"/>
      <c r="BG120" s="10"/>
      <c r="BH120" s="10"/>
      <c r="BI120" s="10"/>
      <c r="BJ120" s="10"/>
      <c r="BK120" s="10"/>
      <c r="BL120" s="10"/>
      <c r="BM120" s="10"/>
      <c r="BN120" s="10"/>
      <c r="BO120" s="10"/>
      <c r="BP120" s="105"/>
      <c r="BQ120" s="10"/>
      <c r="BR120" s="10"/>
      <c r="BS120" s="10"/>
      <c r="BT120" s="10"/>
      <c r="BU120" s="10"/>
      <c r="BV120" s="10"/>
      <c r="BW120" s="10"/>
      <c r="BX120" s="10"/>
      <c r="BY120" s="10"/>
      <c r="BZ120" s="10"/>
      <c r="CA120" s="10"/>
      <c r="CB120" s="10"/>
      <c r="CC120" s="105"/>
      <c r="CD120" s="10"/>
      <c r="CE120" s="10"/>
      <c r="CF120" s="10"/>
      <c r="CG120" s="10"/>
      <c r="CH120" s="10"/>
      <c r="CI120" s="10"/>
      <c r="CJ120" s="10"/>
      <c r="CK120" s="10"/>
      <c r="CL120" s="10"/>
      <c r="CM120" s="10"/>
      <c r="CN120" s="10"/>
      <c r="CO120" s="10"/>
      <c r="CP120" s="105"/>
      <c r="CQ120" s="10"/>
      <c r="CR120" s="10"/>
      <c r="CS120" s="10"/>
      <c r="CT120" s="10"/>
      <c r="CU120" s="10"/>
      <c r="CV120" s="10"/>
      <c r="CW120" s="10"/>
      <c r="CX120" s="10"/>
      <c r="CY120" s="10"/>
      <c r="CZ120" s="10"/>
      <c r="DA120" s="10"/>
      <c r="DB120" s="10"/>
      <c r="DC120" s="105"/>
      <c r="DD120" s="10"/>
      <c r="DE120" s="10"/>
      <c r="DF120" s="10"/>
      <c r="DG120" s="10"/>
      <c r="DH120" s="10"/>
      <c r="DI120" s="10"/>
      <c r="DJ120" s="10"/>
      <c r="DK120" s="10"/>
      <c r="DL120" s="10"/>
      <c r="DM120" s="10"/>
      <c r="DN120" s="10"/>
      <c r="DO120" s="10"/>
      <c r="DP120" s="105"/>
      <c r="DQ120" s="10"/>
      <c r="DR120" s="10"/>
      <c r="DS120" s="10"/>
      <c r="DT120" s="10"/>
      <c r="DU120" s="10"/>
      <c r="DV120" s="10"/>
      <c r="DW120" s="10"/>
      <c r="DX120" s="10"/>
      <c r="DY120" s="10"/>
      <c r="DZ120" s="10"/>
      <c r="EA120" s="10"/>
      <c r="EB120" s="10"/>
      <c r="EC120" s="105"/>
      <c r="ED120" s="10"/>
      <c r="EE120" s="10"/>
      <c r="EF120" s="10"/>
      <c r="EG120" s="10"/>
      <c r="EH120" s="10"/>
      <c r="EI120" s="10"/>
      <c r="EJ120" s="10"/>
      <c r="EK120" s="10"/>
      <c r="EL120" s="10"/>
      <c r="EM120" s="10"/>
      <c r="EN120" s="10"/>
      <c r="EO120" s="10"/>
      <c r="EP120" s="105"/>
      <c r="EQ120" s="10"/>
      <c r="ER120" s="10"/>
      <c r="ES120" s="10"/>
      <c r="ET120" s="10"/>
      <c r="EU120" s="10"/>
      <c r="EV120" s="10"/>
      <c r="EW120" s="10"/>
      <c r="EX120" s="10"/>
      <c r="EY120" s="10"/>
      <c r="EZ120" s="10"/>
      <c r="FA120" s="10"/>
      <c r="FB120" s="10"/>
      <c r="FC120" s="105"/>
      <c r="FD120" s="10"/>
      <c r="FE120" s="10"/>
      <c r="FF120" s="10"/>
      <c r="FG120" s="10"/>
      <c r="FH120" s="10"/>
      <c r="FI120" s="10"/>
      <c r="FJ120" s="10"/>
      <c r="FK120" s="10"/>
      <c r="FL120" s="10"/>
      <c r="FM120" s="10"/>
      <c r="FN120" s="10"/>
      <c r="FO120" s="10"/>
      <c r="FP120" s="105"/>
      <c r="FQ120" s="10"/>
      <c r="FR120" s="10"/>
      <c r="FS120" s="10"/>
      <c r="FT120" s="10"/>
      <c r="FU120" s="10"/>
      <c r="FV120" s="10"/>
      <c r="FW120" s="10"/>
      <c r="FX120" s="10"/>
      <c r="FY120" s="10"/>
      <c r="FZ120" s="10"/>
      <c r="GA120" s="10"/>
      <c r="GB120" s="10"/>
      <c r="GC120" s="105"/>
      <c r="GD120" s="10"/>
      <c r="GE120" s="10"/>
      <c r="GF120" s="10"/>
      <c r="GG120" s="10"/>
      <c r="GH120" s="10"/>
      <c r="GI120" s="10"/>
      <c r="GJ120" s="10"/>
      <c r="GK120" s="10"/>
      <c r="GL120" s="10"/>
      <c r="GM120" s="10"/>
      <c r="GN120" s="10"/>
      <c r="GO120" s="10"/>
      <c r="GP120" s="105"/>
      <c r="GQ120" s="10"/>
      <c r="GR120" s="10"/>
      <c r="GS120" s="10"/>
      <c r="GT120" s="10"/>
      <c r="GU120" s="10"/>
      <c r="GV120" s="10"/>
      <c r="GW120" s="10"/>
      <c r="GX120" s="10"/>
    </row>
    <row r="121" spans="1:206" ht="13.5" customHeight="1" x14ac:dyDescent="0.15">
      <c r="A121" s="174" t="s">
        <v>241</v>
      </c>
      <c r="B121" s="177">
        <f>②仮集計!B159+②仮集計!B179+②仮集計!B199</f>
        <v>0</v>
      </c>
      <c r="C121" s="61">
        <f>②仮集計!C159+②仮集計!C179+②仮集計!C199</f>
        <v>0</v>
      </c>
      <c r="D121" s="61">
        <f>②仮集計!D159+②仮集計!D179+②仮集計!D199</f>
        <v>0</v>
      </c>
      <c r="E121" s="61">
        <f>②仮集計!E159+②仮集計!E179+②仮集計!E199</f>
        <v>0</v>
      </c>
      <c r="F121" s="61">
        <f>②仮集計!F159+②仮集計!F179+②仮集計!F199</f>
        <v>0</v>
      </c>
      <c r="G121" s="61">
        <f>②仮集計!G159+②仮集計!G179+②仮集計!G199</f>
        <v>0</v>
      </c>
      <c r="H121" s="61">
        <f>②仮集計!H159+②仮集計!H179+②仮集計!H199</f>
        <v>0</v>
      </c>
      <c r="I121" s="104">
        <f t="shared" si="31"/>
        <v>0</v>
      </c>
      <c r="J121" s="11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5"/>
      <c r="BD121" s="10"/>
      <c r="BE121" s="10"/>
      <c r="BF121" s="10"/>
      <c r="BG121" s="10"/>
      <c r="BH121" s="10"/>
      <c r="BI121" s="10"/>
      <c r="BJ121" s="10"/>
      <c r="BK121" s="10"/>
      <c r="BL121" s="10"/>
      <c r="BM121" s="10"/>
      <c r="BN121" s="10"/>
      <c r="BO121" s="10"/>
      <c r="BP121" s="105"/>
      <c r="BQ121" s="10"/>
      <c r="BR121" s="10"/>
      <c r="BS121" s="10"/>
      <c r="BT121" s="10"/>
      <c r="BU121" s="10"/>
      <c r="BV121" s="10"/>
      <c r="BW121" s="10"/>
      <c r="BX121" s="10"/>
      <c r="BY121" s="10"/>
      <c r="BZ121" s="10"/>
      <c r="CA121" s="10"/>
      <c r="CB121" s="10"/>
      <c r="CC121" s="105"/>
      <c r="CD121" s="10"/>
      <c r="CE121" s="10"/>
      <c r="CF121" s="10"/>
      <c r="CG121" s="10"/>
      <c r="CH121" s="10"/>
      <c r="CI121" s="10"/>
      <c r="CJ121" s="10"/>
      <c r="CK121" s="10"/>
      <c r="CL121" s="10"/>
      <c r="CM121" s="10"/>
      <c r="CN121" s="10"/>
      <c r="CO121" s="10"/>
      <c r="CP121" s="105"/>
      <c r="CQ121" s="10"/>
      <c r="CR121" s="10"/>
      <c r="CS121" s="10"/>
      <c r="CT121" s="10"/>
      <c r="CU121" s="10"/>
      <c r="CV121" s="10"/>
      <c r="CW121" s="10"/>
      <c r="CX121" s="10"/>
      <c r="CY121" s="10"/>
      <c r="CZ121" s="10"/>
      <c r="DA121" s="10"/>
      <c r="DB121" s="10"/>
      <c r="DC121" s="105"/>
      <c r="DD121" s="10"/>
      <c r="DE121" s="10"/>
      <c r="DF121" s="10"/>
      <c r="DG121" s="10"/>
      <c r="DH121" s="10"/>
      <c r="DI121" s="10"/>
      <c r="DJ121" s="10"/>
      <c r="DK121" s="10"/>
      <c r="DL121" s="10"/>
      <c r="DM121" s="10"/>
      <c r="DN121" s="10"/>
      <c r="DO121" s="10"/>
      <c r="DP121" s="105"/>
      <c r="DQ121" s="10"/>
      <c r="DR121" s="10"/>
      <c r="DS121" s="10"/>
      <c r="DT121" s="10"/>
      <c r="DU121" s="10"/>
      <c r="DV121" s="10"/>
      <c r="DW121" s="10"/>
      <c r="DX121" s="10"/>
      <c r="DY121" s="10"/>
      <c r="DZ121" s="10"/>
      <c r="EA121" s="10"/>
      <c r="EB121" s="10"/>
      <c r="EC121" s="105"/>
      <c r="ED121" s="10"/>
      <c r="EE121" s="10"/>
      <c r="EF121" s="10"/>
      <c r="EG121" s="10"/>
      <c r="EH121" s="10"/>
      <c r="EI121" s="10"/>
      <c r="EJ121" s="10"/>
      <c r="EK121" s="10"/>
      <c r="EL121" s="10"/>
      <c r="EM121" s="10"/>
      <c r="EN121" s="10"/>
      <c r="EO121" s="10"/>
      <c r="EP121" s="105"/>
      <c r="EQ121" s="10"/>
      <c r="ER121" s="10"/>
      <c r="ES121" s="10"/>
      <c r="ET121" s="10"/>
      <c r="EU121" s="10"/>
      <c r="EV121" s="10"/>
      <c r="EW121" s="10"/>
      <c r="EX121" s="10"/>
      <c r="EY121" s="10"/>
      <c r="EZ121" s="10"/>
      <c r="FA121" s="10"/>
      <c r="FB121" s="10"/>
      <c r="FC121" s="105"/>
      <c r="FD121" s="10"/>
      <c r="FE121" s="10"/>
      <c r="FF121" s="10"/>
      <c r="FG121" s="10"/>
      <c r="FH121" s="10"/>
      <c r="FI121" s="10"/>
      <c r="FJ121" s="10"/>
      <c r="FK121" s="10"/>
      <c r="FL121" s="10"/>
      <c r="FM121" s="10"/>
      <c r="FN121" s="10"/>
      <c r="FO121" s="10"/>
      <c r="FP121" s="105"/>
      <c r="FQ121" s="10"/>
      <c r="FR121" s="10"/>
      <c r="FS121" s="10"/>
      <c r="FT121" s="10"/>
      <c r="FU121" s="10"/>
      <c r="FV121" s="10"/>
      <c r="FW121" s="10"/>
      <c r="FX121" s="10"/>
      <c r="FY121" s="10"/>
      <c r="FZ121" s="10"/>
      <c r="GA121" s="10"/>
      <c r="GB121" s="10"/>
      <c r="GC121" s="105"/>
      <c r="GD121" s="10"/>
      <c r="GE121" s="10"/>
      <c r="GF121" s="10"/>
      <c r="GG121" s="10"/>
      <c r="GH121" s="10"/>
      <c r="GI121" s="10"/>
      <c r="GJ121" s="10"/>
      <c r="GK121" s="10"/>
      <c r="GL121" s="10"/>
      <c r="GM121" s="10"/>
      <c r="GN121" s="10"/>
      <c r="GO121" s="10"/>
      <c r="GP121" s="105"/>
      <c r="GQ121" s="10"/>
      <c r="GR121" s="10"/>
      <c r="GS121" s="10"/>
      <c r="GT121" s="10"/>
      <c r="GU121" s="10"/>
      <c r="GV121" s="10"/>
      <c r="GW121" s="10"/>
      <c r="GX121" s="10"/>
    </row>
    <row r="122" spans="1:206" ht="13.5" customHeight="1" x14ac:dyDescent="0.15">
      <c r="A122" s="174" t="s">
        <v>193</v>
      </c>
      <c r="B122" s="177">
        <f>②仮集計!B160+②仮集計!B180+②仮集計!B200</f>
        <v>0</v>
      </c>
      <c r="C122" s="61">
        <f>②仮集計!C160+②仮集計!C180+②仮集計!C200</f>
        <v>0</v>
      </c>
      <c r="D122" s="61">
        <f>②仮集計!D160+②仮集計!D180+②仮集計!D200</f>
        <v>0</v>
      </c>
      <c r="E122" s="61">
        <f>②仮集計!E160+②仮集計!E180+②仮集計!E200</f>
        <v>0</v>
      </c>
      <c r="F122" s="61">
        <f>②仮集計!F160+②仮集計!F180+②仮集計!F200</f>
        <v>0</v>
      </c>
      <c r="G122" s="61">
        <f>②仮集計!G160+②仮集計!G180+②仮集計!G200</f>
        <v>0</v>
      </c>
      <c r="H122" s="61">
        <f>②仮集計!H160+②仮集計!H180+②仮集計!H200</f>
        <v>0</v>
      </c>
      <c r="I122" s="104">
        <f t="shared" si="31"/>
        <v>0</v>
      </c>
      <c r="J122" s="11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5"/>
      <c r="BD122" s="10"/>
      <c r="BE122" s="10"/>
      <c r="BF122" s="10"/>
      <c r="BG122" s="10"/>
      <c r="BH122" s="10"/>
      <c r="BI122" s="10"/>
      <c r="BJ122" s="10"/>
      <c r="BK122" s="10"/>
      <c r="BL122" s="10"/>
      <c r="BM122" s="10"/>
      <c r="BN122" s="10"/>
      <c r="BO122" s="10"/>
      <c r="BP122" s="105"/>
      <c r="BQ122" s="10"/>
      <c r="BR122" s="10"/>
      <c r="BS122" s="10"/>
      <c r="BT122" s="10"/>
      <c r="BU122" s="10"/>
      <c r="BV122" s="10"/>
      <c r="BW122" s="10"/>
      <c r="BX122" s="10"/>
      <c r="BY122" s="10"/>
      <c r="BZ122" s="10"/>
      <c r="CA122" s="10"/>
      <c r="CB122" s="10"/>
      <c r="CC122" s="105"/>
      <c r="CD122" s="10"/>
      <c r="CE122" s="10"/>
      <c r="CF122" s="10"/>
      <c r="CG122" s="10"/>
      <c r="CH122" s="10"/>
      <c r="CI122" s="10"/>
      <c r="CJ122" s="10"/>
      <c r="CK122" s="10"/>
      <c r="CL122" s="10"/>
      <c r="CM122" s="10"/>
      <c r="CN122" s="10"/>
      <c r="CO122" s="10"/>
      <c r="CP122" s="105"/>
      <c r="CQ122" s="10"/>
      <c r="CR122" s="10"/>
      <c r="CS122" s="10"/>
      <c r="CT122" s="10"/>
      <c r="CU122" s="10"/>
      <c r="CV122" s="10"/>
      <c r="CW122" s="10"/>
      <c r="CX122" s="10"/>
      <c r="CY122" s="10"/>
      <c r="CZ122" s="10"/>
      <c r="DA122" s="10"/>
      <c r="DB122" s="10"/>
      <c r="DC122" s="105"/>
      <c r="DD122" s="10"/>
      <c r="DE122" s="10"/>
      <c r="DF122" s="10"/>
      <c r="DG122" s="10"/>
      <c r="DH122" s="10"/>
      <c r="DI122" s="10"/>
      <c r="DJ122" s="10"/>
      <c r="DK122" s="10"/>
      <c r="DL122" s="10"/>
      <c r="DM122" s="10"/>
      <c r="DN122" s="10"/>
      <c r="DO122" s="10"/>
      <c r="DP122" s="105"/>
      <c r="DQ122" s="10"/>
      <c r="DR122" s="10"/>
      <c r="DS122" s="10"/>
      <c r="DT122" s="10"/>
      <c r="DU122" s="10"/>
      <c r="DV122" s="10"/>
      <c r="DW122" s="10"/>
      <c r="DX122" s="10"/>
      <c r="DY122" s="10"/>
      <c r="DZ122" s="10"/>
      <c r="EA122" s="10"/>
      <c r="EB122" s="10"/>
      <c r="EC122" s="105"/>
      <c r="ED122" s="10"/>
      <c r="EE122" s="10"/>
      <c r="EF122" s="10"/>
      <c r="EG122" s="10"/>
      <c r="EH122" s="10"/>
      <c r="EI122" s="10"/>
      <c r="EJ122" s="10"/>
      <c r="EK122" s="10"/>
      <c r="EL122" s="10"/>
      <c r="EM122" s="10"/>
      <c r="EN122" s="10"/>
      <c r="EO122" s="10"/>
      <c r="EP122" s="105"/>
      <c r="EQ122" s="10"/>
      <c r="ER122" s="10"/>
      <c r="ES122" s="10"/>
      <c r="ET122" s="10"/>
      <c r="EU122" s="10"/>
      <c r="EV122" s="10"/>
      <c r="EW122" s="10"/>
      <c r="EX122" s="10"/>
      <c r="EY122" s="10"/>
      <c r="EZ122" s="10"/>
      <c r="FA122" s="10"/>
      <c r="FB122" s="10"/>
      <c r="FC122" s="105"/>
      <c r="FD122" s="10"/>
      <c r="FE122" s="10"/>
      <c r="FF122" s="10"/>
      <c r="FG122" s="10"/>
      <c r="FH122" s="10"/>
      <c r="FI122" s="10"/>
      <c r="FJ122" s="10"/>
      <c r="FK122" s="10"/>
      <c r="FL122" s="10"/>
      <c r="FM122" s="10"/>
      <c r="FN122" s="10"/>
      <c r="FO122" s="10"/>
      <c r="FP122" s="105"/>
      <c r="FQ122" s="10"/>
      <c r="FR122" s="10"/>
      <c r="FS122" s="10"/>
      <c r="FT122" s="10"/>
      <c r="FU122" s="10"/>
      <c r="FV122" s="10"/>
      <c r="FW122" s="10"/>
      <c r="FX122" s="10"/>
      <c r="FY122" s="10"/>
      <c r="FZ122" s="10"/>
      <c r="GA122" s="10"/>
      <c r="GB122" s="10"/>
      <c r="GC122" s="105"/>
      <c r="GD122" s="10"/>
      <c r="GE122" s="10"/>
      <c r="GF122" s="10"/>
      <c r="GG122" s="10"/>
      <c r="GH122" s="10"/>
      <c r="GI122" s="10"/>
      <c r="GJ122" s="10"/>
      <c r="GK122" s="10"/>
      <c r="GL122" s="10"/>
      <c r="GM122" s="10"/>
      <c r="GN122" s="10"/>
      <c r="GO122" s="10"/>
      <c r="GP122" s="105"/>
      <c r="GQ122" s="10"/>
      <c r="GR122" s="10"/>
      <c r="GS122" s="10"/>
      <c r="GT122" s="10"/>
      <c r="GU122" s="10"/>
      <c r="GV122" s="10"/>
      <c r="GW122" s="10"/>
      <c r="GX122" s="10"/>
    </row>
    <row r="123" spans="1:206" ht="13.5" customHeight="1" x14ac:dyDescent="0.15">
      <c r="A123" s="174" t="s">
        <v>269</v>
      </c>
      <c r="B123" s="177">
        <f>②仮集計!B161+②仮集計!B181+②仮集計!B201</f>
        <v>0</v>
      </c>
      <c r="C123" s="61">
        <f>②仮集計!C161+②仮集計!C181+②仮集計!C201</f>
        <v>0</v>
      </c>
      <c r="D123" s="61">
        <f>②仮集計!D161+②仮集計!D181+②仮集計!D201</f>
        <v>0</v>
      </c>
      <c r="E123" s="61">
        <f>②仮集計!E161+②仮集計!E181+②仮集計!E201</f>
        <v>0</v>
      </c>
      <c r="F123" s="61">
        <f>②仮集計!F161+②仮集計!F181+②仮集計!F201</f>
        <v>0</v>
      </c>
      <c r="G123" s="61">
        <f>②仮集計!G161+②仮集計!G181+②仮集計!G201</f>
        <v>0</v>
      </c>
      <c r="H123" s="61">
        <f>②仮集計!H161+②仮集計!H181+②仮集計!H201</f>
        <v>0</v>
      </c>
      <c r="I123" s="104">
        <f t="shared" si="31"/>
        <v>0</v>
      </c>
      <c r="J123" s="11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5"/>
      <c r="BD123" s="10"/>
      <c r="BE123" s="10"/>
      <c r="BF123" s="10"/>
      <c r="BG123" s="10"/>
      <c r="BH123" s="10"/>
      <c r="BI123" s="10"/>
      <c r="BJ123" s="10"/>
      <c r="BK123" s="10"/>
      <c r="BL123" s="10"/>
      <c r="BM123" s="10"/>
      <c r="BN123" s="10"/>
      <c r="BO123" s="10"/>
      <c r="BP123" s="105"/>
      <c r="BQ123" s="10"/>
      <c r="BR123" s="10"/>
      <c r="BS123" s="10"/>
      <c r="BT123" s="10"/>
      <c r="BU123" s="10"/>
      <c r="BV123" s="10"/>
      <c r="BW123" s="10"/>
      <c r="BX123" s="10"/>
      <c r="BY123" s="10"/>
      <c r="BZ123" s="10"/>
      <c r="CA123" s="10"/>
      <c r="CB123" s="10"/>
      <c r="CC123" s="105"/>
      <c r="CD123" s="10"/>
      <c r="CE123" s="10"/>
      <c r="CF123" s="10"/>
      <c r="CG123" s="10"/>
      <c r="CH123" s="10"/>
      <c r="CI123" s="10"/>
      <c r="CJ123" s="10"/>
      <c r="CK123" s="10"/>
      <c r="CL123" s="10"/>
      <c r="CM123" s="10"/>
      <c r="CN123" s="10"/>
      <c r="CO123" s="10"/>
      <c r="CP123" s="105"/>
      <c r="CQ123" s="10"/>
      <c r="CR123" s="10"/>
      <c r="CS123" s="10"/>
      <c r="CT123" s="10"/>
      <c r="CU123" s="10"/>
      <c r="CV123" s="10"/>
      <c r="CW123" s="10"/>
      <c r="CX123" s="10"/>
      <c r="CY123" s="10"/>
      <c r="CZ123" s="10"/>
      <c r="DA123" s="10"/>
      <c r="DB123" s="10"/>
      <c r="DC123" s="105"/>
      <c r="DD123" s="10"/>
      <c r="DE123" s="10"/>
      <c r="DF123" s="10"/>
      <c r="DG123" s="10"/>
      <c r="DH123" s="10"/>
      <c r="DI123" s="10"/>
      <c r="DJ123" s="10"/>
      <c r="DK123" s="10"/>
      <c r="DL123" s="10"/>
      <c r="DM123" s="10"/>
      <c r="DN123" s="10"/>
      <c r="DO123" s="10"/>
      <c r="DP123" s="105"/>
      <c r="DQ123" s="10"/>
      <c r="DR123" s="10"/>
      <c r="DS123" s="10"/>
      <c r="DT123" s="10"/>
      <c r="DU123" s="10"/>
      <c r="DV123" s="10"/>
      <c r="DW123" s="10"/>
      <c r="DX123" s="10"/>
      <c r="DY123" s="10"/>
      <c r="DZ123" s="10"/>
      <c r="EA123" s="10"/>
      <c r="EB123" s="10"/>
      <c r="EC123" s="105"/>
      <c r="ED123" s="10"/>
      <c r="EE123" s="10"/>
      <c r="EF123" s="10"/>
      <c r="EG123" s="10"/>
      <c r="EH123" s="10"/>
      <c r="EI123" s="10"/>
      <c r="EJ123" s="10"/>
      <c r="EK123" s="10"/>
      <c r="EL123" s="10"/>
      <c r="EM123" s="10"/>
      <c r="EN123" s="10"/>
      <c r="EO123" s="10"/>
      <c r="EP123" s="105"/>
      <c r="EQ123" s="10"/>
      <c r="ER123" s="10"/>
      <c r="ES123" s="10"/>
      <c r="ET123" s="10"/>
      <c r="EU123" s="10"/>
      <c r="EV123" s="10"/>
      <c r="EW123" s="10"/>
      <c r="EX123" s="10"/>
      <c r="EY123" s="10"/>
      <c r="EZ123" s="10"/>
      <c r="FA123" s="10"/>
      <c r="FB123" s="10"/>
      <c r="FC123" s="105"/>
      <c r="FD123" s="10"/>
      <c r="FE123" s="10"/>
      <c r="FF123" s="10"/>
      <c r="FG123" s="10"/>
      <c r="FH123" s="10"/>
      <c r="FI123" s="10"/>
      <c r="FJ123" s="10"/>
      <c r="FK123" s="10"/>
      <c r="FL123" s="10"/>
      <c r="FM123" s="10"/>
      <c r="FN123" s="10"/>
      <c r="FO123" s="10"/>
      <c r="FP123" s="105"/>
      <c r="FQ123" s="10"/>
      <c r="FR123" s="10"/>
      <c r="FS123" s="10"/>
      <c r="FT123" s="10"/>
      <c r="FU123" s="10"/>
      <c r="FV123" s="10"/>
      <c r="FW123" s="10"/>
      <c r="FX123" s="10"/>
      <c r="FY123" s="10"/>
      <c r="FZ123" s="10"/>
      <c r="GA123" s="10"/>
      <c r="GB123" s="10"/>
      <c r="GC123" s="105"/>
      <c r="GD123" s="10"/>
      <c r="GE123" s="10"/>
      <c r="GF123" s="10"/>
      <c r="GG123" s="10"/>
      <c r="GH123" s="10"/>
      <c r="GI123" s="10"/>
      <c r="GJ123" s="10"/>
      <c r="GK123" s="10"/>
      <c r="GL123" s="10"/>
      <c r="GM123" s="10"/>
      <c r="GN123" s="10"/>
      <c r="GO123" s="10"/>
      <c r="GP123" s="105"/>
      <c r="GQ123" s="10"/>
      <c r="GR123" s="10"/>
      <c r="GS123" s="10"/>
      <c r="GT123" s="10"/>
      <c r="GU123" s="10"/>
      <c r="GV123" s="10"/>
      <c r="GW123" s="10"/>
      <c r="GX123" s="10"/>
    </row>
    <row r="124" spans="1:206" ht="13.5" customHeight="1" x14ac:dyDescent="0.15">
      <c r="A124" s="174" t="s">
        <v>38</v>
      </c>
      <c r="B124" s="177">
        <f>②仮集計!B162+②仮集計!B182+②仮集計!B202</f>
        <v>0</v>
      </c>
      <c r="C124" s="61">
        <f>②仮集計!C162+②仮集計!C182+②仮集計!C202</f>
        <v>0</v>
      </c>
      <c r="D124" s="61">
        <f>②仮集計!D162+②仮集計!D182+②仮集計!D202</f>
        <v>0</v>
      </c>
      <c r="E124" s="61">
        <f>②仮集計!E162+②仮集計!E182+②仮集計!E202</f>
        <v>0</v>
      </c>
      <c r="F124" s="61">
        <f>②仮集計!F162+②仮集計!F182+②仮集計!F202</f>
        <v>0</v>
      </c>
      <c r="G124" s="61">
        <f>②仮集計!G162+②仮集計!G182+②仮集計!G202</f>
        <v>0</v>
      </c>
      <c r="H124" s="61">
        <f>②仮集計!H162+②仮集計!H182+②仮集計!H202</f>
        <v>0</v>
      </c>
      <c r="I124" s="104">
        <f t="shared" si="31"/>
        <v>0</v>
      </c>
      <c r="J124" s="11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5"/>
      <c r="BD124" s="10"/>
      <c r="BE124" s="10"/>
      <c r="BF124" s="10"/>
      <c r="BG124" s="10"/>
      <c r="BH124" s="10"/>
      <c r="BI124" s="10"/>
      <c r="BJ124" s="10"/>
      <c r="BK124" s="10"/>
      <c r="BL124" s="10"/>
      <c r="BM124" s="10"/>
      <c r="BN124" s="10"/>
      <c r="BO124" s="10"/>
      <c r="BP124" s="105"/>
      <c r="BQ124" s="10"/>
      <c r="BR124" s="10"/>
      <c r="BS124" s="10"/>
      <c r="BT124" s="10"/>
      <c r="BU124" s="10"/>
      <c r="BV124" s="10"/>
      <c r="BW124" s="10"/>
      <c r="BX124" s="10"/>
      <c r="BY124" s="10"/>
      <c r="BZ124" s="10"/>
      <c r="CA124" s="10"/>
      <c r="CB124" s="10"/>
      <c r="CC124" s="105"/>
      <c r="CD124" s="10"/>
      <c r="CE124" s="10"/>
      <c r="CF124" s="10"/>
      <c r="CG124" s="10"/>
      <c r="CH124" s="10"/>
      <c r="CI124" s="10"/>
      <c r="CJ124" s="10"/>
      <c r="CK124" s="10"/>
      <c r="CL124" s="10"/>
      <c r="CM124" s="10"/>
      <c r="CN124" s="10"/>
      <c r="CO124" s="10"/>
      <c r="CP124" s="105"/>
      <c r="CQ124" s="10"/>
      <c r="CR124" s="10"/>
      <c r="CS124" s="10"/>
      <c r="CT124" s="10"/>
      <c r="CU124" s="10"/>
      <c r="CV124" s="10"/>
      <c r="CW124" s="10"/>
      <c r="CX124" s="10"/>
      <c r="CY124" s="10"/>
      <c r="CZ124" s="10"/>
      <c r="DA124" s="10"/>
      <c r="DB124" s="10"/>
      <c r="DC124" s="105"/>
      <c r="DD124" s="10"/>
      <c r="DE124" s="10"/>
      <c r="DF124" s="10"/>
      <c r="DG124" s="10"/>
      <c r="DH124" s="10"/>
      <c r="DI124" s="10"/>
      <c r="DJ124" s="10"/>
      <c r="DK124" s="10"/>
      <c r="DL124" s="10"/>
      <c r="DM124" s="10"/>
      <c r="DN124" s="10"/>
      <c r="DO124" s="10"/>
      <c r="DP124" s="105"/>
      <c r="DQ124" s="10"/>
      <c r="DR124" s="10"/>
      <c r="DS124" s="10"/>
      <c r="DT124" s="10"/>
      <c r="DU124" s="10"/>
      <c r="DV124" s="10"/>
      <c r="DW124" s="10"/>
      <c r="DX124" s="10"/>
      <c r="DY124" s="10"/>
      <c r="DZ124" s="10"/>
      <c r="EA124" s="10"/>
      <c r="EB124" s="10"/>
      <c r="EC124" s="105"/>
      <c r="ED124" s="10"/>
      <c r="EE124" s="10"/>
      <c r="EF124" s="10"/>
      <c r="EG124" s="10"/>
      <c r="EH124" s="10"/>
      <c r="EI124" s="10"/>
      <c r="EJ124" s="10"/>
      <c r="EK124" s="10"/>
      <c r="EL124" s="10"/>
      <c r="EM124" s="10"/>
      <c r="EN124" s="10"/>
      <c r="EO124" s="10"/>
      <c r="EP124" s="105"/>
      <c r="EQ124" s="10"/>
      <c r="ER124" s="10"/>
      <c r="ES124" s="10"/>
      <c r="ET124" s="10"/>
      <c r="EU124" s="10"/>
      <c r="EV124" s="10"/>
      <c r="EW124" s="10"/>
      <c r="EX124" s="10"/>
      <c r="EY124" s="10"/>
      <c r="EZ124" s="10"/>
      <c r="FA124" s="10"/>
      <c r="FB124" s="10"/>
      <c r="FC124" s="105"/>
      <c r="FD124" s="10"/>
      <c r="FE124" s="10"/>
      <c r="FF124" s="10"/>
      <c r="FG124" s="10"/>
      <c r="FH124" s="10"/>
      <c r="FI124" s="10"/>
      <c r="FJ124" s="10"/>
      <c r="FK124" s="10"/>
      <c r="FL124" s="10"/>
      <c r="FM124" s="10"/>
      <c r="FN124" s="10"/>
      <c r="FO124" s="10"/>
      <c r="FP124" s="105"/>
      <c r="FQ124" s="10"/>
      <c r="FR124" s="10"/>
      <c r="FS124" s="10"/>
      <c r="FT124" s="10"/>
      <c r="FU124" s="10"/>
      <c r="FV124" s="10"/>
      <c r="FW124" s="10"/>
      <c r="FX124" s="10"/>
      <c r="FY124" s="10"/>
      <c r="FZ124" s="10"/>
      <c r="GA124" s="10"/>
      <c r="GB124" s="10"/>
      <c r="GC124" s="105"/>
      <c r="GD124" s="10"/>
      <c r="GE124" s="10"/>
      <c r="GF124" s="10"/>
      <c r="GG124" s="10"/>
      <c r="GH124" s="10"/>
      <c r="GI124" s="10"/>
      <c r="GJ124" s="10"/>
      <c r="GK124" s="10"/>
      <c r="GL124" s="10"/>
      <c r="GM124" s="10"/>
      <c r="GN124" s="10"/>
      <c r="GO124" s="10"/>
      <c r="GP124" s="105"/>
      <c r="GQ124" s="10"/>
      <c r="GR124" s="10"/>
      <c r="GS124" s="10"/>
      <c r="GT124" s="10"/>
      <c r="GU124" s="10"/>
      <c r="GV124" s="10"/>
      <c r="GW124" s="10"/>
      <c r="GX124" s="10"/>
    </row>
    <row r="125" spans="1:206" ht="13.5" customHeight="1" x14ac:dyDescent="0.15">
      <c r="A125" s="174" t="s">
        <v>33</v>
      </c>
      <c r="B125" s="177">
        <f t="shared" ref="B125:H125" si="32">SUM(B111:B124)</f>
        <v>0</v>
      </c>
      <c r="C125" s="61">
        <f t="shared" si="32"/>
        <v>0</v>
      </c>
      <c r="D125" s="61">
        <f t="shared" si="32"/>
        <v>0</v>
      </c>
      <c r="E125" s="61">
        <f t="shared" si="32"/>
        <v>0</v>
      </c>
      <c r="F125" s="61">
        <f t="shared" si="32"/>
        <v>0</v>
      </c>
      <c r="G125" s="61">
        <f t="shared" si="32"/>
        <v>0</v>
      </c>
      <c r="H125" s="61">
        <f t="shared" si="32"/>
        <v>0</v>
      </c>
      <c r="I125" s="104">
        <f>SUM(B125:H125)</f>
        <v>0</v>
      </c>
      <c r="J125" s="11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5"/>
      <c r="BD125" s="10"/>
      <c r="BE125" s="10"/>
      <c r="BF125" s="10"/>
      <c r="BG125" s="10"/>
      <c r="BH125" s="10"/>
      <c r="BI125" s="10"/>
      <c r="BJ125" s="10"/>
      <c r="BK125" s="10"/>
      <c r="BL125" s="10"/>
      <c r="BM125" s="10"/>
      <c r="BN125" s="10"/>
      <c r="BO125" s="10"/>
      <c r="BP125" s="105"/>
      <c r="BQ125" s="10"/>
      <c r="BR125" s="10"/>
      <c r="BS125" s="10"/>
      <c r="BT125" s="10"/>
      <c r="BU125" s="10"/>
      <c r="BV125" s="10"/>
      <c r="BW125" s="10"/>
      <c r="BX125" s="10"/>
      <c r="BY125" s="10"/>
      <c r="BZ125" s="10"/>
      <c r="CA125" s="10"/>
      <c r="CB125" s="10"/>
      <c r="CC125" s="105"/>
      <c r="CD125" s="10"/>
      <c r="CE125" s="10"/>
      <c r="CF125" s="10"/>
      <c r="CG125" s="10"/>
      <c r="CH125" s="10"/>
      <c r="CI125" s="10"/>
      <c r="CJ125" s="10"/>
      <c r="CK125" s="10"/>
      <c r="CL125" s="10"/>
      <c r="CM125" s="10"/>
      <c r="CN125" s="10"/>
      <c r="CO125" s="10"/>
      <c r="CP125" s="105"/>
      <c r="CQ125" s="10"/>
      <c r="CR125" s="10"/>
      <c r="CS125" s="10"/>
      <c r="CT125" s="10"/>
      <c r="CU125" s="10"/>
      <c r="CV125" s="10"/>
      <c r="CW125" s="10"/>
      <c r="CX125" s="10"/>
      <c r="CY125" s="10"/>
      <c r="CZ125" s="10"/>
      <c r="DA125" s="10"/>
      <c r="DB125" s="10"/>
      <c r="DC125" s="105"/>
      <c r="DD125" s="10"/>
      <c r="DE125" s="10"/>
      <c r="DF125" s="10"/>
      <c r="DG125" s="10"/>
      <c r="DH125" s="10"/>
      <c r="DI125" s="10"/>
      <c r="DJ125" s="10"/>
      <c r="DK125" s="10"/>
      <c r="DL125" s="10"/>
      <c r="DM125" s="10"/>
      <c r="DN125" s="10"/>
      <c r="DO125" s="10"/>
      <c r="DP125" s="105"/>
      <c r="DQ125" s="10"/>
      <c r="DR125" s="10"/>
      <c r="DS125" s="10"/>
      <c r="DT125" s="10"/>
      <c r="DU125" s="10"/>
      <c r="DV125" s="10"/>
      <c r="DW125" s="10"/>
      <c r="DX125" s="10"/>
      <c r="DY125" s="10"/>
      <c r="DZ125" s="10"/>
      <c r="EA125" s="10"/>
      <c r="EB125" s="10"/>
      <c r="EC125" s="105"/>
      <c r="ED125" s="10"/>
      <c r="EE125" s="10"/>
      <c r="EF125" s="10"/>
      <c r="EG125" s="10"/>
      <c r="EH125" s="10"/>
      <c r="EI125" s="10"/>
      <c r="EJ125" s="10"/>
      <c r="EK125" s="10"/>
      <c r="EL125" s="10"/>
      <c r="EM125" s="10"/>
      <c r="EN125" s="10"/>
      <c r="EO125" s="10"/>
      <c r="EP125" s="105"/>
      <c r="EQ125" s="10"/>
      <c r="ER125" s="10"/>
      <c r="ES125" s="10"/>
      <c r="ET125" s="10"/>
      <c r="EU125" s="10"/>
      <c r="EV125" s="10"/>
      <c r="EW125" s="10"/>
      <c r="EX125" s="10"/>
      <c r="EY125" s="10"/>
      <c r="EZ125" s="10"/>
      <c r="FA125" s="10"/>
      <c r="FB125" s="10"/>
      <c r="FC125" s="105"/>
      <c r="FD125" s="10"/>
      <c r="FE125" s="10"/>
      <c r="FF125" s="10"/>
      <c r="FG125" s="10"/>
      <c r="FH125" s="10"/>
      <c r="FI125" s="10"/>
      <c r="FJ125" s="10"/>
      <c r="FK125" s="10"/>
      <c r="FL125" s="10"/>
      <c r="FM125" s="10"/>
      <c r="FN125" s="10"/>
      <c r="FO125" s="10"/>
      <c r="FP125" s="105"/>
      <c r="FQ125" s="10"/>
      <c r="FR125" s="10"/>
      <c r="FS125" s="10"/>
      <c r="FT125" s="10"/>
      <c r="FU125" s="10"/>
      <c r="FV125" s="10"/>
      <c r="FW125" s="10"/>
      <c r="FX125" s="10"/>
      <c r="FY125" s="10"/>
      <c r="FZ125" s="10"/>
      <c r="GA125" s="10"/>
      <c r="GB125" s="10"/>
      <c r="GC125" s="105"/>
      <c r="GD125" s="10"/>
      <c r="GE125" s="10"/>
      <c r="GF125" s="10"/>
      <c r="GG125" s="10"/>
      <c r="GH125" s="10"/>
      <c r="GI125" s="10"/>
      <c r="GJ125" s="10"/>
      <c r="GK125" s="10"/>
      <c r="GL125" s="10"/>
      <c r="GM125" s="10"/>
      <c r="GN125" s="10"/>
      <c r="GO125" s="10"/>
      <c r="GP125" s="105"/>
      <c r="GQ125" s="10"/>
      <c r="GR125" s="10"/>
      <c r="GS125" s="10"/>
      <c r="GT125" s="10"/>
      <c r="GU125" s="10"/>
      <c r="GV125" s="10"/>
      <c r="GW125" s="10"/>
      <c r="GX125" s="10"/>
    </row>
    <row r="126" spans="1:206" ht="13.5" customHeight="1" thickBot="1" x14ac:dyDescent="0.2">
      <c r="A126" s="174" t="s">
        <v>330</v>
      </c>
      <c r="B126" s="177">
        <f t="shared" ref="B126:I126" si="33">B125/3</f>
        <v>0</v>
      </c>
      <c r="C126" s="61">
        <f t="shared" si="33"/>
        <v>0</v>
      </c>
      <c r="D126" s="61">
        <f t="shared" si="33"/>
        <v>0</v>
      </c>
      <c r="E126" s="61">
        <f t="shared" si="33"/>
        <v>0</v>
      </c>
      <c r="F126" s="61">
        <f t="shared" si="33"/>
        <v>0</v>
      </c>
      <c r="G126" s="61">
        <f t="shared" ref="G126" si="34">G125/3</f>
        <v>0</v>
      </c>
      <c r="H126" s="61">
        <f t="shared" si="33"/>
        <v>0</v>
      </c>
      <c r="I126" s="104">
        <f t="shared" si="33"/>
        <v>0</v>
      </c>
      <c r="J126" s="11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5"/>
      <c r="BD126" s="10"/>
      <c r="BE126" s="10"/>
      <c r="BF126" s="10"/>
      <c r="BG126" s="10"/>
      <c r="BH126" s="10"/>
      <c r="BI126" s="10"/>
      <c r="BJ126" s="10"/>
      <c r="BK126" s="10"/>
      <c r="BL126" s="10"/>
      <c r="BM126" s="10"/>
      <c r="BN126" s="10"/>
      <c r="BO126" s="10"/>
      <c r="BP126" s="105"/>
      <c r="BQ126" s="10"/>
      <c r="BR126" s="10"/>
      <c r="BS126" s="10"/>
      <c r="BT126" s="10"/>
      <c r="BU126" s="10"/>
      <c r="BV126" s="10"/>
      <c r="BW126" s="10"/>
      <c r="BX126" s="10"/>
      <c r="BY126" s="10"/>
      <c r="BZ126" s="10"/>
      <c r="CA126" s="10"/>
      <c r="CB126" s="10"/>
      <c r="CC126" s="105"/>
      <c r="CD126" s="10"/>
      <c r="CE126" s="10"/>
      <c r="CF126" s="10"/>
      <c r="CG126" s="10"/>
      <c r="CH126" s="10"/>
      <c r="CI126" s="10"/>
      <c r="CJ126" s="10"/>
      <c r="CK126" s="10"/>
      <c r="CL126" s="10"/>
      <c r="CM126" s="10"/>
      <c r="CN126" s="10"/>
      <c r="CO126" s="10"/>
      <c r="CP126" s="105"/>
      <c r="CQ126" s="10"/>
      <c r="CR126" s="10"/>
      <c r="CS126" s="10"/>
      <c r="CT126" s="10"/>
      <c r="CU126" s="10"/>
      <c r="CV126" s="10"/>
      <c r="CW126" s="10"/>
      <c r="CX126" s="10"/>
      <c r="CY126" s="10"/>
      <c r="CZ126" s="10"/>
      <c r="DA126" s="10"/>
      <c r="DB126" s="10"/>
      <c r="DC126" s="105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5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5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5"/>
      <c r="EQ126" s="10"/>
      <c r="ER126" s="10"/>
      <c r="ES126" s="10"/>
      <c r="ET126" s="10"/>
      <c r="EU126" s="10"/>
      <c r="EV126" s="10"/>
      <c r="EW126" s="10"/>
      <c r="EX126" s="10"/>
      <c r="EY126" s="10"/>
      <c r="EZ126" s="10"/>
      <c r="FA126" s="10"/>
      <c r="FB126" s="10"/>
      <c r="FC126" s="105"/>
      <c r="FD126" s="10"/>
      <c r="FE126" s="10"/>
      <c r="FF126" s="10"/>
      <c r="FG126" s="10"/>
      <c r="FH126" s="10"/>
      <c r="FI126" s="10"/>
      <c r="FJ126" s="10"/>
      <c r="FK126" s="10"/>
      <c r="FL126" s="10"/>
      <c r="FM126" s="10"/>
      <c r="FN126" s="10"/>
      <c r="FO126" s="10"/>
      <c r="FP126" s="105"/>
      <c r="FQ126" s="10"/>
      <c r="FR126" s="10"/>
      <c r="FS126" s="10"/>
      <c r="FT126" s="10"/>
      <c r="FU126" s="10"/>
      <c r="FV126" s="10"/>
      <c r="FW126" s="10"/>
      <c r="FX126" s="10"/>
      <c r="FY126" s="10"/>
      <c r="FZ126" s="10"/>
      <c r="GA126" s="10"/>
      <c r="GB126" s="10"/>
      <c r="GC126" s="105"/>
      <c r="GD126" s="10"/>
      <c r="GE126" s="10"/>
      <c r="GF126" s="10"/>
      <c r="GG126" s="10"/>
      <c r="GH126" s="10"/>
      <c r="GI126" s="10"/>
      <c r="GJ126" s="10"/>
      <c r="GK126" s="10"/>
      <c r="GL126" s="10"/>
      <c r="GM126" s="10"/>
      <c r="GN126" s="10"/>
      <c r="GO126" s="10"/>
      <c r="GP126" s="105"/>
      <c r="GQ126" s="10"/>
      <c r="GR126" s="10"/>
      <c r="GS126" s="10"/>
      <c r="GT126" s="10"/>
      <c r="GU126" s="10"/>
      <c r="GV126" s="10"/>
      <c r="GW126" s="10"/>
      <c r="GX126" s="10"/>
    </row>
    <row r="127" spans="1:206" ht="13.5" customHeight="1" thickBot="1" x14ac:dyDescent="0.2">
      <c r="A127" s="31" t="s">
        <v>324</v>
      </c>
      <c r="B127" s="182" t="s">
        <v>231</v>
      </c>
      <c r="C127" s="182" t="s">
        <v>232</v>
      </c>
      <c r="D127" s="182" t="s">
        <v>233</v>
      </c>
      <c r="E127" s="182" t="s">
        <v>234</v>
      </c>
      <c r="F127" s="182" t="s">
        <v>329</v>
      </c>
      <c r="G127" s="183" t="s">
        <v>236</v>
      </c>
      <c r="H127" s="184" t="s">
        <v>101</v>
      </c>
      <c r="I127" s="185" t="s">
        <v>21</v>
      </c>
      <c r="J127" s="11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5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5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5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5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5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5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5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5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5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5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5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5"/>
      <c r="GQ127" s="10"/>
      <c r="GR127" s="10"/>
      <c r="GS127" s="10"/>
      <c r="GT127" s="10"/>
      <c r="GU127" s="10"/>
      <c r="GV127" s="10"/>
      <c r="GW127" s="10"/>
      <c r="GX127" s="10"/>
    </row>
    <row r="128" spans="1:206" ht="13.5" customHeight="1" x14ac:dyDescent="0.15">
      <c r="A128" s="173" t="s">
        <v>222</v>
      </c>
      <c r="B128" s="177">
        <f>②仮集計!B209+②仮集計!B227</f>
        <v>0</v>
      </c>
      <c r="C128" s="61">
        <f>②仮集計!C209+②仮集計!C227</f>
        <v>0</v>
      </c>
      <c r="D128" s="61">
        <f>②仮集計!D209+②仮集計!D227</f>
        <v>0</v>
      </c>
      <c r="E128" s="61">
        <f>②仮集計!E209+②仮集計!E227</f>
        <v>0</v>
      </c>
      <c r="F128" s="61">
        <f>②仮集計!F209+②仮集計!F227</f>
        <v>0</v>
      </c>
      <c r="G128" s="61">
        <f>②仮集計!G209+②仮集計!G227</f>
        <v>0</v>
      </c>
      <c r="H128" s="61">
        <f>②仮集計!H209+②仮集計!H227</f>
        <v>0</v>
      </c>
      <c r="I128" s="101">
        <f t="shared" ref="I128:I140" si="35">SUM(B128:H128)</f>
        <v>0</v>
      </c>
      <c r="J128" s="11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5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5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5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5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5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5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5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5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5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5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5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5"/>
      <c r="GQ128" s="10"/>
      <c r="GR128" s="10"/>
      <c r="GS128" s="10"/>
      <c r="GT128" s="10"/>
      <c r="GU128" s="10"/>
      <c r="GV128" s="10"/>
      <c r="GW128" s="10"/>
      <c r="GX128" s="10"/>
    </row>
    <row r="129" spans="1:206" ht="13.5" customHeight="1" x14ac:dyDescent="0.15">
      <c r="A129" s="174" t="s">
        <v>223</v>
      </c>
      <c r="B129" s="177">
        <f>②仮集計!B210+②仮集計!B228</f>
        <v>0</v>
      </c>
      <c r="C129" s="61">
        <f>②仮集計!C210+②仮集計!C228</f>
        <v>0</v>
      </c>
      <c r="D129" s="61">
        <f>②仮集計!D210+②仮集計!D228</f>
        <v>0</v>
      </c>
      <c r="E129" s="61">
        <f>②仮集計!E210+②仮集計!E228</f>
        <v>0</v>
      </c>
      <c r="F129" s="61">
        <f>②仮集計!F210+②仮集計!F228</f>
        <v>0</v>
      </c>
      <c r="G129" s="61">
        <f>②仮集計!G210+②仮集計!G228</f>
        <v>0</v>
      </c>
      <c r="H129" s="61">
        <f>②仮集計!H210+②仮集計!H228</f>
        <v>0</v>
      </c>
      <c r="I129" s="104">
        <f t="shared" si="35"/>
        <v>0</v>
      </c>
      <c r="J129" s="11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5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5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5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5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5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5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5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5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5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5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5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5"/>
      <c r="GQ129" s="10"/>
      <c r="GR129" s="10"/>
      <c r="GS129" s="10"/>
      <c r="GT129" s="10"/>
      <c r="GU129" s="10"/>
      <c r="GV129" s="10"/>
      <c r="GW129" s="10"/>
      <c r="GX129" s="10"/>
    </row>
    <row r="130" spans="1:206" ht="13.5" customHeight="1" x14ac:dyDescent="0.15">
      <c r="A130" s="174" t="s">
        <v>224</v>
      </c>
      <c r="B130" s="177">
        <f>②仮集計!B211+②仮集計!B229</f>
        <v>0</v>
      </c>
      <c r="C130" s="61">
        <f>②仮集計!C211+②仮集計!C229</f>
        <v>0</v>
      </c>
      <c r="D130" s="61">
        <f>②仮集計!D211+②仮集計!D229</f>
        <v>0</v>
      </c>
      <c r="E130" s="61">
        <f>②仮集計!E211+②仮集計!E229</f>
        <v>0</v>
      </c>
      <c r="F130" s="61">
        <f>②仮集計!F211+②仮集計!F229</f>
        <v>0</v>
      </c>
      <c r="G130" s="61">
        <f>②仮集計!G211+②仮集計!G229</f>
        <v>0</v>
      </c>
      <c r="H130" s="61">
        <f>②仮集計!H211+②仮集計!H229</f>
        <v>0</v>
      </c>
      <c r="I130" s="104">
        <f t="shared" si="35"/>
        <v>0</v>
      </c>
      <c r="J130" s="11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5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5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5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5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5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5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5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5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5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5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5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5"/>
      <c r="GQ130" s="10"/>
      <c r="GR130" s="10"/>
      <c r="GS130" s="10"/>
      <c r="GT130" s="10"/>
      <c r="GU130" s="10"/>
      <c r="GV130" s="10"/>
      <c r="GW130" s="10"/>
      <c r="GX130" s="10"/>
    </row>
    <row r="131" spans="1:206" ht="13.5" customHeight="1" x14ac:dyDescent="0.15">
      <c r="A131" s="174" t="s">
        <v>225</v>
      </c>
      <c r="B131" s="177">
        <f>②仮集計!B212+②仮集計!B230</f>
        <v>0</v>
      </c>
      <c r="C131" s="61">
        <f>②仮集計!C212+②仮集計!C230</f>
        <v>0</v>
      </c>
      <c r="D131" s="61">
        <f>②仮集計!D212+②仮集計!D230</f>
        <v>0</v>
      </c>
      <c r="E131" s="61">
        <f>②仮集計!E212+②仮集計!E230</f>
        <v>0</v>
      </c>
      <c r="F131" s="61">
        <f>②仮集計!F212+②仮集計!F230</f>
        <v>0</v>
      </c>
      <c r="G131" s="61">
        <f>②仮集計!G212+②仮集計!G230</f>
        <v>0</v>
      </c>
      <c r="H131" s="61">
        <f>②仮集計!H212+②仮集計!H230</f>
        <v>0</v>
      </c>
      <c r="I131" s="104">
        <f t="shared" si="35"/>
        <v>0</v>
      </c>
      <c r="J131" s="11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5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5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5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5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5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5"/>
      <c r="DQ131" s="10"/>
      <c r="DR131" s="10"/>
      <c r="DS131" s="10"/>
      <c r="DT131" s="10"/>
      <c r="DU131" s="10"/>
      <c r="DV131" s="10"/>
      <c r="DW131" s="10"/>
      <c r="DX131" s="10"/>
      <c r="DY131" s="10"/>
      <c r="DZ131" s="10"/>
      <c r="EA131" s="10"/>
      <c r="EB131" s="10"/>
      <c r="EC131" s="105"/>
      <c r="ED131" s="10"/>
      <c r="EE131" s="10"/>
      <c r="EF131" s="10"/>
      <c r="EG131" s="10"/>
      <c r="EH131" s="10"/>
      <c r="EI131" s="10"/>
      <c r="EJ131" s="10"/>
      <c r="EK131" s="10"/>
      <c r="EL131" s="10"/>
      <c r="EM131" s="10"/>
      <c r="EN131" s="10"/>
      <c r="EO131" s="10"/>
      <c r="EP131" s="105"/>
      <c r="EQ131" s="10"/>
      <c r="ER131" s="10"/>
      <c r="ES131" s="10"/>
      <c r="ET131" s="10"/>
      <c r="EU131" s="10"/>
      <c r="EV131" s="10"/>
      <c r="EW131" s="10"/>
      <c r="EX131" s="10"/>
      <c r="EY131" s="10"/>
      <c r="EZ131" s="10"/>
      <c r="FA131" s="10"/>
      <c r="FB131" s="10"/>
      <c r="FC131" s="105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5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5"/>
      <c r="GD131" s="10"/>
      <c r="GE131" s="10"/>
      <c r="GF131" s="10"/>
      <c r="GG131" s="10"/>
      <c r="GH131" s="10"/>
      <c r="GI131" s="10"/>
      <c r="GJ131" s="10"/>
      <c r="GK131" s="10"/>
      <c r="GL131" s="10"/>
      <c r="GM131" s="10"/>
      <c r="GN131" s="10"/>
      <c r="GO131" s="10"/>
      <c r="GP131" s="105"/>
      <c r="GQ131" s="10"/>
      <c r="GR131" s="10"/>
      <c r="GS131" s="10"/>
      <c r="GT131" s="10"/>
      <c r="GU131" s="10"/>
      <c r="GV131" s="10"/>
      <c r="GW131" s="10"/>
      <c r="GX131" s="10"/>
    </row>
    <row r="132" spans="1:206" ht="13.5" customHeight="1" x14ac:dyDescent="0.15">
      <c r="A132" s="174" t="s">
        <v>370</v>
      </c>
      <c r="B132" s="177">
        <f>②仮集計!B213+②仮集計!B231</f>
        <v>0</v>
      </c>
      <c r="C132" s="61">
        <f>②仮集計!C213+②仮集計!C231</f>
        <v>0</v>
      </c>
      <c r="D132" s="61">
        <f>②仮集計!D213+②仮集計!D231</f>
        <v>0</v>
      </c>
      <c r="E132" s="61">
        <f>②仮集計!E213+②仮集計!E231</f>
        <v>0</v>
      </c>
      <c r="F132" s="61">
        <f>②仮集計!F213+②仮集計!F231</f>
        <v>0</v>
      </c>
      <c r="G132" s="61">
        <f>②仮集計!G213+②仮集計!G231</f>
        <v>0</v>
      </c>
      <c r="H132" s="61">
        <f>②仮集計!H213+②仮集計!H231</f>
        <v>0</v>
      </c>
      <c r="I132" s="104">
        <f t="shared" si="35"/>
        <v>0</v>
      </c>
      <c r="J132" s="11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5"/>
      <c r="BD132" s="10"/>
      <c r="BE132" s="10"/>
      <c r="BF132" s="10"/>
      <c r="BG132" s="10"/>
      <c r="BH132" s="10"/>
      <c r="BI132" s="10"/>
      <c r="BJ132" s="10"/>
      <c r="BK132" s="10"/>
      <c r="BL132" s="10"/>
      <c r="BM132" s="10"/>
      <c r="BN132" s="10"/>
      <c r="BO132" s="10"/>
      <c r="BP132" s="105"/>
      <c r="BQ132" s="10"/>
      <c r="BR132" s="10"/>
      <c r="BS132" s="10"/>
      <c r="BT132" s="10"/>
      <c r="BU132" s="10"/>
      <c r="BV132" s="10"/>
      <c r="BW132" s="10"/>
      <c r="BX132" s="10"/>
      <c r="BY132" s="10"/>
      <c r="BZ132" s="10"/>
      <c r="CA132" s="10"/>
      <c r="CB132" s="10"/>
      <c r="CC132" s="105"/>
      <c r="CD132" s="10"/>
      <c r="CE132" s="10"/>
      <c r="CF132" s="10"/>
      <c r="CG132" s="10"/>
      <c r="CH132" s="10"/>
      <c r="CI132" s="10"/>
      <c r="CJ132" s="10"/>
      <c r="CK132" s="10"/>
      <c r="CL132" s="10"/>
      <c r="CM132" s="10"/>
      <c r="CN132" s="10"/>
      <c r="CO132" s="10"/>
      <c r="CP132" s="105"/>
      <c r="CQ132" s="10"/>
      <c r="CR132" s="10"/>
      <c r="CS132" s="10"/>
      <c r="CT132" s="10"/>
      <c r="CU132" s="10"/>
      <c r="CV132" s="10"/>
      <c r="CW132" s="10"/>
      <c r="CX132" s="10"/>
      <c r="CY132" s="10"/>
      <c r="CZ132" s="10"/>
      <c r="DA132" s="10"/>
      <c r="DB132" s="10"/>
      <c r="DC132" s="105"/>
      <c r="DD132" s="10"/>
      <c r="DE132" s="10"/>
      <c r="DF132" s="10"/>
      <c r="DG132" s="10"/>
      <c r="DH132" s="10"/>
      <c r="DI132" s="10"/>
      <c r="DJ132" s="10"/>
      <c r="DK132" s="10"/>
      <c r="DL132" s="10"/>
      <c r="DM132" s="10"/>
      <c r="DN132" s="10"/>
      <c r="DO132" s="10"/>
      <c r="DP132" s="105"/>
      <c r="DQ132" s="10"/>
      <c r="DR132" s="10"/>
      <c r="DS132" s="10"/>
      <c r="DT132" s="10"/>
      <c r="DU132" s="10"/>
      <c r="DV132" s="10"/>
      <c r="DW132" s="10"/>
      <c r="DX132" s="10"/>
      <c r="DY132" s="10"/>
      <c r="DZ132" s="10"/>
      <c r="EA132" s="10"/>
      <c r="EB132" s="10"/>
      <c r="EC132" s="105"/>
      <c r="ED132" s="10"/>
      <c r="EE132" s="10"/>
      <c r="EF132" s="10"/>
      <c r="EG132" s="10"/>
      <c r="EH132" s="10"/>
      <c r="EI132" s="10"/>
      <c r="EJ132" s="10"/>
      <c r="EK132" s="10"/>
      <c r="EL132" s="10"/>
      <c r="EM132" s="10"/>
      <c r="EN132" s="10"/>
      <c r="EO132" s="10"/>
      <c r="EP132" s="105"/>
      <c r="EQ132" s="10"/>
      <c r="ER132" s="10"/>
      <c r="ES132" s="10"/>
      <c r="ET132" s="10"/>
      <c r="EU132" s="10"/>
      <c r="EV132" s="10"/>
      <c r="EW132" s="10"/>
      <c r="EX132" s="10"/>
      <c r="EY132" s="10"/>
      <c r="EZ132" s="10"/>
      <c r="FA132" s="10"/>
      <c r="FB132" s="10"/>
      <c r="FC132" s="105"/>
      <c r="FD132" s="10"/>
      <c r="FE132" s="10"/>
      <c r="FF132" s="10"/>
      <c r="FG132" s="10"/>
      <c r="FH132" s="10"/>
      <c r="FI132" s="10"/>
      <c r="FJ132" s="10"/>
      <c r="FK132" s="10"/>
      <c r="FL132" s="10"/>
      <c r="FM132" s="10"/>
      <c r="FN132" s="10"/>
      <c r="FO132" s="10"/>
      <c r="FP132" s="105"/>
      <c r="FQ132" s="10"/>
      <c r="FR132" s="10"/>
      <c r="FS132" s="10"/>
      <c r="FT132" s="10"/>
      <c r="FU132" s="10"/>
      <c r="FV132" s="10"/>
      <c r="FW132" s="10"/>
      <c r="FX132" s="10"/>
      <c r="FY132" s="10"/>
      <c r="FZ132" s="10"/>
      <c r="GA132" s="10"/>
      <c r="GB132" s="10"/>
      <c r="GC132" s="105"/>
      <c r="GD132" s="10"/>
      <c r="GE132" s="10"/>
      <c r="GF132" s="10"/>
      <c r="GG132" s="10"/>
      <c r="GH132" s="10"/>
      <c r="GI132" s="10"/>
      <c r="GJ132" s="10"/>
      <c r="GK132" s="10"/>
      <c r="GL132" s="10"/>
      <c r="GM132" s="10"/>
      <c r="GN132" s="10"/>
      <c r="GO132" s="10"/>
      <c r="GP132" s="105"/>
      <c r="GQ132" s="10"/>
      <c r="GR132" s="10"/>
      <c r="GS132" s="10"/>
      <c r="GT132" s="10"/>
      <c r="GU132" s="10"/>
      <c r="GV132" s="10"/>
      <c r="GW132" s="10"/>
      <c r="GX132" s="10"/>
    </row>
    <row r="133" spans="1:206" ht="13.5" customHeight="1" x14ac:dyDescent="0.15">
      <c r="A133" s="174" t="s">
        <v>371</v>
      </c>
      <c r="B133" s="177">
        <f>②仮集計!B214+②仮集計!B232</f>
        <v>0</v>
      </c>
      <c r="C133" s="61">
        <f>②仮集計!C214+②仮集計!C232</f>
        <v>0</v>
      </c>
      <c r="D133" s="61">
        <f>②仮集計!D214+②仮集計!D232</f>
        <v>0</v>
      </c>
      <c r="E133" s="61">
        <f>②仮集計!E214+②仮集計!E232</f>
        <v>0</v>
      </c>
      <c r="F133" s="61">
        <f>②仮集計!F214+②仮集計!F232</f>
        <v>0</v>
      </c>
      <c r="G133" s="61">
        <f>②仮集計!G214+②仮集計!G232</f>
        <v>0</v>
      </c>
      <c r="H133" s="61">
        <f>②仮集計!H214+②仮集計!H232</f>
        <v>0</v>
      </c>
      <c r="I133" s="104">
        <f t="shared" si="35"/>
        <v>0</v>
      </c>
      <c r="J133" s="11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5"/>
      <c r="BD133" s="10"/>
      <c r="BE133" s="10"/>
      <c r="BF133" s="10"/>
      <c r="BG133" s="10"/>
      <c r="BH133" s="10"/>
      <c r="BI133" s="10"/>
      <c r="BJ133" s="10"/>
      <c r="BK133" s="10"/>
      <c r="BL133" s="10"/>
      <c r="BM133" s="10"/>
      <c r="BN133" s="10"/>
      <c r="BO133" s="10"/>
      <c r="BP133" s="105"/>
      <c r="BQ133" s="10"/>
      <c r="BR133" s="10"/>
      <c r="BS133" s="10"/>
      <c r="BT133" s="10"/>
      <c r="BU133" s="10"/>
      <c r="BV133" s="10"/>
      <c r="BW133" s="10"/>
      <c r="BX133" s="10"/>
      <c r="BY133" s="10"/>
      <c r="BZ133" s="10"/>
      <c r="CA133" s="10"/>
      <c r="CB133" s="10"/>
      <c r="CC133" s="105"/>
      <c r="CD133" s="10"/>
      <c r="CE133" s="10"/>
      <c r="CF133" s="10"/>
      <c r="CG133" s="10"/>
      <c r="CH133" s="10"/>
      <c r="CI133" s="10"/>
      <c r="CJ133" s="10"/>
      <c r="CK133" s="10"/>
      <c r="CL133" s="10"/>
      <c r="CM133" s="10"/>
      <c r="CN133" s="10"/>
      <c r="CO133" s="10"/>
      <c r="CP133" s="105"/>
      <c r="CQ133" s="10"/>
      <c r="CR133" s="10"/>
      <c r="CS133" s="10"/>
      <c r="CT133" s="10"/>
      <c r="CU133" s="10"/>
      <c r="CV133" s="10"/>
      <c r="CW133" s="10"/>
      <c r="CX133" s="10"/>
      <c r="CY133" s="10"/>
      <c r="CZ133" s="10"/>
      <c r="DA133" s="10"/>
      <c r="DB133" s="10"/>
      <c r="DC133" s="105"/>
      <c r="DD133" s="10"/>
      <c r="DE133" s="10"/>
      <c r="DF133" s="10"/>
      <c r="DG133" s="10"/>
      <c r="DH133" s="10"/>
      <c r="DI133" s="10"/>
      <c r="DJ133" s="10"/>
      <c r="DK133" s="10"/>
      <c r="DL133" s="10"/>
      <c r="DM133" s="10"/>
      <c r="DN133" s="10"/>
      <c r="DO133" s="10"/>
      <c r="DP133" s="105"/>
      <c r="DQ133" s="10"/>
      <c r="DR133" s="10"/>
      <c r="DS133" s="10"/>
      <c r="DT133" s="10"/>
      <c r="DU133" s="10"/>
      <c r="DV133" s="10"/>
      <c r="DW133" s="10"/>
      <c r="DX133" s="10"/>
      <c r="DY133" s="10"/>
      <c r="DZ133" s="10"/>
      <c r="EA133" s="10"/>
      <c r="EB133" s="10"/>
      <c r="EC133" s="105"/>
      <c r="ED133" s="10"/>
      <c r="EE133" s="10"/>
      <c r="EF133" s="10"/>
      <c r="EG133" s="10"/>
      <c r="EH133" s="10"/>
      <c r="EI133" s="10"/>
      <c r="EJ133" s="10"/>
      <c r="EK133" s="10"/>
      <c r="EL133" s="10"/>
      <c r="EM133" s="10"/>
      <c r="EN133" s="10"/>
      <c r="EO133" s="10"/>
      <c r="EP133" s="105"/>
      <c r="EQ133" s="10"/>
      <c r="ER133" s="10"/>
      <c r="ES133" s="10"/>
      <c r="ET133" s="10"/>
      <c r="EU133" s="10"/>
      <c r="EV133" s="10"/>
      <c r="EW133" s="10"/>
      <c r="EX133" s="10"/>
      <c r="EY133" s="10"/>
      <c r="EZ133" s="10"/>
      <c r="FA133" s="10"/>
      <c r="FB133" s="10"/>
      <c r="FC133" s="105"/>
      <c r="FD133" s="10"/>
      <c r="FE133" s="10"/>
      <c r="FF133" s="10"/>
      <c r="FG133" s="10"/>
      <c r="FH133" s="10"/>
      <c r="FI133" s="10"/>
      <c r="FJ133" s="10"/>
      <c r="FK133" s="10"/>
      <c r="FL133" s="10"/>
      <c r="FM133" s="10"/>
      <c r="FN133" s="10"/>
      <c r="FO133" s="10"/>
      <c r="FP133" s="105"/>
      <c r="FQ133" s="10"/>
      <c r="FR133" s="10"/>
      <c r="FS133" s="10"/>
      <c r="FT133" s="10"/>
      <c r="FU133" s="10"/>
      <c r="FV133" s="10"/>
      <c r="FW133" s="10"/>
      <c r="FX133" s="10"/>
      <c r="FY133" s="10"/>
      <c r="FZ133" s="10"/>
      <c r="GA133" s="10"/>
      <c r="GB133" s="10"/>
      <c r="GC133" s="105"/>
      <c r="GD133" s="10"/>
      <c r="GE133" s="10"/>
      <c r="GF133" s="10"/>
      <c r="GG133" s="10"/>
      <c r="GH133" s="10"/>
      <c r="GI133" s="10"/>
      <c r="GJ133" s="10"/>
      <c r="GK133" s="10"/>
      <c r="GL133" s="10"/>
      <c r="GM133" s="10"/>
      <c r="GN133" s="10"/>
      <c r="GO133" s="10"/>
      <c r="GP133" s="105"/>
      <c r="GQ133" s="10"/>
      <c r="GR133" s="10"/>
      <c r="GS133" s="10"/>
      <c r="GT133" s="10"/>
      <c r="GU133" s="10"/>
      <c r="GV133" s="10"/>
      <c r="GW133" s="10"/>
      <c r="GX133" s="10"/>
    </row>
    <row r="134" spans="1:206" ht="13.5" customHeight="1" x14ac:dyDescent="0.15">
      <c r="A134" s="174" t="s">
        <v>226</v>
      </c>
      <c r="B134" s="177">
        <f>②仮集計!B215+②仮集計!B233</f>
        <v>0</v>
      </c>
      <c r="C134" s="61">
        <f>②仮集計!C215+②仮集計!C233</f>
        <v>0</v>
      </c>
      <c r="D134" s="61">
        <f>②仮集計!D215+②仮集計!D233</f>
        <v>0</v>
      </c>
      <c r="E134" s="61">
        <f>②仮集計!E215+②仮集計!E233</f>
        <v>0</v>
      </c>
      <c r="F134" s="61">
        <f>②仮集計!F215+②仮集計!F233</f>
        <v>0</v>
      </c>
      <c r="G134" s="61">
        <f>②仮集計!G215+②仮集計!G233</f>
        <v>0</v>
      </c>
      <c r="H134" s="61">
        <f>②仮集計!H215+②仮集計!H233</f>
        <v>0</v>
      </c>
      <c r="I134" s="104">
        <f t="shared" si="35"/>
        <v>0</v>
      </c>
      <c r="J134" s="11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5"/>
      <c r="BD134" s="10"/>
      <c r="BE134" s="10"/>
      <c r="BF134" s="10"/>
      <c r="BG134" s="10"/>
      <c r="BH134" s="10"/>
      <c r="BI134" s="10"/>
      <c r="BJ134" s="10"/>
      <c r="BK134" s="10"/>
      <c r="BL134" s="10"/>
      <c r="BM134" s="10"/>
      <c r="BN134" s="10"/>
      <c r="BO134" s="10"/>
      <c r="BP134" s="105"/>
      <c r="BQ134" s="10"/>
      <c r="BR134" s="10"/>
      <c r="BS134" s="10"/>
      <c r="BT134" s="10"/>
      <c r="BU134" s="10"/>
      <c r="BV134" s="10"/>
      <c r="BW134" s="10"/>
      <c r="BX134" s="10"/>
      <c r="BY134" s="10"/>
      <c r="BZ134" s="10"/>
      <c r="CA134" s="10"/>
      <c r="CB134" s="10"/>
      <c r="CC134" s="105"/>
      <c r="CD134" s="10"/>
      <c r="CE134" s="10"/>
      <c r="CF134" s="10"/>
      <c r="CG134" s="10"/>
      <c r="CH134" s="10"/>
      <c r="CI134" s="10"/>
      <c r="CJ134" s="10"/>
      <c r="CK134" s="10"/>
      <c r="CL134" s="10"/>
      <c r="CM134" s="10"/>
      <c r="CN134" s="10"/>
      <c r="CO134" s="10"/>
      <c r="CP134" s="105"/>
      <c r="CQ134" s="10"/>
      <c r="CR134" s="10"/>
      <c r="CS134" s="10"/>
      <c r="CT134" s="10"/>
      <c r="CU134" s="10"/>
      <c r="CV134" s="10"/>
      <c r="CW134" s="10"/>
      <c r="CX134" s="10"/>
      <c r="CY134" s="10"/>
      <c r="CZ134" s="10"/>
      <c r="DA134" s="10"/>
      <c r="DB134" s="10"/>
      <c r="DC134" s="105"/>
      <c r="DD134" s="10"/>
      <c r="DE134" s="10"/>
      <c r="DF134" s="10"/>
      <c r="DG134" s="10"/>
      <c r="DH134" s="10"/>
      <c r="DI134" s="10"/>
      <c r="DJ134" s="10"/>
      <c r="DK134" s="10"/>
      <c r="DL134" s="10"/>
      <c r="DM134" s="10"/>
      <c r="DN134" s="10"/>
      <c r="DO134" s="10"/>
      <c r="DP134" s="105"/>
      <c r="DQ134" s="10"/>
      <c r="DR134" s="10"/>
      <c r="DS134" s="10"/>
      <c r="DT134" s="10"/>
      <c r="DU134" s="10"/>
      <c r="DV134" s="10"/>
      <c r="DW134" s="10"/>
      <c r="DX134" s="10"/>
      <c r="DY134" s="10"/>
      <c r="DZ134" s="10"/>
      <c r="EA134" s="10"/>
      <c r="EB134" s="10"/>
      <c r="EC134" s="105"/>
      <c r="ED134" s="10"/>
      <c r="EE134" s="10"/>
      <c r="EF134" s="10"/>
      <c r="EG134" s="10"/>
      <c r="EH134" s="10"/>
      <c r="EI134" s="10"/>
      <c r="EJ134" s="10"/>
      <c r="EK134" s="10"/>
      <c r="EL134" s="10"/>
      <c r="EM134" s="10"/>
      <c r="EN134" s="10"/>
      <c r="EO134" s="10"/>
      <c r="EP134" s="105"/>
      <c r="EQ134" s="10"/>
      <c r="ER134" s="10"/>
      <c r="ES134" s="10"/>
      <c r="ET134" s="10"/>
      <c r="EU134" s="10"/>
      <c r="EV134" s="10"/>
      <c r="EW134" s="10"/>
      <c r="EX134" s="10"/>
      <c r="EY134" s="10"/>
      <c r="EZ134" s="10"/>
      <c r="FA134" s="10"/>
      <c r="FB134" s="10"/>
      <c r="FC134" s="105"/>
      <c r="FD134" s="10"/>
      <c r="FE134" s="10"/>
      <c r="FF134" s="10"/>
      <c r="FG134" s="10"/>
      <c r="FH134" s="10"/>
      <c r="FI134" s="10"/>
      <c r="FJ134" s="10"/>
      <c r="FK134" s="10"/>
      <c r="FL134" s="10"/>
      <c r="FM134" s="10"/>
      <c r="FN134" s="10"/>
      <c r="FO134" s="10"/>
      <c r="FP134" s="105"/>
      <c r="FQ134" s="10"/>
      <c r="FR134" s="10"/>
      <c r="FS134" s="10"/>
      <c r="FT134" s="10"/>
      <c r="FU134" s="10"/>
      <c r="FV134" s="10"/>
      <c r="FW134" s="10"/>
      <c r="FX134" s="10"/>
      <c r="FY134" s="10"/>
      <c r="FZ134" s="10"/>
      <c r="GA134" s="10"/>
      <c r="GB134" s="10"/>
      <c r="GC134" s="105"/>
      <c r="GD134" s="10"/>
      <c r="GE134" s="10"/>
      <c r="GF134" s="10"/>
      <c r="GG134" s="10"/>
      <c r="GH134" s="10"/>
      <c r="GI134" s="10"/>
      <c r="GJ134" s="10"/>
      <c r="GK134" s="10"/>
      <c r="GL134" s="10"/>
      <c r="GM134" s="10"/>
      <c r="GN134" s="10"/>
      <c r="GO134" s="10"/>
      <c r="GP134" s="105"/>
      <c r="GQ134" s="10"/>
      <c r="GR134" s="10"/>
      <c r="GS134" s="10"/>
      <c r="GT134" s="10"/>
      <c r="GU134" s="10"/>
      <c r="GV134" s="10"/>
      <c r="GW134" s="10"/>
      <c r="GX134" s="10"/>
    </row>
    <row r="135" spans="1:206" ht="13.5" customHeight="1" x14ac:dyDescent="0.15">
      <c r="A135" s="174" t="s">
        <v>227</v>
      </c>
      <c r="B135" s="177">
        <f>②仮集計!B216+②仮集計!B234</f>
        <v>0</v>
      </c>
      <c r="C135" s="61">
        <f>②仮集計!C216+②仮集計!C234</f>
        <v>0</v>
      </c>
      <c r="D135" s="61">
        <f>②仮集計!D216+②仮集計!D234</f>
        <v>0</v>
      </c>
      <c r="E135" s="61">
        <f>②仮集計!E216+②仮集計!E234</f>
        <v>0</v>
      </c>
      <c r="F135" s="61">
        <f>②仮集計!F216+②仮集計!F234</f>
        <v>0</v>
      </c>
      <c r="G135" s="61">
        <f>②仮集計!G216+②仮集計!G234</f>
        <v>0</v>
      </c>
      <c r="H135" s="61">
        <f>②仮集計!H216+②仮集計!H234</f>
        <v>0</v>
      </c>
      <c r="I135" s="104">
        <f t="shared" si="35"/>
        <v>0</v>
      </c>
      <c r="J135" s="11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5"/>
      <c r="BD135" s="10"/>
      <c r="BE135" s="10"/>
      <c r="BF135" s="10"/>
      <c r="BG135" s="10"/>
      <c r="BH135" s="10"/>
      <c r="BI135" s="10"/>
      <c r="BJ135" s="10"/>
      <c r="BK135" s="10"/>
      <c r="BL135" s="10"/>
      <c r="BM135" s="10"/>
      <c r="BN135" s="10"/>
      <c r="BO135" s="10"/>
      <c r="BP135" s="105"/>
      <c r="BQ135" s="10"/>
      <c r="BR135" s="10"/>
      <c r="BS135" s="10"/>
      <c r="BT135" s="10"/>
      <c r="BU135" s="10"/>
      <c r="BV135" s="10"/>
      <c r="BW135" s="10"/>
      <c r="BX135" s="10"/>
      <c r="BY135" s="10"/>
      <c r="BZ135" s="10"/>
      <c r="CA135" s="10"/>
      <c r="CB135" s="10"/>
      <c r="CC135" s="105"/>
      <c r="CD135" s="10"/>
      <c r="CE135" s="10"/>
      <c r="CF135" s="10"/>
      <c r="CG135" s="10"/>
      <c r="CH135" s="10"/>
      <c r="CI135" s="10"/>
      <c r="CJ135" s="10"/>
      <c r="CK135" s="10"/>
      <c r="CL135" s="10"/>
      <c r="CM135" s="10"/>
      <c r="CN135" s="10"/>
      <c r="CO135" s="10"/>
      <c r="CP135" s="105"/>
      <c r="CQ135" s="10"/>
      <c r="CR135" s="10"/>
      <c r="CS135" s="10"/>
      <c r="CT135" s="10"/>
      <c r="CU135" s="10"/>
      <c r="CV135" s="10"/>
      <c r="CW135" s="10"/>
      <c r="CX135" s="10"/>
      <c r="CY135" s="10"/>
      <c r="CZ135" s="10"/>
      <c r="DA135" s="10"/>
      <c r="DB135" s="10"/>
      <c r="DC135" s="105"/>
      <c r="DD135" s="10"/>
      <c r="DE135" s="10"/>
      <c r="DF135" s="10"/>
      <c r="DG135" s="10"/>
      <c r="DH135" s="10"/>
      <c r="DI135" s="10"/>
      <c r="DJ135" s="10"/>
      <c r="DK135" s="10"/>
      <c r="DL135" s="10"/>
      <c r="DM135" s="10"/>
      <c r="DN135" s="10"/>
      <c r="DO135" s="10"/>
      <c r="DP135" s="105"/>
      <c r="DQ135" s="10"/>
      <c r="DR135" s="10"/>
      <c r="DS135" s="10"/>
      <c r="DT135" s="10"/>
      <c r="DU135" s="10"/>
      <c r="DV135" s="10"/>
      <c r="DW135" s="10"/>
      <c r="DX135" s="10"/>
      <c r="DY135" s="10"/>
      <c r="DZ135" s="10"/>
      <c r="EA135" s="10"/>
      <c r="EB135" s="10"/>
      <c r="EC135" s="105"/>
      <c r="ED135" s="10"/>
      <c r="EE135" s="10"/>
      <c r="EF135" s="10"/>
      <c r="EG135" s="10"/>
      <c r="EH135" s="10"/>
      <c r="EI135" s="10"/>
      <c r="EJ135" s="10"/>
      <c r="EK135" s="10"/>
      <c r="EL135" s="10"/>
      <c r="EM135" s="10"/>
      <c r="EN135" s="10"/>
      <c r="EO135" s="10"/>
      <c r="EP135" s="105"/>
      <c r="EQ135" s="10"/>
      <c r="ER135" s="10"/>
      <c r="ES135" s="10"/>
      <c r="ET135" s="10"/>
      <c r="EU135" s="10"/>
      <c r="EV135" s="10"/>
      <c r="EW135" s="10"/>
      <c r="EX135" s="10"/>
      <c r="EY135" s="10"/>
      <c r="EZ135" s="10"/>
      <c r="FA135" s="10"/>
      <c r="FB135" s="10"/>
      <c r="FC135" s="105"/>
      <c r="FD135" s="10"/>
      <c r="FE135" s="10"/>
      <c r="FF135" s="10"/>
      <c r="FG135" s="10"/>
      <c r="FH135" s="10"/>
      <c r="FI135" s="10"/>
      <c r="FJ135" s="10"/>
      <c r="FK135" s="10"/>
      <c r="FL135" s="10"/>
      <c r="FM135" s="10"/>
      <c r="FN135" s="10"/>
      <c r="FO135" s="10"/>
      <c r="FP135" s="105"/>
      <c r="FQ135" s="10"/>
      <c r="FR135" s="10"/>
      <c r="FS135" s="10"/>
      <c r="FT135" s="10"/>
      <c r="FU135" s="10"/>
      <c r="FV135" s="10"/>
      <c r="FW135" s="10"/>
      <c r="FX135" s="10"/>
      <c r="FY135" s="10"/>
      <c r="FZ135" s="10"/>
      <c r="GA135" s="10"/>
      <c r="GB135" s="10"/>
      <c r="GC135" s="105"/>
      <c r="GD135" s="10"/>
      <c r="GE135" s="10"/>
      <c r="GF135" s="10"/>
      <c r="GG135" s="10"/>
      <c r="GH135" s="10"/>
      <c r="GI135" s="10"/>
      <c r="GJ135" s="10"/>
      <c r="GK135" s="10"/>
      <c r="GL135" s="10"/>
      <c r="GM135" s="10"/>
      <c r="GN135" s="10"/>
      <c r="GO135" s="10"/>
      <c r="GP135" s="105"/>
      <c r="GQ135" s="10"/>
      <c r="GR135" s="10"/>
      <c r="GS135" s="10"/>
      <c r="GT135" s="10"/>
      <c r="GU135" s="10"/>
      <c r="GV135" s="10"/>
      <c r="GW135" s="10"/>
      <c r="GX135" s="10"/>
    </row>
    <row r="136" spans="1:206" ht="13.5" customHeight="1" x14ac:dyDescent="0.15">
      <c r="A136" s="174" t="s">
        <v>228</v>
      </c>
      <c r="B136" s="177">
        <f>②仮集計!B217+②仮集計!B235</f>
        <v>0</v>
      </c>
      <c r="C136" s="61">
        <f>②仮集計!C217+②仮集計!C235</f>
        <v>0</v>
      </c>
      <c r="D136" s="61">
        <f>②仮集計!D217+②仮集計!D235</f>
        <v>0</v>
      </c>
      <c r="E136" s="61">
        <f>②仮集計!E217+②仮集計!E235</f>
        <v>0</v>
      </c>
      <c r="F136" s="61">
        <f>②仮集計!F217+②仮集計!F235</f>
        <v>0</v>
      </c>
      <c r="G136" s="61">
        <f>②仮集計!G217+②仮集計!G235</f>
        <v>0</v>
      </c>
      <c r="H136" s="61">
        <f>②仮集計!H217+②仮集計!H235</f>
        <v>0</v>
      </c>
      <c r="I136" s="104">
        <f t="shared" si="35"/>
        <v>0</v>
      </c>
      <c r="J136" s="11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5"/>
      <c r="BD136" s="10"/>
      <c r="BE136" s="10"/>
      <c r="BF136" s="10"/>
      <c r="BG136" s="10"/>
      <c r="BH136" s="10"/>
      <c r="BI136" s="10"/>
      <c r="BJ136" s="10"/>
      <c r="BK136" s="10"/>
      <c r="BL136" s="10"/>
      <c r="BM136" s="10"/>
      <c r="BN136" s="10"/>
      <c r="BO136" s="10"/>
      <c r="BP136" s="105"/>
      <c r="BQ136" s="10"/>
      <c r="BR136" s="10"/>
      <c r="BS136" s="10"/>
      <c r="BT136" s="10"/>
      <c r="BU136" s="10"/>
      <c r="BV136" s="10"/>
      <c r="BW136" s="10"/>
      <c r="BX136" s="10"/>
      <c r="BY136" s="10"/>
      <c r="BZ136" s="10"/>
      <c r="CA136" s="10"/>
      <c r="CB136" s="10"/>
      <c r="CC136" s="105"/>
      <c r="CD136" s="10"/>
      <c r="CE136" s="10"/>
      <c r="CF136" s="10"/>
      <c r="CG136" s="10"/>
      <c r="CH136" s="10"/>
      <c r="CI136" s="10"/>
      <c r="CJ136" s="10"/>
      <c r="CK136" s="10"/>
      <c r="CL136" s="10"/>
      <c r="CM136" s="10"/>
      <c r="CN136" s="10"/>
      <c r="CO136" s="10"/>
      <c r="CP136" s="105"/>
      <c r="CQ136" s="10"/>
      <c r="CR136" s="10"/>
      <c r="CS136" s="10"/>
      <c r="CT136" s="10"/>
      <c r="CU136" s="10"/>
      <c r="CV136" s="10"/>
      <c r="CW136" s="10"/>
      <c r="CX136" s="10"/>
      <c r="CY136" s="10"/>
      <c r="CZ136" s="10"/>
      <c r="DA136" s="10"/>
      <c r="DB136" s="10"/>
      <c r="DC136" s="105"/>
      <c r="DD136" s="10"/>
      <c r="DE136" s="10"/>
      <c r="DF136" s="10"/>
      <c r="DG136" s="10"/>
      <c r="DH136" s="10"/>
      <c r="DI136" s="10"/>
      <c r="DJ136" s="10"/>
      <c r="DK136" s="10"/>
      <c r="DL136" s="10"/>
      <c r="DM136" s="10"/>
      <c r="DN136" s="10"/>
      <c r="DO136" s="10"/>
      <c r="DP136" s="105"/>
      <c r="DQ136" s="10"/>
      <c r="DR136" s="10"/>
      <c r="DS136" s="10"/>
      <c r="DT136" s="10"/>
      <c r="DU136" s="10"/>
      <c r="DV136" s="10"/>
      <c r="DW136" s="10"/>
      <c r="DX136" s="10"/>
      <c r="DY136" s="10"/>
      <c r="DZ136" s="10"/>
      <c r="EA136" s="10"/>
      <c r="EB136" s="10"/>
      <c r="EC136" s="105"/>
      <c r="ED136" s="10"/>
      <c r="EE136" s="10"/>
      <c r="EF136" s="10"/>
      <c r="EG136" s="10"/>
      <c r="EH136" s="10"/>
      <c r="EI136" s="10"/>
      <c r="EJ136" s="10"/>
      <c r="EK136" s="10"/>
      <c r="EL136" s="10"/>
      <c r="EM136" s="10"/>
      <c r="EN136" s="10"/>
      <c r="EO136" s="10"/>
      <c r="EP136" s="105"/>
      <c r="EQ136" s="10"/>
      <c r="ER136" s="10"/>
      <c r="ES136" s="10"/>
      <c r="ET136" s="10"/>
      <c r="EU136" s="10"/>
      <c r="EV136" s="10"/>
      <c r="EW136" s="10"/>
      <c r="EX136" s="10"/>
      <c r="EY136" s="10"/>
      <c r="EZ136" s="10"/>
      <c r="FA136" s="10"/>
      <c r="FB136" s="10"/>
      <c r="FC136" s="105"/>
      <c r="FD136" s="10"/>
      <c r="FE136" s="10"/>
      <c r="FF136" s="10"/>
      <c r="FG136" s="10"/>
      <c r="FH136" s="10"/>
      <c r="FI136" s="10"/>
      <c r="FJ136" s="10"/>
      <c r="FK136" s="10"/>
      <c r="FL136" s="10"/>
      <c r="FM136" s="10"/>
      <c r="FN136" s="10"/>
      <c r="FO136" s="10"/>
      <c r="FP136" s="105"/>
      <c r="FQ136" s="10"/>
      <c r="FR136" s="10"/>
      <c r="FS136" s="10"/>
      <c r="FT136" s="10"/>
      <c r="FU136" s="10"/>
      <c r="FV136" s="10"/>
      <c r="FW136" s="10"/>
      <c r="FX136" s="10"/>
      <c r="FY136" s="10"/>
      <c r="FZ136" s="10"/>
      <c r="GA136" s="10"/>
      <c r="GB136" s="10"/>
      <c r="GC136" s="105"/>
      <c r="GD136" s="10"/>
      <c r="GE136" s="10"/>
      <c r="GF136" s="10"/>
      <c r="GG136" s="10"/>
      <c r="GH136" s="10"/>
      <c r="GI136" s="10"/>
      <c r="GJ136" s="10"/>
      <c r="GK136" s="10"/>
      <c r="GL136" s="10"/>
      <c r="GM136" s="10"/>
      <c r="GN136" s="10"/>
      <c r="GO136" s="10"/>
      <c r="GP136" s="105"/>
      <c r="GQ136" s="10"/>
      <c r="GR136" s="10"/>
      <c r="GS136" s="10"/>
      <c r="GT136" s="10"/>
      <c r="GU136" s="10"/>
      <c r="GV136" s="10"/>
      <c r="GW136" s="10"/>
      <c r="GX136" s="10"/>
    </row>
    <row r="137" spans="1:206" ht="13.5" customHeight="1" x14ac:dyDescent="0.15">
      <c r="A137" s="174" t="s">
        <v>229</v>
      </c>
      <c r="B137" s="177">
        <f>②仮集計!B218+②仮集計!B236</f>
        <v>0</v>
      </c>
      <c r="C137" s="61">
        <f>②仮集計!C218+②仮集計!C236</f>
        <v>0</v>
      </c>
      <c r="D137" s="61">
        <f>②仮集計!D218+②仮集計!D236</f>
        <v>0</v>
      </c>
      <c r="E137" s="61">
        <f>②仮集計!E218+②仮集計!E236</f>
        <v>0</v>
      </c>
      <c r="F137" s="61">
        <f>②仮集計!F218+②仮集計!F236</f>
        <v>0</v>
      </c>
      <c r="G137" s="61">
        <f>②仮集計!G218+②仮集計!G236</f>
        <v>0</v>
      </c>
      <c r="H137" s="61">
        <f>②仮集計!H218+②仮集計!H236</f>
        <v>0</v>
      </c>
      <c r="I137" s="104">
        <f t="shared" si="35"/>
        <v>0</v>
      </c>
      <c r="J137" s="11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5"/>
      <c r="BD137" s="10"/>
      <c r="BE137" s="10"/>
      <c r="BF137" s="10"/>
      <c r="BG137" s="10"/>
      <c r="BH137" s="10"/>
      <c r="BI137" s="10"/>
      <c r="BJ137" s="10"/>
      <c r="BK137" s="10"/>
      <c r="BL137" s="10"/>
      <c r="BM137" s="10"/>
      <c r="BN137" s="10"/>
      <c r="BO137" s="10"/>
      <c r="BP137" s="105"/>
      <c r="BQ137" s="10"/>
      <c r="BR137" s="10"/>
      <c r="BS137" s="10"/>
      <c r="BT137" s="10"/>
      <c r="BU137" s="10"/>
      <c r="BV137" s="10"/>
      <c r="BW137" s="10"/>
      <c r="BX137" s="10"/>
      <c r="BY137" s="10"/>
      <c r="BZ137" s="10"/>
      <c r="CA137" s="10"/>
      <c r="CB137" s="10"/>
      <c r="CC137" s="105"/>
      <c r="CD137" s="10"/>
      <c r="CE137" s="10"/>
      <c r="CF137" s="10"/>
      <c r="CG137" s="10"/>
      <c r="CH137" s="10"/>
      <c r="CI137" s="10"/>
      <c r="CJ137" s="10"/>
      <c r="CK137" s="10"/>
      <c r="CL137" s="10"/>
      <c r="CM137" s="10"/>
      <c r="CN137" s="10"/>
      <c r="CO137" s="10"/>
      <c r="CP137" s="105"/>
      <c r="CQ137" s="10"/>
      <c r="CR137" s="10"/>
      <c r="CS137" s="10"/>
      <c r="CT137" s="10"/>
      <c r="CU137" s="10"/>
      <c r="CV137" s="10"/>
      <c r="CW137" s="10"/>
      <c r="CX137" s="10"/>
      <c r="CY137" s="10"/>
      <c r="CZ137" s="10"/>
      <c r="DA137" s="10"/>
      <c r="DB137" s="10"/>
      <c r="DC137" s="105"/>
      <c r="DD137" s="10"/>
      <c r="DE137" s="10"/>
      <c r="DF137" s="10"/>
      <c r="DG137" s="10"/>
      <c r="DH137" s="10"/>
      <c r="DI137" s="10"/>
      <c r="DJ137" s="10"/>
      <c r="DK137" s="10"/>
      <c r="DL137" s="10"/>
      <c r="DM137" s="10"/>
      <c r="DN137" s="10"/>
      <c r="DO137" s="10"/>
      <c r="DP137" s="105"/>
      <c r="DQ137" s="10"/>
      <c r="DR137" s="10"/>
      <c r="DS137" s="10"/>
      <c r="DT137" s="10"/>
      <c r="DU137" s="10"/>
      <c r="DV137" s="10"/>
      <c r="DW137" s="10"/>
      <c r="DX137" s="10"/>
      <c r="DY137" s="10"/>
      <c r="DZ137" s="10"/>
      <c r="EA137" s="10"/>
      <c r="EB137" s="10"/>
      <c r="EC137" s="105"/>
      <c r="ED137" s="10"/>
      <c r="EE137" s="10"/>
      <c r="EF137" s="10"/>
      <c r="EG137" s="10"/>
      <c r="EH137" s="10"/>
      <c r="EI137" s="10"/>
      <c r="EJ137" s="10"/>
      <c r="EK137" s="10"/>
      <c r="EL137" s="10"/>
      <c r="EM137" s="10"/>
      <c r="EN137" s="10"/>
      <c r="EO137" s="10"/>
      <c r="EP137" s="105"/>
      <c r="EQ137" s="10"/>
      <c r="ER137" s="10"/>
      <c r="ES137" s="10"/>
      <c r="ET137" s="10"/>
      <c r="EU137" s="10"/>
      <c r="EV137" s="10"/>
      <c r="EW137" s="10"/>
      <c r="EX137" s="10"/>
      <c r="EY137" s="10"/>
      <c r="EZ137" s="10"/>
      <c r="FA137" s="10"/>
      <c r="FB137" s="10"/>
      <c r="FC137" s="105"/>
      <c r="FD137" s="10"/>
      <c r="FE137" s="10"/>
      <c r="FF137" s="10"/>
      <c r="FG137" s="10"/>
      <c r="FH137" s="10"/>
      <c r="FI137" s="10"/>
      <c r="FJ137" s="10"/>
      <c r="FK137" s="10"/>
      <c r="FL137" s="10"/>
      <c r="FM137" s="10"/>
      <c r="FN137" s="10"/>
      <c r="FO137" s="10"/>
      <c r="FP137" s="105"/>
      <c r="FQ137" s="10"/>
      <c r="FR137" s="10"/>
      <c r="FS137" s="10"/>
      <c r="FT137" s="10"/>
      <c r="FU137" s="10"/>
      <c r="FV137" s="10"/>
      <c r="FW137" s="10"/>
      <c r="FX137" s="10"/>
      <c r="FY137" s="10"/>
      <c r="FZ137" s="10"/>
      <c r="GA137" s="10"/>
      <c r="GB137" s="10"/>
      <c r="GC137" s="105"/>
      <c r="GD137" s="10"/>
      <c r="GE137" s="10"/>
      <c r="GF137" s="10"/>
      <c r="GG137" s="10"/>
      <c r="GH137" s="10"/>
      <c r="GI137" s="10"/>
      <c r="GJ137" s="10"/>
      <c r="GK137" s="10"/>
      <c r="GL137" s="10"/>
      <c r="GM137" s="10"/>
      <c r="GN137" s="10"/>
      <c r="GO137" s="10"/>
      <c r="GP137" s="105"/>
      <c r="GQ137" s="10"/>
      <c r="GR137" s="10"/>
      <c r="GS137" s="10"/>
      <c r="GT137" s="10"/>
      <c r="GU137" s="10"/>
      <c r="GV137" s="10"/>
      <c r="GW137" s="10"/>
      <c r="GX137" s="10"/>
    </row>
    <row r="138" spans="1:206" ht="13.5" customHeight="1" x14ac:dyDescent="0.15">
      <c r="A138" s="174" t="s">
        <v>230</v>
      </c>
      <c r="B138" s="177">
        <f>②仮集計!B219+②仮集計!B237</f>
        <v>0</v>
      </c>
      <c r="C138" s="61">
        <f>②仮集計!C219+②仮集計!C237</f>
        <v>0</v>
      </c>
      <c r="D138" s="61">
        <f>②仮集計!D219+②仮集計!D237</f>
        <v>0</v>
      </c>
      <c r="E138" s="61">
        <f>②仮集計!E219+②仮集計!E237</f>
        <v>0</v>
      </c>
      <c r="F138" s="61">
        <f>②仮集計!F219+②仮集計!F237</f>
        <v>0</v>
      </c>
      <c r="G138" s="61">
        <f>②仮集計!G219+②仮集計!G237</f>
        <v>0</v>
      </c>
      <c r="H138" s="61">
        <f>②仮集計!H219+②仮集計!H237</f>
        <v>0</v>
      </c>
      <c r="I138" s="104">
        <f t="shared" si="35"/>
        <v>0</v>
      </c>
      <c r="J138" s="11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5"/>
      <c r="BD138" s="10"/>
      <c r="BE138" s="10"/>
      <c r="BF138" s="10"/>
      <c r="BG138" s="10"/>
      <c r="BH138" s="10"/>
      <c r="BI138" s="10"/>
      <c r="BJ138" s="10"/>
      <c r="BK138" s="10"/>
      <c r="BL138" s="10"/>
      <c r="BM138" s="10"/>
      <c r="BN138" s="10"/>
      <c r="BO138" s="10"/>
      <c r="BP138" s="105"/>
      <c r="BQ138" s="10"/>
      <c r="BR138" s="10"/>
      <c r="BS138" s="10"/>
      <c r="BT138" s="10"/>
      <c r="BU138" s="10"/>
      <c r="BV138" s="10"/>
      <c r="BW138" s="10"/>
      <c r="BX138" s="10"/>
      <c r="BY138" s="10"/>
      <c r="BZ138" s="10"/>
      <c r="CA138" s="10"/>
      <c r="CB138" s="10"/>
      <c r="CC138" s="105"/>
      <c r="CD138" s="10"/>
      <c r="CE138" s="10"/>
      <c r="CF138" s="10"/>
      <c r="CG138" s="10"/>
      <c r="CH138" s="10"/>
      <c r="CI138" s="10"/>
      <c r="CJ138" s="10"/>
      <c r="CK138" s="10"/>
      <c r="CL138" s="10"/>
      <c r="CM138" s="10"/>
      <c r="CN138" s="10"/>
      <c r="CO138" s="10"/>
      <c r="CP138" s="105"/>
      <c r="CQ138" s="10"/>
      <c r="CR138" s="10"/>
      <c r="CS138" s="10"/>
      <c r="CT138" s="10"/>
      <c r="CU138" s="10"/>
      <c r="CV138" s="10"/>
      <c r="CW138" s="10"/>
      <c r="CX138" s="10"/>
      <c r="CY138" s="10"/>
      <c r="CZ138" s="10"/>
      <c r="DA138" s="10"/>
      <c r="DB138" s="10"/>
      <c r="DC138" s="105"/>
      <c r="DD138" s="10"/>
      <c r="DE138" s="10"/>
      <c r="DF138" s="10"/>
      <c r="DG138" s="10"/>
      <c r="DH138" s="10"/>
      <c r="DI138" s="10"/>
      <c r="DJ138" s="10"/>
      <c r="DK138" s="10"/>
      <c r="DL138" s="10"/>
      <c r="DM138" s="10"/>
      <c r="DN138" s="10"/>
      <c r="DO138" s="10"/>
      <c r="DP138" s="105"/>
      <c r="DQ138" s="10"/>
      <c r="DR138" s="10"/>
      <c r="DS138" s="10"/>
      <c r="DT138" s="10"/>
      <c r="DU138" s="10"/>
      <c r="DV138" s="10"/>
      <c r="DW138" s="10"/>
      <c r="DX138" s="10"/>
      <c r="DY138" s="10"/>
      <c r="DZ138" s="10"/>
      <c r="EA138" s="10"/>
      <c r="EB138" s="10"/>
      <c r="EC138" s="105"/>
      <c r="ED138" s="10"/>
      <c r="EE138" s="10"/>
      <c r="EF138" s="10"/>
      <c r="EG138" s="10"/>
      <c r="EH138" s="10"/>
      <c r="EI138" s="10"/>
      <c r="EJ138" s="10"/>
      <c r="EK138" s="10"/>
      <c r="EL138" s="10"/>
      <c r="EM138" s="10"/>
      <c r="EN138" s="10"/>
      <c r="EO138" s="10"/>
      <c r="EP138" s="105"/>
      <c r="EQ138" s="10"/>
      <c r="ER138" s="10"/>
      <c r="ES138" s="10"/>
      <c r="ET138" s="10"/>
      <c r="EU138" s="10"/>
      <c r="EV138" s="10"/>
      <c r="EW138" s="10"/>
      <c r="EX138" s="10"/>
      <c r="EY138" s="10"/>
      <c r="EZ138" s="10"/>
      <c r="FA138" s="10"/>
      <c r="FB138" s="10"/>
      <c r="FC138" s="105"/>
      <c r="FD138" s="10"/>
      <c r="FE138" s="10"/>
      <c r="FF138" s="10"/>
      <c r="FG138" s="10"/>
      <c r="FH138" s="10"/>
      <c r="FI138" s="10"/>
      <c r="FJ138" s="10"/>
      <c r="FK138" s="10"/>
      <c r="FL138" s="10"/>
      <c r="FM138" s="10"/>
      <c r="FN138" s="10"/>
      <c r="FO138" s="10"/>
      <c r="FP138" s="105"/>
      <c r="FQ138" s="10"/>
      <c r="FR138" s="10"/>
      <c r="FS138" s="10"/>
      <c r="FT138" s="10"/>
      <c r="FU138" s="10"/>
      <c r="FV138" s="10"/>
      <c r="FW138" s="10"/>
      <c r="FX138" s="10"/>
      <c r="FY138" s="10"/>
      <c r="FZ138" s="10"/>
      <c r="GA138" s="10"/>
      <c r="GB138" s="10"/>
      <c r="GC138" s="105"/>
      <c r="GD138" s="10"/>
      <c r="GE138" s="10"/>
      <c r="GF138" s="10"/>
      <c r="GG138" s="10"/>
      <c r="GH138" s="10"/>
      <c r="GI138" s="10"/>
      <c r="GJ138" s="10"/>
      <c r="GK138" s="10"/>
      <c r="GL138" s="10"/>
      <c r="GM138" s="10"/>
      <c r="GN138" s="10"/>
      <c r="GO138" s="10"/>
      <c r="GP138" s="105"/>
      <c r="GQ138" s="10"/>
      <c r="GR138" s="10"/>
      <c r="GS138" s="10"/>
      <c r="GT138" s="10"/>
      <c r="GU138" s="10"/>
      <c r="GV138" s="10"/>
      <c r="GW138" s="10"/>
      <c r="GX138" s="10"/>
    </row>
    <row r="139" spans="1:206" ht="13.5" customHeight="1" x14ac:dyDescent="0.15">
      <c r="A139" s="174" t="s">
        <v>38</v>
      </c>
      <c r="B139" s="177">
        <f>②仮集計!B220+②仮集計!B238</f>
        <v>0</v>
      </c>
      <c r="C139" s="61">
        <f>②仮集計!C220+②仮集計!C238</f>
        <v>0</v>
      </c>
      <c r="D139" s="61">
        <f>②仮集計!D220+②仮集計!D238</f>
        <v>0</v>
      </c>
      <c r="E139" s="61">
        <f>②仮集計!E220+②仮集計!E238</f>
        <v>0</v>
      </c>
      <c r="F139" s="61">
        <f>②仮集計!F220+②仮集計!F238</f>
        <v>0</v>
      </c>
      <c r="G139" s="61">
        <f>②仮集計!G220+②仮集計!G238</f>
        <v>0</v>
      </c>
      <c r="H139" s="61">
        <f>②仮集計!H220+②仮集計!H238</f>
        <v>0</v>
      </c>
      <c r="I139" s="104">
        <f t="shared" si="35"/>
        <v>0</v>
      </c>
      <c r="J139" s="11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5"/>
      <c r="BD139" s="10"/>
      <c r="BE139" s="10"/>
      <c r="BF139" s="10"/>
      <c r="BG139" s="10"/>
      <c r="BH139" s="10"/>
      <c r="BI139" s="10"/>
      <c r="BJ139" s="10"/>
      <c r="BK139" s="10"/>
      <c r="BL139" s="10"/>
      <c r="BM139" s="10"/>
      <c r="BN139" s="10"/>
      <c r="BO139" s="10"/>
      <c r="BP139" s="105"/>
      <c r="BQ139" s="10"/>
      <c r="BR139" s="10"/>
      <c r="BS139" s="10"/>
      <c r="BT139" s="10"/>
      <c r="BU139" s="10"/>
      <c r="BV139" s="10"/>
      <c r="BW139" s="10"/>
      <c r="BX139" s="10"/>
      <c r="BY139" s="10"/>
      <c r="BZ139" s="10"/>
      <c r="CA139" s="10"/>
      <c r="CB139" s="10"/>
      <c r="CC139" s="105"/>
      <c r="CD139" s="10"/>
      <c r="CE139" s="10"/>
      <c r="CF139" s="10"/>
      <c r="CG139" s="10"/>
      <c r="CH139" s="10"/>
      <c r="CI139" s="10"/>
      <c r="CJ139" s="10"/>
      <c r="CK139" s="10"/>
      <c r="CL139" s="10"/>
      <c r="CM139" s="10"/>
      <c r="CN139" s="10"/>
      <c r="CO139" s="10"/>
      <c r="CP139" s="105"/>
      <c r="CQ139" s="10"/>
      <c r="CR139" s="10"/>
      <c r="CS139" s="10"/>
      <c r="CT139" s="10"/>
      <c r="CU139" s="10"/>
      <c r="CV139" s="10"/>
      <c r="CW139" s="10"/>
      <c r="CX139" s="10"/>
      <c r="CY139" s="10"/>
      <c r="CZ139" s="10"/>
      <c r="DA139" s="10"/>
      <c r="DB139" s="10"/>
      <c r="DC139" s="105"/>
      <c r="DD139" s="10"/>
      <c r="DE139" s="10"/>
      <c r="DF139" s="10"/>
      <c r="DG139" s="10"/>
      <c r="DH139" s="10"/>
      <c r="DI139" s="10"/>
      <c r="DJ139" s="10"/>
      <c r="DK139" s="10"/>
      <c r="DL139" s="10"/>
      <c r="DM139" s="10"/>
      <c r="DN139" s="10"/>
      <c r="DO139" s="10"/>
      <c r="DP139" s="105"/>
      <c r="DQ139" s="10"/>
      <c r="DR139" s="10"/>
      <c r="DS139" s="10"/>
      <c r="DT139" s="10"/>
      <c r="DU139" s="10"/>
      <c r="DV139" s="10"/>
      <c r="DW139" s="10"/>
      <c r="DX139" s="10"/>
      <c r="DY139" s="10"/>
      <c r="DZ139" s="10"/>
      <c r="EA139" s="10"/>
      <c r="EB139" s="10"/>
      <c r="EC139" s="105"/>
      <c r="ED139" s="10"/>
      <c r="EE139" s="10"/>
      <c r="EF139" s="10"/>
      <c r="EG139" s="10"/>
      <c r="EH139" s="10"/>
      <c r="EI139" s="10"/>
      <c r="EJ139" s="10"/>
      <c r="EK139" s="10"/>
      <c r="EL139" s="10"/>
      <c r="EM139" s="10"/>
      <c r="EN139" s="10"/>
      <c r="EO139" s="10"/>
      <c r="EP139" s="105"/>
      <c r="EQ139" s="10"/>
      <c r="ER139" s="10"/>
      <c r="ES139" s="10"/>
      <c r="ET139" s="10"/>
      <c r="EU139" s="10"/>
      <c r="EV139" s="10"/>
      <c r="EW139" s="10"/>
      <c r="EX139" s="10"/>
      <c r="EY139" s="10"/>
      <c r="EZ139" s="10"/>
      <c r="FA139" s="10"/>
      <c r="FB139" s="10"/>
      <c r="FC139" s="105"/>
      <c r="FD139" s="10"/>
      <c r="FE139" s="10"/>
      <c r="FF139" s="10"/>
      <c r="FG139" s="10"/>
      <c r="FH139" s="10"/>
      <c r="FI139" s="10"/>
      <c r="FJ139" s="10"/>
      <c r="FK139" s="10"/>
      <c r="FL139" s="10"/>
      <c r="FM139" s="10"/>
      <c r="FN139" s="10"/>
      <c r="FO139" s="10"/>
      <c r="FP139" s="105"/>
      <c r="FQ139" s="10"/>
      <c r="FR139" s="10"/>
      <c r="FS139" s="10"/>
      <c r="FT139" s="10"/>
      <c r="FU139" s="10"/>
      <c r="FV139" s="10"/>
      <c r="FW139" s="10"/>
      <c r="FX139" s="10"/>
      <c r="FY139" s="10"/>
      <c r="FZ139" s="10"/>
      <c r="GA139" s="10"/>
      <c r="GB139" s="10"/>
      <c r="GC139" s="105"/>
      <c r="GD139" s="10"/>
      <c r="GE139" s="10"/>
      <c r="GF139" s="10"/>
      <c r="GG139" s="10"/>
      <c r="GH139" s="10"/>
      <c r="GI139" s="10"/>
      <c r="GJ139" s="10"/>
      <c r="GK139" s="10"/>
      <c r="GL139" s="10"/>
      <c r="GM139" s="10"/>
      <c r="GN139" s="10"/>
      <c r="GO139" s="10"/>
      <c r="GP139" s="105"/>
      <c r="GQ139" s="10"/>
      <c r="GR139" s="10"/>
      <c r="GS139" s="10"/>
      <c r="GT139" s="10"/>
      <c r="GU139" s="10"/>
      <c r="GV139" s="10"/>
      <c r="GW139" s="10"/>
      <c r="GX139" s="10"/>
    </row>
    <row r="140" spans="1:206" ht="13.5" customHeight="1" x14ac:dyDescent="0.15">
      <c r="A140" s="174" t="s">
        <v>33</v>
      </c>
      <c r="B140" s="177">
        <f t="shared" ref="B140:H140" si="36">SUM(B128:B139)</f>
        <v>0</v>
      </c>
      <c r="C140" s="61">
        <f t="shared" si="36"/>
        <v>0</v>
      </c>
      <c r="D140" s="61">
        <f t="shared" si="36"/>
        <v>0</v>
      </c>
      <c r="E140" s="61">
        <f t="shared" si="36"/>
        <v>0</v>
      </c>
      <c r="F140" s="61">
        <f t="shared" si="36"/>
        <v>0</v>
      </c>
      <c r="G140" s="61">
        <f t="shared" ref="G140" si="37">SUM(G128:G139)</f>
        <v>0</v>
      </c>
      <c r="H140" s="61">
        <f t="shared" si="36"/>
        <v>0</v>
      </c>
      <c r="I140" s="104">
        <f t="shared" si="35"/>
        <v>0</v>
      </c>
      <c r="J140" s="11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0"/>
      <c r="AN140" s="10"/>
      <c r="AO140" s="10"/>
      <c r="AP140" s="10"/>
      <c r="AQ140" s="10"/>
      <c r="AR140" s="10"/>
      <c r="AS140" s="10"/>
      <c r="AT140" s="10"/>
      <c r="AU140" s="10"/>
      <c r="AV140" s="10"/>
      <c r="AW140" s="10"/>
      <c r="AX140" s="10"/>
      <c r="AY140" s="10"/>
      <c r="AZ140" s="10"/>
      <c r="BA140" s="10"/>
      <c r="BB140" s="10"/>
      <c r="BC140" s="105"/>
      <c r="BD140" s="10"/>
      <c r="BE140" s="10"/>
      <c r="BF140" s="10"/>
      <c r="BG140" s="10"/>
      <c r="BH140" s="10"/>
      <c r="BI140" s="10"/>
      <c r="BJ140" s="10"/>
      <c r="BK140" s="10"/>
      <c r="BL140" s="10"/>
      <c r="BM140" s="10"/>
      <c r="BN140" s="10"/>
      <c r="BO140" s="10"/>
      <c r="BP140" s="105"/>
      <c r="BQ140" s="10"/>
      <c r="BR140" s="10"/>
      <c r="BS140" s="10"/>
      <c r="BT140" s="10"/>
      <c r="BU140" s="10"/>
      <c r="BV140" s="10"/>
      <c r="BW140" s="10"/>
      <c r="BX140" s="10"/>
      <c r="BY140" s="10"/>
      <c r="BZ140" s="10"/>
      <c r="CA140" s="10"/>
      <c r="CB140" s="10"/>
      <c r="CC140" s="105"/>
      <c r="CD140" s="10"/>
      <c r="CE140" s="10"/>
      <c r="CF140" s="10"/>
      <c r="CG140" s="10"/>
      <c r="CH140" s="10"/>
      <c r="CI140" s="10"/>
      <c r="CJ140" s="10"/>
      <c r="CK140" s="10"/>
      <c r="CL140" s="10"/>
      <c r="CM140" s="10"/>
      <c r="CN140" s="10"/>
      <c r="CO140" s="10"/>
      <c r="CP140" s="105"/>
      <c r="CQ140" s="10"/>
      <c r="CR140" s="10"/>
      <c r="CS140" s="10"/>
      <c r="CT140" s="10"/>
      <c r="CU140" s="10"/>
      <c r="CV140" s="10"/>
      <c r="CW140" s="10"/>
      <c r="CX140" s="10"/>
      <c r="CY140" s="10"/>
      <c r="CZ140" s="10"/>
      <c r="DA140" s="10"/>
      <c r="DB140" s="10"/>
      <c r="DC140" s="105"/>
      <c r="DD140" s="10"/>
      <c r="DE140" s="10"/>
      <c r="DF140" s="10"/>
      <c r="DG140" s="10"/>
      <c r="DH140" s="10"/>
      <c r="DI140" s="10"/>
      <c r="DJ140" s="10"/>
      <c r="DK140" s="10"/>
      <c r="DL140" s="10"/>
      <c r="DM140" s="10"/>
      <c r="DN140" s="10"/>
      <c r="DO140" s="10"/>
      <c r="DP140" s="105"/>
      <c r="DQ140" s="10"/>
      <c r="DR140" s="10"/>
      <c r="DS140" s="10"/>
      <c r="DT140" s="10"/>
      <c r="DU140" s="10"/>
      <c r="DV140" s="10"/>
      <c r="DW140" s="10"/>
      <c r="DX140" s="10"/>
      <c r="DY140" s="10"/>
      <c r="DZ140" s="10"/>
      <c r="EA140" s="10"/>
      <c r="EB140" s="10"/>
      <c r="EC140" s="105"/>
      <c r="ED140" s="10"/>
      <c r="EE140" s="10"/>
      <c r="EF140" s="10"/>
      <c r="EG140" s="10"/>
      <c r="EH140" s="10"/>
      <c r="EI140" s="10"/>
      <c r="EJ140" s="10"/>
      <c r="EK140" s="10"/>
      <c r="EL140" s="10"/>
      <c r="EM140" s="10"/>
      <c r="EN140" s="10"/>
      <c r="EO140" s="10"/>
      <c r="EP140" s="105"/>
      <c r="EQ140" s="10"/>
      <c r="ER140" s="10"/>
      <c r="ES140" s="10"/>
      <c r="ET140" s="10"/>
      <c r="EU140" s="10"/>
      <c r="EV140" s="10"/>
      <c r="EW140" s="10"/>
      <c r="EX140" s="10"/>
      <c r="EY140" s="10"/>
      <c r="EZ140" s="10"/>
      <c r="FA140" s="10"/>
      <c r="FB140" s="10"/>
      <c r="FC140" s="105"/>
      <c r="FD140" s="10"/>
      <c r="FE140" s="10"/>
      <c r="FF140" s="10"/>
      <c r="FG140" s="10"/>
      <c r="FH140" s="10"/>
      <c r="FI140" s="10"/>
      <c r="FJ140" s="10"/>
      <c r="FK140" s="10"/>
      <c r="FL140" s="10"/>
      <c r="FM140" s="10"/>
      <c r="FN140" s="10"/>
      <c r="FO140" s="10"/>
      <c r="FP140" s="105"/>
      <c r="FQ140" s="10"/>
      <c r="FR140" s="10"/>
      <c r="FS140" s="10"/>
      <c r="FT140" s="10"/>
      <c r="FU140" s="10"/>
      <c r="FV140" s="10"/>
      <c r="FW140" s="10"/>
      <c r="FX140" s="10"/>
      <c r="FY140" s="10"/>
      <c r="FZ140" s="10"/>
      <c r="GA140" s="10"/>
      <c r="GB140" s="10"/>
      <c r="GC140" s="105"/>
      <c r="GD140" s="10"/>
      <c r="GE140" s="10"/>
      <c r="GF140" s="10"/>
      <c r="GG140" s="10"/>
      <c r="GH140" s="10"/>
      <c r="GI140" s="10"/>
      <c r="GJ140" s="10"/>
      <c r="GK140" s="10"/>
      <c r="GL140" s="10"/>
      <c r="GM140" s="10"/>
      <c r="GN140" s="10"/>
      <c r="GO140" s="10"/>
      <c r="GP140" s="105"/>
      <c r="GQ140" s="10"/>
      <c r="GR140" s="10"/>
      <c r="GS140" s="10"/>
      <c r="GT140" s="10"/>
      <c r="GU140" s="10"/>
      <c r="GV140" s="10"/>
      <c r="GW140" s="10"/>
      <c r="GX140" s="10"/>
    </row>
    <row r="141" spans="1:206" ht="13.5" customHeight="1" thickBot="1" x14ac:dyDescent="0.2">
      <c r="A141" s="174" t="s">
        <v>330</v>
      </c>
      <c r="B141" s="177">
        <f t="shared" ref="B141:I141" si="38">B140/2</f>
        <v>0</v>
      </c>
      <c r="C141" s="61">
        <f t="shared" si="38"/>
        <v>0</v>
      </c>
      <c r="D141" s="61">
        <f t="shared" si="38"/>
        <v>0</v>
      </c>
      <c r="E141" s="61">
        <f t="shared" si="38"/>
        <v>0</v>
      </c>
      <c r="F141" s="61">
        <f t="shared" si="38"/>
        <v>0</v>
      </c>
      <c r="G141" s="61">
        <f t="shared" ref="G141" si="39">G140/2</f>
        <v>0</v>
      </c>
      <c r="H141" s="61">
        <f t="shared" si="38"/>
        <v>0</v>
      </c>
      <c r="I141" s="104">
        <f t="shared" si="38"/>
        <v>0</v>
      </c>
      <c r="J141" s="11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0"/>
      <c r="AN141" s="10"/>
      <c r="AO141" s="10"/>
      <c r="AP141" s="10"/>
      <c r="AQ141" s="10"/>
      <c r="AR141" s="10"/>
      <c r="AS141" s="10"/>
      <c r="AT141" s="10"/>
      <c r="AU141" s="10"/>
      <c r="AV141" s="10"/>
      <c r="AW141" s="10"/>
      <c r="AX141" s="10"/>
      <c r="AY141" s="10"/>
      <c r="AZ141" s="10"/>
      <c r="BA141" s="10"/>
      <c r="BB141" s="10"/>
      <c r="BC141" s="105"/>
      <c r="BD141" s="10"/>
      <c r="BE141" s="10"/>
      <c r="BF141" s="10"/>
      <c r="BG141" s="10"/>
      <c r="BH141" s="10"/>
      <c r="BI141" s="10"/>
      <c r="BJ141" s="10"/>
      <c r="BK141" s="10"/>
      <c r="BL141" s="10"/>
      <c r="BM141" s="10"/>
      <c r="BN141" s="10"/>
      <c r="BO141" s="10"/>
      <c r="BP141" s="105"/>
      <c r="BQ141" s="10"/>
      <c r="BR141" s="10"/>
      <c r="BS141" s="10"/>
      <c r="BT141" s="10"/>
      <c r="BU141" s="10"/>
      <c r="BV141" s="10"/>
      <c r="BW141" s="10"/>
      <c r="BX141" s="10"/>
      <c r="BY141" s="10"/>
      <c r="BZ141" s="10"/>
      <c r="CA141" s="10"/>
      <c r="CB141" s="10"/>
      <c r="CC141" s="105"/>
      <c r="CD141" s="10"/>
      <c r="CE141" s="10"/>
      <c r="CF141" s="10"/>
      <c r="CG141" s="10"/>
      <c r="CH141" s="10"/>
      <c r="CI141" s="10"/>
      <c r="CJ141" s="10"/>
      <c r="CK141" s="10"/>
      <c r="CL141" s="10"/>
      <c r="CM141" s="10"/>
      <c r="CN141" s="10"/>
      <c r="CO141" s="10"/>
      <c r="CP141" s="105"/>
      <c r="CQ141" s="10"/>
      <c r="CR141" s="10"/>
      <c r="CS141" s="10"/>
      <c r="CT141" s="10"/>
      <c r="CU141" s="10"/>
      <c r="CV141" s="10"/>
      <c r="CW141" s="10"/>
      <c r="CX141" s="10"/>
      <c r="CY141" s="10"/>
      <c r="CZ141" s="10"/>
      <c r="DA141" s="10"/>
      <c r="DB141" s="10"/>
      <c r="DC141" s="105"/>
      <c r="DD141" s="10"/>
      <c r="DE141" s="10"/>
      <c r="DF141" s="10"/>
      <c r="DG141" s="10"/>
      <c r="DH141" s="10"/>
      <c r="DI141" s="10"/>
      <c r="DJ141" s="10"/>
      <c r="DK141" s="10"/>
      <c r="DL141" s="10"/>
      <c r="DM141" s="10"/>
      <c r="DN141" s="10"/>
      <c r="DO141" s="10"/>
      <c r="DP141" s="105"/>
      <c r="DQ141" s="10"/>
      <c r="DR141" s="10"/>
      <c r="DS141" s="10"/>
      <c r="DT141" s="10"/>
      <c r="DU141" s="10"/>
      <c r="DV141" s="10"/>
      <c r="DW141" s="10"/>
      <c r="DX141" s="10"/>
      <c r="DY141" s="10"/>
      <c r="DZ141" s="10"/>
      <c r="EA141" s="10"/>
      <c r="EB141" s="10"/>
      <c r="EC141" s="105"/>
      <c r="ED141" s="10"/>
      <c r="EE141" s="10"/>
      <c r="EF141" s="10"/>
      <c r="EG141" s="10"/>
      <c r="EH141" s="10"/>
      <c r="EI141" s="10"/>
      <c r="EJ141" s="10"/>
      <c r="EK141" s="10"/>
      <c r="EL141" s="10"/>
      <c r="EM141" s="10"/>
      <c r="EN141" s="10"/>
      <c r="EO141" s="10"/>
      <c r="EP141" s="105"/>
      <c r="EQ141" s="10"/>
      <c r="ER141" s="10"/>
      <c r="ES141" s="10"/>
      <c r="ET141" s="10"/>
      <c r="EU141" s="10"/>
      <c r="EV141" s="10"/>
      <c r="EW141" s="10"/>
      <c r="EX141" s="10"/>
      <c r="EY141" s="10"/>
      <c r="EZ141" s="10"/>
      <c r="FA141" s="10"/>
      <c r="FB141" s="10"/>
      <c r="FC141" s="105"/>
      <c r="FD141" s="10"/>
      <c r="FE141" s="10"/>
      <c r="FF141" s="10"/>
      <c r="FG141" s="10"/>
      <c r="FH141" s="10"/>
      <c r="FI141" s="10"/>
      <c r="FJ141" s="10"/>
      <c r="FK141" s="10"/>
      <c r="FL141" s="10"/>
      <c r="FM141" s="10"/>
      <c r="FN141" s="10"/>
      <c r="FO141" s="10"/>
      <c r="FP141" s="105"/>
      <c r="FQ141" s="10"/>
      <c r="FR141" s="10"/>
      <c r="FS141" s="10"/>
      <c r="FT141" s="10"/>
      <c r="FU141" s="10"/>
      <c r="FV141" s="10"/>
      <c r="FW141" s="10"/>
      <c r="FX141" s="10"/>
      <c r="FY141" s="10"/>
      <c r="FZ141" s="10"/>
      <c r="GA141" s="10"/>
      <c r="GB141" s="10"/>
      <c r="GC141" s="105"/>
      <c r="GD141" s="10"/>
      <c r="GE141" s="10"/>
      <c r="GF141" s="10"/>
      <c r="GG141" s="10"/>
      <c r="GH141" s="10"/>
      <c r="GI141" s="10"/>
      <c r="GJ141" s="10"/>
      <c r="GK141" s="10"/>
      <c r="GL141" s="10"/>
      <c r="GM141" s="10"/>
      <c r="GN141" s="10"/>
      <c r="GO141" s="10"/>
      <c r="GP141" s="105"/>
      <c r="GQ141" s="10"/>
      <c r="GR141" s="10"/>
      <c r="GS141" s="10"/>
      <c r="GT141" s="10"/>
      <c r="GU141" s="10"/>
      <c r="GV141" s="10"/>
      <c r="GW141" s="10"/>
      <c r="GX141" s="10"/>
    </row>
    <row r="142" spans="1:206" ht="13.5" customHeight="1" thickBot="1" x14ac:dyDescent="0.2">
      <c r="A142" s="31" t="s">
        <v>322</v>
      </c>
      <c r="B142" s="182" t="s">
        <v>231</v>
      </c>
      <c r="C142" s="182" t="s">
        <v>232</v>
      </c>
      <c r="D142" s="182" t="s">
        <v>233</v>
      </c>
      <c r="E142" s="182" t="s">
        <v>234</v>
      </c>
      <c r="F142" s="182" t="s">
        <v>329</v>
      </c>
      <c r="G142" s="183" t="s">
        <v>236</v>
      </c>
      <c r="H142" s="184" t="s">
        <v>101</v>
      </c>
      <c r="I142" s="185" t="s">
        <v>21</v>
      </c>
      <c r="J142" s="11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5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5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5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5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5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5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5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5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5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5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5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5"/>
      <c r="GQ142" s="10"/>
      <c r="GR142" s="10"/>
      <c r="GS142" s="10"/>
      <c r="GT142" s="10"/>
      <c r="GU142" s="10"/>
      <c r="GV142" s="10"/>
      <c r="GW142" s="10"/>
      <c r="GX142" s="10"/>
    </row>
    <row r="143" spans="1:206" ht="13.5" customHeight="1" x14ac:dyDescent="0.15">
      <c r="A143" s="173" t="s">
        <v>325</v>
      </c>
      <c r="B143" s="177">
        <f>②仮集計!B245</f>
        <v>0</v>
      </c>
      <c r="C143" s="61">
        <f>②仮集計!C245</f>
        <v>0</v>
      </c>
      <c r="D143" s="61">
        <f>②仮集計!D245</f>
        <v>0</v>
      </c>
      <c r="E143" s="61">
        <f>②仮集計!E245</f>
        <v>0</v>
      </c>
      <c r="F143" s="61">
        <f>②仮集計!F245</f>
        <v>0</v>
      </c>
      <c r="G143" s="61">
        <f>②仮集計!G245</f>
        <v>0</v>
      </c>
      <c r="H143" s="61">
        <f>②仮集計!H245</f>
        <v>0</v>
      </c>
      <c r="I143" s="101">
        <f t="shared" ref="I143:I149" si="40">SUM(B143:H143)</f>
        <v>0</v>
      </c>
      <c r="J143" s="11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0"/>
      <c r="AN143" s="10"/>
      <c r="AO143" s="10"/>
      <c r="AP143" s="10"/>
      <c r="AQ143" s="10"/>
      <c r="AR143" s="10"/>
      <c r="AS143" s="10"/>
      <c r="AT143" s="10"/>
      <c r="AU143" s="10"/>
      <c r="AV143" s="10"/>
      <c r="AW143" s="10"/>
      <c r="AX143" s="10"/>
      <c r="AY143" s="10"/>
      <c r="AZ143" s="10"/>
      <c r="BA143" s="10"/>
      <c r="BB143" s="10"/>
      <c r="BC143" s="105"/>
      <c r="BD143" s="10"/>
      <c r="BE143" s="10"/>
      <c r="BF143" s="10"/>
      <c r="BG143" s="10"/>
      <c r="BH143" s="10"/>
      <c r="BI143" s="10"/>
      <c r="BJ143" s="10"/>
      <c r="BK143" s="10"/>
      <c r="BL143" s="10"/>
      <c r="BM143" s="10"/>
      <c r="BN143" s="10"/>
      <c r="BO143" s="10"/>
      <c r="BP143" s="105"/>
      <c r="BQ143" s="10"/>
      <c r="BR143" s="10"/>
      <c r="BS143" s="10"/>
      <c r="BT143" s="10"/>
      <c r="BU143" s="10"/>
      <c r="BV143" s="10"/>
      <c r="BW143" s="10"/>
      <c r="BX143" s="10"/>
      <c r="BY143" s="10"/>
      <c r="BZ143" s="10"/>
      <c r="CA143" s="10"/>
      <c r="CB143" s="10"/>
      <c r="CC143" s="105"/>
      <c r="CD143" s="10"/>
      <c r="CE143" s="10"/>
      <c r="CF143" s="10"/>
      <c r="CG143" s="10"/>
      <c r="CH143" s="10"/>
      <c r="CI143" s="10"/>
      <c r="CJ143" s="10"/>
      <c r="CK143" s="10"/>
      <c r="CL143" s="10"/>
      <c r="CM143" s="10"/>
      <c r="CN143" s="10"/>
      <c r="CO143" s="10"/>
      <c r="CP143" s="105"/>
      <c r="CQ143" s="10"/>
      <c r="CR143" s="10"/>
      <c r="CS143" s="10"/>
      <c r="CT143" s="10"/>
      <c r="CU143" s="10"/>
      <c r="CV143" s="10"/>
      <c r="CW143" s="10"/>
      <c r="CX143" s="10"/>
      <c r="CY143" s="10"/>
      <c r="CZ143" s="10"/>
      <c r="DA143" s="10"/>
      <c r="DB143" s="10"/>
      <c r="DC143" s="105"/>
      <c r="DD143" s="10"/>
      <c r="DE143" s="10"/>
      <c r="DF143" s="10"/>
      <c r="DG143" s="10"/>
      <c r="DH143" s="10"/>
      <c r="DI143" s="10"/>
      <c r="DJ143" s="10"/>
      <c r="DK143" s="10"/>
      <c r="DL143" s="10"/>
      <c r="DM143" s="10"/>
      <c r="DN143" s="10"/>
      <c r="DO143" s="10"/>
      <c r="DP143" s="105"/>
      <c r="DQ143" s="10"/>
      <c r="DR143" s="10"/>
      <c r="DS143" s="10"/>
      <c r="DT143" s="10"/>
      <c r="DU143" s="10"/>
      <c r="DV143" s="10"/>
      <c r="DW143" s="10"/>
      <c r="DX143" s="10"/>
      <c r="DY143" s="10"/>
      <c r="DZ143" s="10"/>
      <c r="EA143" s="10"/>
      <c r="EB143" s="10"/>
      <c r="EC143" s="105"/>
      <c r="ED143" s="10"/>
      <c r="EE143" s="10"/>
      <c r="EF143" s="10"/>
      <c r="EG143" s="10"/>
      <c r="EH143" s="10"/>
      <c r="EI143" s="10"/>
      <c r="EJ143" s="10"/>
      <c r="EK143" s="10"/>
      <c r="EL143" s="10"/>
      <c r="EM143" s="10"/>
      <c r="EN143" s="10"/>
      <c r="EO143" s="10"/>
      <c r="EP143" s="105"/>
      <c r="EQ143" s="10"/>
      <c r="ER143" s="10"/>
      <c r="ES143" s="10"/>
      <c r="ET143" s="10"/>
      <c r="EU143" s="10"/>
      <c r="EV143" s="10"/>
      <c r="EW143" s="10"/>
      <c r="EX143" s="10"/>
      <c r="EY143" s="10"/>
      <c r="EZ143" s="10"/>
      <c r="FA143" s="10"/>
      <c r="FB143" s="10"/>
      <c r="FC143" s="105"/>
      <c r="FD143" s="10"/>
      <c r="FE143" s="10"/>
      <c r="FF143" s="10"/>
      <c r="FG143" s="10"/>
      <c r="FH143" s="10"/>
      <c r="FI143" s="10"/>
      <c r="FJ143" s="10"/>
      <c r="FK143" s="10"/>
      <c r="FL143" s="10"/>
      <c r="FM143" s="10"/>
      <c r="FN143" s="10"/>
      <c r="FO143" s="10"/>
      <c r="FP143" s="105"/>
      <c r="FQ143" s="10"/>
      <c r="FR143" s="10"/>
      <c r="FS143" s="10"/>
      <c r="FT143" s="10"/>
      <c r="FU143" s="10"/>
      <c r="FV143" s="10"/>
      <c r="FW143" s="10"/>
      <c r="FX143" s="10"/>
      <c r="FY143" s="10"/>
      <c r="FZ143" s="10"/>
      <c r="GA143" s="10"/>
      <c r="GB143" s="10"/>
      <c r="GC143" s="105"/>
      <c r="GD143" s="10"/>
      <c r="GE143" s="10"/>
      <c r="GF143" s="10"/>
      <c r="GG143" s="10"/>
      <c r="GH143" s="10"/>
      <c r="GI143" s="10"/>
      <c r="GJ143" s="10"/>
      <c r="GK143" s="10"/>
      <c r="GL143" s="10"/>
      <c r="GM143" s="10"/>
      <c r="GN143" s="10"/>
      <c r="GO143" s="10"/>
      <c r="GP143" s="105"/>
      <c r="GQ143" s="10"/>
      <c r="GR143" s="10"/>
      <c r="GS143" s="10"/>
      <c r="GT143" s="10"/>
      <c r="GU143" s="10"/>
      <c r="GV143" s="10"/>
      <c r="GW143" s="10"/>
      <c r="GX143" s="10"/>
    </row>
    <row r="144" spans="1:206" ht="13.5" customHeight="1" x14ac:dyDescent="0.15">
      <c r="A144" s="174" t="s">
        <v>194</v>
      </c>
      <c r="B144" s="177">
        <f>②仮集計!B246</f>
        <v>0</v>
      </c>
      <c r="C144" s="61">
        <f>②仮集計!C246</f>
        <v>0</v>
      </c>
      <c r="D144" s="61">
        <f>②仮集計!D246</f>
        <v>0</v>
      </c>
      <c r="E144" s="61">
        <f>②仮集計!E246</f>
        <v>0</v>
      </c>
      <c r="F144" s="61">
        <f>②仮集計!F246</f>
        <v>0</v>
      </c>
      <c r="G144" s="61">
        <f>②仮集計!G246</f>
        <v>0</v>
      </c>
      <c r="H144" s="61">
        <f>②仮集計!H246</f>
        <v>0</v>
      </c>
      <c r="I144" s="104">
        <f t="shared" si="40"/>
        <v>0</v>
      </c>
      <c r="J144" s="11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0"/>
      <c r="AN144" s="10"/>
      <c r="AO144" s="10"/>
      <c r="AP144" s="10"/>
      <c r="AQ144" s="10"/>
      <c r="AR144" s="10"/>
      <c r="AS144" s="10"/>
      <c r="AT144" s="10"/>
      <c r="AU144" s="10"/>
      <c r="AV144" s="10"/>
      <c r="AW144" s="10"/>
      <c r="AX144" s="10"/>
      <c r="AY144" s="10"/>
      <c r="AZ144" s="10"/>
      <c r="BA144" s="10"/>
      <c r="BB144" s="10"/>
      <c r="BC144" s="105"/>
      <c r="BD144" s="10"/>
      <c r="BE144" s="10"/>
      <c r="BF144" s="10"/>
      <c r="BG144" s="10"/>
      <c r="BH144" s="10"/>
      <c r="BI144" s="10"/>
      <c r="BJ144" s="10"/>
      <c r="BK144" s="10"/>
      <c r="BL144" s="10"/>
      <c r="BM144" s="10"/>
      <c r="BN144" s="10"/>
      <c r="BO144" s="10"/>
      <c r="BP144" s="105"/>
      <c r="BQ144" s="10"/>
      <c r="BR144" s="10"/>
      <c r="BS144" s="10"/>
      <c r="BT144" s="10"/>
      <c r="BU144" s="10"/>
      <c r="BV144" s="10"/>
      <c r="BW144" s="10"/>
      <c r="BX144" s="10"/>
      <c r="BY144" s="10"/>
      <c r="BZ144" s="10"/>
      <c r="CA144" s="10"/>
      <c r="CB144" s="10"/>
      <c r="CC144" s="105"/>
      <c r="CD144" s="10"/>
      <c r="CE144" s="10"/>
      <c r="CF144" s="10"/>
      <c r="CG144" s="10"/>
      <c r="CH144" s="10"/>
      <c r="CI144" s="10"/>
      <c r="CJ144" s="10"/>
      <c r="CK144" s="10"/>
      <c r="CL144" s="10"/>
      <c r="CM144" s="10"/>
      <c r="CN144" s="10"/>
      <c r="CO144" s="10"/>
      <c r="CP144" s="105"/>
      <c r="CQ144" s="10"/>
      <c r="CR144" s="10"/>
      <c r="CS144" s="10"/>
      <c r="CT144" s="10"/>
      <c r="CU144" s="10"/>
      <c r="CV144" s="10"/>
      <c r="CW144" s="10"/>
      <c r="CX144" s="10"/>
      <c r="CY144" s="10"/>
      <c r="CZ144" s="10"/>
      <c r="DA144" s="10"/>
      <c r="DB144" s="10"/>
      <c r="DC144" s="105"/>
      <c r="DD144" s="10"/>
      <c r="DE144" s="10"/>
      <c r="DF144" s="10"/>
      <c r="DG144" s="10"/>
      <c r="DH144" s="10"/>
      <c r="DI144" s="10"/>
      <c r="DJ144" s="10"/>
      <c r="DK144" s="10"/>
      <c r="DL144" s="10"/>
      <c r="DM144" s="10"/>
      <c r="DN144" s="10"/>
      <c r="DO144" s="10"/>
      <c r="DP144" s="105"/>
      <c r="DQ144" s="10"/>
      <c r="DR144" s="10"/>
      <c r="DS144" s="10"/>
      <c r="DT144" s="10"/>
      <c r="DU144" s="10"/>
      <c r="DV144" s="10"/>
      <c r="DW144" s="10"/>
      <c r="DX144" s="10"/>
      <c r="DY144" s="10"/>
      <c r="DZ144" s="10"/>
      <c r="EA144" s="10"/>
      <c r="EB144" s="10"/>
      <c r="EC144" s="105"/>
      <c r="ED144" s="10"/>
      <c r="EE144" s="10"/>
      <c r="EF144" s="10"/>
      <c r="EG144" s="10"/>
      <c r="EH144" s="10"/>
      <c r="EI144" s="10"/>
      <c r="EJ144" s="10"/>
      <c r="EK144" s="10"/>
      <c r="EL144" s="10"/>
      <c r="EM144" s="10"/>
      <c r="EN144" s="10"/>
      <c r="EO144" s="10"/>
      <c r="EP144" s="105"/>
      <c r="EQ144" s="10"/>
      <c r="ER144" s="10"/>
      <c r="ES144" s="10"/>
      <c r="ET144" s="10"/>
      <c r="EU144" s="10"/>
      <c r="EV144" s="10"/>
      <c r="EW144" s="10"/>
      <c r="EX144" s="10"/>
      <c r="EY144" s="10"/>
      <c r="EZ144" s="10"/>
      <c r="FA144" s="10"/>
      <c r="FB144" s="10"/>
      <c r="FC144" s="105"/>
      <c r="FD144" s="10"/>
      <c r="FE144" s="10"/>
      <c r="FF144" s="10"/>
      <c r="FG144" s="10"/>
      <c r="FH144" s="10"/>
      <c r="FI144" s="10"/>
      <c r="FJ144" s="10"/>
      <c r="FK144" s="10"/>
      <c r="FL144" s="10"/>
      <c r="FM144" s="10"/>
      <c r="FN144" s="10"/>
      <c r="FO144" s="10"/>
      <c r="FP144" s="105"/>
      <c r="FQ144" s="10"/>
      <c r="FR144" s="10"/>
      <c r="FS144" s="10"/>
      <c r="FT144" s="10"/>
      <c r="FU144" s="10"/>
      <c r="FV144" s="10"/>
      <c r="FW144" s="10"/>
      <c r="FX144" s="10"/>
      <c r="FY144" s="10"/>
      <c r="FZ144" s="10"/>
      <c r="GA144" s="10"/>
      <c r="GB144" s="10"/>
      <c r="GC144" s="105"/>
      <c r="GD144" s="10"/>
      <c r="GE144" s="10"/>
      <c r="GF144" s="10"/>
      <c r="GG144" s="10"/>
      <c r="GH144" s="10"/>
      <c r="GI144" s="10"/>
      <c r="GJ144" s="10"/>
      <c r="GK144" s="10"/>
      <c r="GL144" s="10"/>
      <c r="GM144" s="10"/>
      <c r="GN144" s="10"/>
      <c r="GO144" s="10"/>
      <c r="GP144" s="105"/>
      <c r="GQ144" s="10"/>
      <c r="GR144" s="10"/>
      <c r="GS144" s="10"/>
      <c r="GT144" s="10"/>
      <c r="GU144" s="10"/>
      <c r="GV144" s="10"/>
      <c r="GW144" s="10"/>
      <c r="GX144" s="10"/>
    </row>
    <row r="145" spans="1:206" ht="13.5" customHeight="1" x14ac:dyDescent="0.15">
      <c r="A145" s="174" t="s">
        <v>326</v>
      </c>
      <c r="B145" s="177">
        <f>②仮集計!B247</f>
        <v>0</v>
      </c>
      <c r="C145" s="61">
        <f>②仮集計!C247</f>
        <v>0</v>
      </c>
      <c r="D145" s="61">
        <f>②仮集計!D247</f>
        <v>0</v>
      </c>
      <c r="E145" s="61">
        <f>②仮集計!E247</f>
        <v>0</v>
      </c>
      <c r="F145" s="61">
        <f>②仮集計!F247</f>
        <v>0</v>
      </c>
      <c r="G145" s="61">
        <f>②仮集計!G247</f>
        <v>0</v>
      </c>
      <c r="H145" s="61">
        <f>②仮集計!H247</f>
        <v>0</v>
      </c>
      <c r="I145" s="104">
        <f t="shared" si="40"/>
        <v>0</v>
      </c>
      <c r="J145" s="11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0"/>
      <c r="AN145" s="10"/>
      <c r="AO145" s="10"/>
      <c r="AP145" s="10"/>
      <c r="AQ145" s="10"/>
      <c r="AR145" s="10"/>
      <c r="AS145" s="10"/>
      <c r="AT145" s="10"/>
      <c r="AU145" s="10"/>
      <c r="AV145" s="10"/>
      <c r="AW145" s="10"/>
      <c r="AX145" s="10"/>
      <c r="AY145" s="10"/>
      <c r="AZ145" s="10"/>
      <c r="BA145" s="10"/>
      <c r="BB145" s="10"/>
      <c r="BC145" s="105"/>
      <c r="BD145" s="10"/>
      <c r="BE145" s="10"/>
      <c r="BF145" s="10"/>
      <c r="BG145" s="10"/>
      <c r="BH145" s="10"/>
      <c r="BI145" s="10"/>
      <c r="BJ145" s="10"/>
      <c r="BK145" s="10"/>
      <c r="BL145" s="10"/>
      <c r="BM145" s="10"/>
      <c r="BN145" s="10"/>
      <c r="BO145" s="10"/>
      <c r="BP145" s="105"/>
      <c r="BQ145" s="10"/>
      <c r="BR145" s="10"/>
      <c r="BS145" s="10"/>
      <c r="BT145" s="10"/>
      <c r="BU145" s="10"/>
      <c r="BV145" s="10"/>
      <c r="BW145" s="10"/>
      <c r="BX145" s="10"/>
      <c r="BY145" s="10"/>
      <c r="BZ145" s="10"/>
      <c r="CA145" s="10"/>
      <c r="CB145" s="10"/>
      <c r="CC145" s="105"/>
      <c r="CD145" s="10"/>
      <c r="CE145" s="10"/>
      <c r="CF145" s="10"/>
      <c r="CG145" s="10"/>
      <c r="CH145" s="10"/>
      <c r="CI145" s="10"/>
      <c r="CJ145" s="10"/>
      <c r="CK145" s="10"/>
      <c r="CL145" s="10"/>
      <c r="CM145" s="10"/>
      <c r="CN145" s="10"/>
      <c r="CO145" s="10"/>
      <c r="CP145" s="105"/>
      <c r="CQ145" s="10"/>
      <c r="CR145" s="10"/>
      <c r="CS145" s="10"/>
      <c r="CT145" s="10"/>
      <c r="CU145" s="10"/>
      <c r="CV145" s="10"/>
      <c r="CW145" s="10"/>
      <c r="CX145" s="10"/>
      <c r="CY145" s="10"/>
      <c r="CZ145" s="10"/>
      <c r="DA145" s="10"/>
      <c r="DB145" s="10"/>
      <c r="DC145" s="105"/>
      <c r="DD145" s="10"/>
      <c r="DE145" s="10"/>
      <c r="DF145" s="10"/>
      <c r="DG145" s="10"/>
      <c r="DH145" s="10"/>
      <c r="DI145" s="10"/>
      <c r="DJ145" s="10"/>
      <c r="DK145" s="10"/>
      <c r="DL145" s="10"/>
      <c r="DM145" s="10"/>
      <c r="DN145" s="10"/>
      <c r="DO145" s="10"/>
      <c r="DP145" s="105"/>
      <c r="DQ145" s="10"/>
      <c r="DR145" s="10"/>
      <c r="DS145" s="10"/>
      <c r="DT145" s="10"/>
      <c r="DU145" s="10"/>
      <c r="DV145" s="10"/>
      <c r="DW145" s="10"/>
      <c r="DX145" s="10"/>
      <c r="DY145" s="10"/>
      <c r="DZ145" s="10"/>
      <c r="EA145" s="10"/>
      <c r="EB145" s="10"/>
      <c r="EC145" s="105"/>
      <c r="ED145" s="10"/>
      <c r="EE145" s="10"/>
      <c r="EF145" s="10"/>
      <c r="EG145" s="10"/>
      <c r="EH145" s="10"/>
      <c r="EI145" s="10"/>
      <c r="EJ145" s="10"/>
      <c r="EK145" s="10"/>
      <c r="EL145" s="10"/>
      <c r="EM145" s="10"/>
      <c r="EN145" s="10"/>
      <c r="EO145" s="10"/>
      <c r="EP145" s="105"/>
      <c r="EQ145" s="10"/>
      <c r="ER145" s="10"/>
      <c r="ES145" s="10"/>
      <c r="ET145" s="10"/>
      <c r="EU145" s="10"/>
      <c r="EV145" s="10"/>
      <c r="EW145" s="10"/>
      <c r="EX145" s="10"/>
      <c r="EY145" s="10"/>
      <c r="EZ145" s="10"/>
      <c r="FA145" s="10"/>
      <c r="FB145" s="10"/>
      <c r="FC145" s="105"/>
      <c r="FD145" s="10"/>
      <c r="FE145" s="10"/>
      <c r="FF145" s="10"/>
      <c r="FG145" s="10"/>
      <c r="FH145" s="10"/>
      <c r="FI145" s="10"/>
      <c r="FJ145" s="10"/>
      <c r="FK145" s="10"/>
      <c r="FL145" s="10"/>
      <c r="FM145" s="10"/>
      <c r="FN145" s="10"/>
      <c r="FO145" s="10"/>
      <c r="FP145" s="105"/>
      <c r="FQ145" s="10"/>
      <c r="FR145" s="10"/>
      <c r="FS145" s="10"/>
      <c r="FT145" s="10"/>
      <c r="FU145" s="10"/>
      <c r="FV145" s="10"/>
      <c r="FW145" s="10"/>
      <c r="FX145" s="10"/>
      <c r="FY145" s="10"/>
      <c r="FZ145" s="10"/>
      <c r="GA145" s="10"/>
      <c r="GB145" s="10"/>
      <c r="GC145" s="105"/>
      <c r="GD145" s="10"/>
      <c r="GE145" s="10"/>
      <c r="GF145" s="10"/>
      <c r="GG145" s="10"/>
      <c r="GH145" s="10"/>
      <c r="GI145" s="10"/>
      <c r="GJ145" s="10"/>
      <c r="GK145" s="10"/>
      <c r="GL145" s="10"/>
      <c r="GM145" s="10"/>
      <c r="GN145" s="10"/>
      <c r="GO145" s="10"/>
      <c r="GP145" s="105"/>
      <c r="GQ145" s="10"/>
      <c r="GR145" s="10"/>
      <c r="GS145" s="10"/>
      <c r="GT145" s="10"/>
      <c r="GU145" s="10"/>
      <c r="GV145" s="10"/>
      <c r="GW145" s="10"/>
      <c r="GX145" s="10"/>
    </row>
    <row r="146" spans="1:206" ht="13.5" customHeight="1" x14ac:dyDescent="0.15">
      <c r="A146" s="174" t="s">
        <v>350</v>
      </c>
      <c r="B146" s="177">
        <f>②仮集計!B248</f>
        <v>0</v>
      </c>
      <c r="C146" s="61">
        <f>②仮集計!C248</f>
        <v>0</v>
      </c>
      <c r="D146" s="61">
        <f>②仮集計!D248</f>
        <v>0</v>
      </c>
      <c r="E146" s="61">
        <f>②仮集計!E248</f>
        <v>0</v>
      </c>
      <c r="F146" s="61">
        <f>②仮集計!F248</f>
        <v>0</v>
      </c>
      <c r="G146" s="61">
        <f>②仮集計!G248</f>
        <v>0</v>
      </c>
      <c r="H146" s="61">
        <f>②仮集計!H248</f>
        <v>0</v>
      </c>
      <c r="I146" s="104">
        <f t="shared" si="40"/>
        <v>0</v>
      </c>
      <c r="J146" s="11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0"/>
      <c r="AN146" s="10"/>
      <c r="AO146" s="10"/>
      <c r="AP146" s="10"/>
      <c r="AQ146" s="10"/>
      <c r="AR146" s="10"/>
      <c r="AS146" s="10"/>
      <c r="AT146" s="10"/>
      <c r="AU146" s="10"/>
      <c r="AV146" s="10"/>
      <c r="AW146" s="10"/>
      <c r="AX146" s="10"/>
      <c r="AY146" s="10"/>
      <c r="AZ146" s="10"/>
      <c r="BA146" s="10"/>
      <c r="BB146" s="10"/>
      <c r="BC146" s="105"/>
      <c r="BD146" s="10"/>
      <c r="BE146" s="10"/>
      <c r="BF146" s="10"/>
      <c r="BG146" s="10"/>
      <c r="BH146" s="10"/>
      <c r="BI146" s="10"/>
      <c r="BJ146" s="10"/>
      <c r="BK146" s="10"/>
      <c r="BL146" s="10"/>
      <c r="BM146" s="10"/>
      <c r="BN146" s="10"/>
      <c r="BO146" s="10"/>
      <c r="BP146" s="105"/>
      <c r="BQ146" s="10"/>
      <c r="BR146" s="10"/>
      <c r="BS146" s="10"/>
      <c r="BT146" s="10"/>
      <c r="BU146" s="10"/>
      <c r="BV146" s="10"/>
      <c r="BW146" s="10"/>
      <c r="BX146" s="10"/>
      <c r="BY146" s="10"/>
      <c r="BZ146" s="10"/>
      <c r="CA146" s="10"/>
      <c r="CB146" s="10"/>
      <c r="CC146" s="105"/>
      <c r="CD146" s="10"/>
      <c r="CE146" s="10"/>
      <c r="CF146" s="10"/>
      <c r="CG146" s="10"/>
      <c r="CH146" s="10"/>
      <c r="CI146" s="10"/>
      <c r="CJ146" s="10"/>
      <c r="CK146" s="10"/>
      <c r="CL146" s="10"/>
      <c r="CM146" s="10"/>
      <c r="CN146" s="10"/>
      <c r="CO146" s="10"/>
      <c r="CP146" s="105"/>
      <c r="CQ146" s="10"/>
      <c r="CR146" s="10"/>
      <c r="CS146" s="10"/>
      <c r="CT146" s="10"/>
      <c r="CU146" s="10"/>
      <c r="CV146" s="10"/>
      <c r="CW146" s="10"/>
      <c r="CX146" s="10"/>
      <c r="CY146" s="10"/>
      <c r="CZ146" s="10"/>
      <c r="DA146" s="10"/>
      <c r="DB146" s="10"/>
      <c r="DC146" s="105"/>
      <c r="DD146" s="10"/>
      <c r="DE146" s="10"/>
      <c r="DF146" s="10"/>
      <c r="DG146" s="10"/>
      <c r="DH146" s="10"/>
      <c r="DI146" s="10"/>
      <c r="DJ146" s="10"/>
      <c r="DK146" s="10"/>
      <c r="DL146" s="10"/>
      <c r="DM146" s="10"/>
      <c r="DN146" s="10"/>
      <c r="DO146" s="10"/>
      <c r="DP146" s="105"/>
      <c r="DQ146" s="10"/>
      <c r="DR146" s="10"/>
      <c r="DS146" s="10"/>
      <c r="DT146" s="10"/>
      <c r="DU146" s="10"/>
      <c r="DV146" s="10"/>
      <c r="DW146" s="10"/>
      <c r="DX146" s="10"/>
      <c r="DY146" s="10"/>
      <c r="DZ146" s="10"/>
      <c r="EA146" s="10"/>
      <c r="EB146" s="10"/>
      <c r="EC146" s="105"/>
      <c r="ED146" s="10"/>
      <c r="EE146" s="10"/>
      <c r="EF146" s="10"/>
      <c r="EG146" s="10"/>
      <c r="EH146" s="10"/>
      <c r="EI146" s="10"/>
      <c r="EJ146" s="10"/>
      <c r="EK146" s="10"/>
      <c r="EL146" s="10"/>
      <c r="EM146" s="10"/>
      <c r="EN146" s="10"/>
      <c r="EO146" s="10"/>
      <c r="EP146" s="105"/>
      <c r="EQ146" s="10"/>
      <c r="ER146" s="10"/>
      <c r="ES146" s="10"/>
      <c r="ET146" s="10"/>
      <c r="EU146" s="10"/>
      <c r="EV146" s="10"/>
      <c r="EW146" s="10"/>
      <c r="EX146" s="10"/>
      <c r="EY146" s="10"/>
      <c r="EZ146" s="10"/>
      <c r="FA146" s="10"/>
      <c r="FB146" s="10"/>
      <c r="FC146" s="105"/>
      <c r="FD146" s="10"/>
      <c r="FE146" s="10"/>
      <c r="FF146" s="10"/>
      <c r="FG146" s="10"/>
      <c r="FH146" s="10"/>
      <c r="FI146" s="10"/>
      <c r="FJ146" s="10"/>
      <c r="FK146" s="10"/>
      <c r="FL146" s="10"/>
      <c r="FM146" s="10"/>
      <c r="FN146" s="10"/>
      <c r="FO146" s="10"/>
      <c r="FP146" s="105"/>
      <c r="FQ146" s="10"/>
      <c r="FR146" s="10"/>
      <c r="FS146" s="10"/>
      <c r="FT146" s="10"/>
      <c r="FU146" s="10"/>
      <c r="FV146" s="10"/>
      <c r="FW146" s="10"/>
      <c r="FX146" s="10"/>
      <c r="FY146" s="10"/>
      <c r="FZ146" s="10"/>
      <c r="GA146" s="10"/>
      <c r="GB146" s="10"/>
      <c r="GC146" s="105"/>
      <c r="GD146" s="10"/>
      <c r="GE146" s="10"/>
      <c r="GF146" s="10"/>
      <c r="GG146" s="10"/>
      <c r="GH146" s="10"/>
      <c r="GI146" s="10"/>
      <c r="GJ146" s="10"/>
      <c r="GK146" s="10"/>
      <c r="GL146" s="10"/>
      <c r="GM146" s="10"/>
      <c r="GN146" s="10"/>
      <c r="GO146" s="10"/>
      <c r="GP146" s="105"/>
      <c r="GQ146" s="10"/>
      <c r="GR146" s="10"/>
      <c r="GS146" s="10"/>
      <c r="GT146" s="10"/>
      <c r="GU146" s="10"/>
      <c r="GV146" s="10"/>
      <c r="GW146" s="10"/>
      <c r="GX146" s="10"/>
    </row>
    <row r="147" spans="1:206" ht="13.5" customHeight="1" x14ac:dyDescent="0.15">
      <c r="A147" s="174" t="s">
        <v>351</v>
      </c>
      <c r="B147" s="177">
        <f>②仮集計!B249</f>
        <v>0</v>
      </c>
      <c r="C147" s="61">
        <f>②仮集計!C249</f>
        <v>0</v>
      </c>
      <c r="D147" s="61">
        <f>②仮集計!D249</f>
        <v>0</v>
      </c>
      <c r="E147" s="61">
        <f>②仮集計!E249</f>
        <v>0</v>
      </c>
      <c r="F147" s="61">
        <f>②仮集計!F249</f>
        <v>0</v>
      </c>
      <c r="G147" s="61">
        <f>②仮集計!G249</f>
        <v>0</v>
      </c>
      <c r="H147" s="61">
        <f>②仮集計!H249</f>
        <v>0</v>
      </c>
      <c r="I147" s="104">
        <f t="shared" si="40"/>
        <v>0</v>
      </c>
      <c r="J147" s="11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0"/>
      <c r="AN147" s="10"/>
      <c r="AO147" s="10"/>
      <c r="AP147" s="10"/>
      <c r="AQ147" s="10"/>
      <c r="AR147" s="10"/>
      <c r="AS147" s="10"/>
      <c r="AT147" s="10"/>
      <c r="AU147" s="10"/>
      <c r="AV147" s="10"/>
      <c r="AW147" s="10"/>
      <c r="AX147" s="10"/>
      <c r="AY147" s="10"/>
      <c r="AZ147" s="10"/>
      <c r="BA147" s="10"/>
      <c r="BB147" s="10"/>
      <c r="BC147" s="105"/>
      <c r="BD147" s="10"/>
      <c r="BE147" s="10"/>
      <c r="BF147" s="10"/>
      <c r="BG147" s="10"/>
      <c r="BH147" s="10"/>
      <c r="BI147" s="10"/>
      <c r="BJ147" s="10"/>
      <c r="BK147" s="10"/>
      <c r="BL147" s="10"/>
      <c r="BM147" s="10"/>
      <c r="BN147" s="10"/>
      <c r="BO147" s="10"/>
      <c r="BP147" s="105"/>
      <c r="BQ147" s="10"/>
      <c r="BR147" s="10"/>
      <c r="BS147" s="10"/>
      <c r="BT147" s="10"/>
      <c r="BU147" s="10"/>
      <c r="BV147" s="10"/>
      <c r="BW147" s="10"/>
      <c r="BX147" s="10"/>
      <c r="BY147" s="10"/>
      <c r="BZ147" s="10"/>
      <c r="CA147" s="10"/>
      <c r="CB147" s="10"/>
      <c r="CC147" s="105"/>
      <c r="CD147" s="10"/>
      <c r="CE147" s="10"/>
      <c r="CF147" s="10"/>
      <c r="CG147" s="10"/>
      <c r="CH147" s="10"/>
      <c r="CI147" s="10"/>
      <c r="CJ147" s="10"/>
      <c r="CK147" s="10"/>
      <c r="CL147" s="10"/>
      <c r="CM147" s="10"/>
      <c r="CN147" s="10"/>
      <c r="CO147" s="10"/>
      <c r="CP147" s="105"/>
      <c r="CQ147" s="10"/>
      <c r="CR147" s="10"/>
      <c r="CS147" s="10"/>
      <c r="CT147" s="10"/>
      <c r="CU147" s="10"/>
      <c r="CV147" s="10"/>
      <c r="CW147" s="10"/>
      <c r="CX147" s="10"/>
      <c r="CY147" s="10"/>
      <c r="CZ147" s="10"/>
      <c r="DA147" s="10"/>
      <c r="DB147" s="10"/>
      <c r="DC147" s="105"/>
      <c r="DD147" s="10"/>
      <c r="DE147" s="10"/>
      <c r="DF147" s="10"/>
      <c r="DG147" s="10"/>
      <c r="DH147" s="10"/>
      <c r="DI147" s="10"/>
      <c r="DJ147" s="10"/>
      <c r="DK147" s="10"/>
      <c r="DL147" s="10"/>
      <c r="DM147" s="10"/>
      <c r="DN147" s="10"/>
      <c r="DO147" s="10"/>
      <c r="DP147" s="105"/>
      <c r="DQ147" s="10"/>
      <c r="DR147" s="10"/>
      <c r="DS147" s="10"/>
      <c r="DT147" s="10"/>
      <c r="DU147" s="10"/>
      <c r="DV147" s="10"/>
      <c r="DW147" s="10"/>
      <c r="DX147" s="10"/>
      <c r="DY147" s="10"/>
      <c r="DZ147" s="10"/>
      <c r="EA147" s="10"/>
      <c r="EB147" s="10"/>
      <c r="EC147" s="105"/>
      <c r="ED147" s="10"/>
      <c r="EE147" s="10"/>
      <c r="EF147" s="10"/>
      <c r="EG147" s="10"/>
      <c r="EH147" s="10"/>
      <c r="EI147" s="10"/>
      <c r="EJ147" s="10"/>
      <c r="EK147" s="10"/>
      <c r="EL147" s="10"/>
      <c r="EM147" s="10"/>
      <c r="EN147" s="10"/>
      <c r="EO147" s="10"/>
      <c r="EP147" s="105"/>
      <c r="EQ147" s="10"/>
      <c r="ER147" s="10"/>
      <c r="ES147" s="10"/>
      <c r="ET147" s="10"/>
      <c r="EU147" s="10"/>
      <c r="EV147" s="10"/>
      <c r="EW147" s="10"/>
      <c r="EX147" s="10"/>
      <c r="EY147" s="10"/>
      <c r="EZ147" s="10"/>
      <c r="FA147" s="10"/>
      <c r="FB147" s="10"/>
      <c r="FC147" s="105"/>
      <c r="FD147" s="10"/>
      <c r="FE147" s="10"/>
      <c r="FF147" s="10"/>
      <c r="FG147" s="10"/>
      <c r="FH147" s="10"/>
      <c r="FI147" s="10"/>
      <c r="FJ147" s="10"/>
      <c r="FK147" s="10"/>
      <c r="FL147" s="10"/>
      <c r="FM147" s="10"/>
      <c r="FN147" s="10"/>
      <c r="FO147" s="10"/>
      <c r="FP147" s="105"/>
      <c r="FQ147" s="10"/>
      <c r="FR147" s="10"/>
      <c r="FS147" s="10"/>
      <c r="FT147" s="10"/>
      <c r="FU147" s="10"/>
      <c r="FV147" s="10"/>
      <c r="FW147" s="10"/>
      <c r="FX147" s="10"/>
      <c r="FY147" s="10"/>
      <c r="FZ147" s="10"/>
      <c r="GA147" s="10"/>
      <c r="GB147" s="10"/>
      <c r="GC147" s="105"/>
      <c r="GD147" s="10"/>
      <c r="GE147" s="10"/>
      <c r="GF147" s="10"/>
      <c r="GG147" s="10"/>
      <c r="GH147" s="10"/>
      <c r="GI147" s="10"/>
      <c r="GJ147" s="10"/>
      <c r="GK147" s="10"/>
      <c r="GL147" s="10"/>
      <c r="GM147" s="10"/>
      <c r="GN147" s="10"/>
      <c r="GO147" s="10"/>
      <c r="GP147" s="105"/>
      <c r="GQ147" s="10"/>
      <c r="GR147" s="10"/>
      <c r="GS147" s="10"/>
      <c r="GT147" s="10"/>
      <c r="GU147" s="10"/>
      <c r="GV147" s="10"/>
      <c r="GW147" s="10"/>
      <c r="GX147" s="10"/>
    </row>
    <row r="148" spans="1:206" ht="13.5" customHeight="1" x14ac:dyDescent="0.15">
      <c r="A148" s="174" t="s">
        <v>38</v>
      </c>
      <c r="B148" s="177">
        <f>②仮集計!B250</f>
        <v>0</v>
      </c>
      <c r="C148" s="61">
        <f>②仮集計!C250</f>
        <v>0</v>
      </c>
      <c r="D148" s="61">
        <f>②仮集計!D250</f>
        <v>0</v>
      </c>
      <c r="E148" s="61">
        <f>②仮集計!E250</f>
        <v>0</v>
      </c>
      <c r="F148" s="61">
        <f>②仮集計!F250</f>
        <v>0</v>
      </c>
      <c r="G148" s="61">
        <f>②仮集計!G250</f>
        <v>0</v>
      </c>
      <c r="H148" s="61">
        <f>②仮集計!H250</f>
        <v>0</v>
      </c>
      <c r="I148" s="104">
        <f t="shared" si="40"/>
        <v>0</v>
      </c>
      <c r="J148" s="11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0"/>
      <c r="AN148" s="10"/>
      <c r="AO148" s="10"/>
      <c r="AP148" s="10"/>
      <c r="AQ148" s="10"/>
      <c r="AR148" s="10"/>
      <c r="AS148" s="10"/>
      <c r="AT148" s="10"/>
      <c r="AU148" s="10"/>
      <c r="AV148" s="10"/>
      <c r="AW148" s="10"/>
      <c r="AX148" s="10"/>
      <c r="AY148" s="10"/>
      <c r="AZ148" s="10"/>
      <c r="BA148" s="10"/>
      <c r="BB148" s="10"/>
      <c r="BC148" s="105"/>
      <c r="BD148" s="10"/>
      <c r="BE148" s="10"/>
      <c r="BF148" s="10"/>
      <c r="BG148" s="10"/>
      <c r="BH148" s="10"/>
      <c r="BI148" s="10"/>
      <c r="BJ148" s="10"/>
      <c r="BK148" s="10"/>
      <c r="BL148" s="10"/>
      <c r="BM148" s="10"/>
      <c r="BN148" s="10"/>
      <c r="BO148" s="10"/>
      <c r="BP148" s="105"/>
      <c r="BQ148" s="10"/>
      <c r="BR148" s="10"/>
      <c r="BS148" s="10"/>
      <c r="BT148" s="10"/>
      <c r="BU148" s="10"/>
      <c r="BV148" s="10"/>
      <c r="BW148" s="10"/>
      <c r="BX148" s="10"/>
      <c r="BY148" s="10"/>
      <c r="BZ148" s="10"/>
      <c r="CA148" s="10"/>
      <c r="CB148" s="10"/>
      <c r="CC148" s="105"/>
      <c r="CD148" s="10"/>
      <c r="CE148" s="10"/>
      <c r="CF148" s="10"/>
      <c r="CG148" s="10"/>
      <c r="CH148" s="10"/>
      <c r="CI148" s="10"/>
      <c r="CJ148" s="10"/>
      <c r="CK148" s="10"/>
      <c r="CL148" s="10"/>
      <c r="CM148" s="10"/>
      <c r="CN148" s="10"/>
      <c r="CO148" s="10"/>
      <c r="CP148" s="105"/>
      <c r="CQ148" s="10"/>
      <c r="CR148" s="10"/>
      <c r="CS148" s="10"/>
      <c r="CT148" s="10"/>
      <c r="CU148" s="10"/>
      <c r="CV148" s="10"/>
      <c r="CW148" s="10"/>
      <c r="CX148" s="10"/>
      <c r="CY148" s="10"/>
      <c r="CZ148" s="10"/>
      <c r="DA148" s="10"/>
      <c r="DB148" s="10"/>
      <c r="DC148" s="105"/>
      <c r="DD148" s="10"/>
      <c r="DE148" s="10"/>
      <c r="DF148" s="10"/>
      <c r="DG148" s="10"/>
      <c r="DH148" s="10"/>
      <c r="DI148" s="10"/>
      <c r="DJ148" s="10"/>
      <c r="DK148" s="10"/>
      <c r="DL148" s="10"/>
      <c r="DM148" s="10"/>
      <c r="DN148" s="10"/>
      <c r="DO148" s="10"/>
      <c r="DP148" s="105"/>
      <c r="DQ148" s="10"/>
      <c r="DR148" s="10"/>
      <c r="DS148" s="10"/>
      <c r="DT148" s="10"/>
      <c r="DU148" s="10"/>
      <c r="DV148" s="10"/>
      <c r="DW148" s="10"/>
      <c r="DX148" s="10"/>
      <c r="DY148" s="10"/>
      <c r="DZ148" s="10"/>
      <c r="EA148" s="10"/>
      <c r="EB148" s="10"/>
      <c r="EC148" s="105"/>
      <c r="ED148" s="10"/>
      <c r="EE148" s="10"/>
      <c r="EF148" s="10"/>
      <c r="EG148" s="10"/>
      <c r="EH148" s="10"/>
      <c r="EI148" s="10"/>
      <c r="EJ148" s="10"/>
      <c r="EK148" s="10"/>
      <c r="EL148" s="10"/>
      <c r="EM148" s="10"/>
      <c r="EN148" s="10"/>
      <c r="EO148" s="10"/>
      <c r="EP148" s="105"/>
      <c r="EQ148" s="10"/>
      <c r="ER148" s="10"/>
      <c r="ES148" s="10"/>
      <c r="ET148" s="10"/>
      <c r="EU148" s="10"/>
      <c r="EV148" s="10"/>
      <c r="EW148" s="10"/>
      <c r="EX148" s="10"/>
      <c r="EY148" s="10"/>
      <c r="EZ148" s="10"/>
      <c r="FA148" s="10"/>
      <c r="FB148" s="10"/>
      <c r="FC148" s="105"/>
      <c r="FD148" s="10"/>
      <c r="FE148" s="10"/>
      <c r="FF148" s="10"/>
      <c r="FG148" s="10"/>
      <c r="FH148" s="10"/>
      <c r="FI148" s="10"/>
      <c r="FJ148" s="10"/>
      <c r="FK148" s="10"/>
      <c r="FL148" s="10"/>
      <c r="FM148" s="10"/>
      <c r="FN148" s="10"/>
      <c r="FO148" s="10"/>
      <c r="FP148" s="105"/>
      <c r="FQ148" s="10"/>
      <c r="FR148" s="10"/>
      <c r="FS148" s="10"/>
      <c r="FT148" s="10"/>
      <c r="FU148" s="10"/>
      <c r="FV148" s="10"/>
      <c r="FW148" s="10"/>
      <c r="FX148" s="10"/>
      <c r="FY148" s="10"/>
      <c r="FZ148" s="10"/>
      <c r="GA148" s="10"/>
      <c r="GB148" s="10"/>
      <c r="GC148" s="105"/>
      <c r="GD148" s="10"/>
      <c r="GE148" s="10"/>
      <c r="GF148" s="10"/>
      <c r="GG148" s="10"/>
      <c r="GH148" s="10"/>
      <c r="GI148" s="10"/>
      <c r="GJ148" s="10"/>
      <c r="GK148" s="10"/>
      <c r="GL148" s="10"/>
      <c r="GM148" s="10"/>
      <c r="GN148" s="10"/>
      <c r="GO148" s="10"/>
      <c r="GP148" s="105"/>
      <c r="GQ148" s="10"/>
      <c r="GR148" s="10"/>
      <c r="GS148" s="10"/>
      <c r="GT148" s="10"/>
      <c r="GU148" s="10"/>
      <c r="GV148" s="10"/>
      <c r="GW148" s="10"/>
      <c r="GX148" s="10"/>
    </row>
    <row r="149" spans="1:206" ht="13.5" customHeight="1" thickBot="1" x14ac:dyDescent="0.2">
      <c r="A149" s="174" t="s">
        <v>330</v>
      </c>
      <c r="B149" s="177">
        <f>SUM(B143:B148)</f>
        <v>0</v>
      </c>
      <c r="C149" s="61">
        <f t="shared" ref="C149:H149" si="41">SUM(C143:C148)</f>
        <v>0</v>
      </c>
      <c r="D149" s="61">
        <f t="shared" si="41"/>
        <v>0</v>
      </c>
      <c r="E149" s="61">
        <f t="shared" si="41"/>
        <v>0</v>
      </c>
      <c r="F149" s="61">
        <f t="shared" si="41"/>
        <v>0</v>
      </c>
      <c r="G149" s="61">
        <f t="shared" ref="G149" si="42">SUM(G143:G148)</f>
        <v>0</v>
      </c>
      <c r="H149" s="61">
        <f t="shared" si="41"/>
        <v>0</v>
      </c>
      <c r="I149" s="104">
        <f t="shared" si="40"/>
        <v>0</v>
      </c>
      <c r="J149" s="11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0"/>
      <c r="AN149" s="10"/>
      <c r="AO149" s="10"/>
      <c r="AP149" s="10"/>
      <c r="AQ149" s="10"/>
      <c r="AR149" s="10"/>
      <c r="AS149" s="10"/>
      <c r="AT149" s="10"/>
      <c r="AU149" s="10"/>
      <c r="AV149" s="10"/>
      <c r="AW149" s="10"/>
      <c r="AX149" s="10"/>
      <c r="AY149" s="10"/>
      <c r="AZ149" s="10"/>
      <c r="BA149" s="10"/>
      <c r="BB149" s="10"/>
      <c r="BC149" s="105"/>
      <c r="BD149" s="10"/>
      <c r="BE149" s="10"/>
      <c r="BF149" s="10"/>
      <c r="BG149" s="10"/>
      <c r="BH149" s="10"/>
      <c r="BI149" s="10"/>
      <c r="BJ149" s="10"/>
      <c r="BK149" s="10"/>
      <c r="BL149" s="10"/>
      <c r="BM149" s="10"/>
      <c r="BN149" s="10"/>
      <c r="BO149" s="10"/>
      <c r="BP149" s="105"/>
      <c r="BQ149" s="10"/>
      <c r="BR149" s="10"/>
      <c r="BS149" s="10"/>
      <c r="BT149" s="10"/>
      <c r="BU149" s="10"/>
      <c r="BV149" s="10"/>
      <c r="BW149" s="10"/>
      <c r="BX149" s="10"/>
      <c r="BY149" s="10"/>
      <c r="BZ149" s="10"/>
      <c r="CA149" s="10"/>
      <c r="CB149" s="10"/>
      <c r="CC149" s="105"/>
      <c r="CD149" s="10"/>
      <c r="CE149" s="10"/>
      <c r="CF149" s="10"/>
      <c r="CG149" s="10"/>
      <c r="CH149" s="10"/>
      <c r="CI149" s="10"/>
      <c r="CJ149" s="10"/>
      <c r="CK149" s="10"/>
      <c r="CL149" s="10"/>
      <c r="CM149" s="10"/>
      <c r="CN149" s="10"/>
      <c r="CO149" s="10"/>
      <c r="CP149" s="105"/>
      <c r="CQ149" s="10"/>
      <c r="CR149" s="10"/>
      <c r="CS149" s="10"/>
      <c r="CT149" s="10"/>
      <c r="CU149" s="10"/>
      <c r="CV149" s="10"/>
      <c r="CW149" s="10"/>
      <c r="CX149" s="10"/>
      <c r="CY149" s="10"/>
      <c r="CZ149" s="10"/>
      <c r="DA149" s="10"/>
      <c r="DB149" s="10"/>
      <c r="DC149" s="105"/>
      <c r="DD149" s="10"/>
      <c r="DE149" s="10"/>
      <c r="DF149" s="10"/>
      <c r="DG149" s="10"/>
      <c r="DH149" s="10"/>
      <c r="DI149" s="10"/>
      <c r="DJ149" s="10"/>
      <c r="DK149" s="10"/>
      <c r="DL149" s="10"/>
      <c r="DM149" s="10"/>
      <c r="DN149" s="10"/>
      <c r="DO149" s="10"/>
      <c r="DP149" s="105"/>
      <c r="DQ149" s="10"/>
      <c r="DR149" s="10"/>
      <c r="DS149" s="10"/>
      <c r="DT149" s="10"/>
      <c r="DU149" s="10"/>
      <c r="DV149" s="10"/>
      <c r="DW149" s="10"/>
      <c r="DX149" s="10"/>
      <c r="DY149" s="10"/>
      <c r="DZ149" s="10"/>
      <c r="EA149" s="10"/>
      <c r="EB149" s="10"/>
      <c r="EC149" s="105"/>
      <c r="ED149" s="10"/>
      <c r="EE149" s="10"/>
      <c r="EF149" s="10"/>
      <c r="EG149" s="10"/>
      <c r="EH149" s="10"/>
      <c r="EI149" s="10"/>
      <c r="EJ149" s="10"/>
      <c r="EK149" s="10"/>
      <c r="EL149" s="10"/>
      <c r="EM149" s="10"/>
      <c r="EN149" s="10"/>
      <c r="EO149" s="10"/>
      <c r="EP149" s="105"/>
      <c r="EQ149" s="10"/>
      <c r="ER149" s="10"/>
      <c r="ES149" s="10"/>
      <c r="ET149" s="10"/>
      <c r="EU149" s="10"/>
      <c r="EV149" s="10"/>
      <c r="EW149" s="10"/>
      <c r="EX149" s="10"/>
      <c r="EY149" s="10"/>
      <c r="EZ149" s="10"/>
      <c r="FA149" s="10"/>
      <c r="FB149" s="10"/>
      <c r="FC149" s="105"/>
      <c r="FD149" s="10"/>
      <c r="FE149" s="10"/>
      <c r="FF149" s="10"/>
      <c r="FG149" s="10"/>
      <c r="FH149" s="10"/>
      <c r="FI149" s="10"/>
      <c r="FJ149" s="10"/>
      <c r="FK149" s="10"/>
      <c r="FL149" s="10"/>
      <c r="FM149" s="10"/>
      <c r="FN149" s="10"/>
      <c r="FO149" s="10"/>
      <c r="FP149" s="105"/>
      <c r="FQ149" s="10"/>
      <c r="FR149" s="10"/>
      <c r="FS149" s="10"/>
      <c r="FT149" s="10"/>
      <c r="FU149" s="10"/>
      <c r="FV149" s="10"/>
      <c r="FW149" s="10"/>
      <c r="FX149" s="10"/>
      <c r="FY149" s="10"/>
      <c r="FZ149" s="10"/>
      <c r="GA149" s="10"/>
      <c r="GB149" s="10"/>
      <c r="GC149" s="105"/>
      <c r="GD149" s="10"/>
      <c r="GE149" s="10"/>
      <c r="GF149" s="10"/>
      <c r="GG149" s="10"/>
      <c r="GH149" s="10"/>
      <c r="GI149" s="10"/>
      <c r="GJ149" s="10"/>
      <c r="GK149" s="10"/>
      <c r="GL149" s="10"/>
      <c r="GM149" s="10"/>
      <c r="GN149" s="10"/>
      <c r="GO149" s="10"/>
      <c r="GP149" s="105"/>
      <c r="GQ149" s="10"/>
      <c r="GR149" s="10"/>
      <c r="GS149" s="10"/>
      <c r="GT149" s="10"/>
      <c r="GU149" s="10"/>
      <c r="GV149" s="10"/>
      <c r="GW149" s="10"/>
      <c r="GX149" s="10"/>
    </row>
    <row r="150" spans="1:206" ht="13.5" customHeight="1" thickBot="1" x14ac:dyDescent="0.2">
      <c r="A150" s="31" t="s">
        <v>352</v>
      </c>
      <c r="B150" s="182" t="s">
        <v>231</v>
      </c>
      <c r="C150" s="182" t="s">
        <v>232</v>
      </c>
      <c r="D150" s="182" t="s">
        <v>233</v>
      </c>
      <c r="E150" s="182" t="s">
        <v>234</v>
      </c>
      <c r="F150" s="182" t="s">
        <v>329</v>
      </c>
      <c r="G150" s="183" t="s">
        <v>236</v>
      </c>
      <c r="H150" s="184" t="s">
        <v>101</v>
      </c>
      <c r="I150" s="185" t="s">
        <v>21</v>
      </c>
      <c r="J150" s="11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0"/>
      <c r="AN150" s="10"/>
      <c r="AO150" s="10"/>
      <c r="AP150" s="10"/>
      <c r="AQ150" s="10"/>
      <c r="AR150" s="10"/>
      <c r="AS150" s="10"/>
      <c r="AT150" s="10"/>
      <c r="AU150" s="10"/>
      <c r="AV150" s="10"/>
      <c r="AW150" s="10"/>
      <c r="AX150" s="10"/>
      <c r="AY150" s="10"/>
      <c r="AZ150" s="10"/>
      <c r="BA150" s="10"/>
      <c r="BB150" s="10"/>
      <c r="BC150" s="105"/>
      <c r="BD150" s="10"/>
      <c r="BE150" s="10"/>
      <c r="BF150" s="10"/>
      <c r="BG150" s="10"/>
      <c r="BH150" s="10"/>
      <c r="BI150" s="10"/>
      <c r="BJ150" s="10"/>
      <c r="BK150" s="10"/>
      <c r="BL150" s="10"/>
      <c r="BM150" s="10"/>
      <c r="BN150" s="10"/>
      <c r="BO150" s="10"/>
      <c r="BP150" s="105"/>
      <c r="BQ150" s="10"/>
      <c r="BR150" s="10"/>
      <c r="BS150" s="10"/>
      <c r="BT150" s="10"/>
      <c r="BU150" s="10"/>
      <c r="BV150" s="10"/>
      <c r="BW150" s="10"/>
      <c r="BX150" s="10"/>
      <c r="BY150" s="10"/>
      <c r="BZ150" s="10"/>
      <c r="CA150" s="10"/>
      <c r="CB150" s="10"/>
      <c r="CC150" s="105"/>
      <c r="CD150" s="10"/>
      <c r="CE150" s="10"/>
      <c r="CF150" s="10"/>
      <c r="CG150" s="10"/>
      <c r="CH150" s="10"/>
      <c r="CI150" s="10"/>
      <c r="CJ150" s="10"/>
      <c r="CK150" s="10"/>
      <c r="CL150" s="10"/>
      <c r="CM150" s="10"/>
      <c r="CN150" s="10"/>
      <c r="CO150" s="10"/>
      <c r="CP150" s="105"/>
      <c r="CQ150" s="10"/>
      <c r="CR150" s="10"/>
      <c r="CS150" s="10"/>
      <c r="CT150" s="10"/>
      <c r="CU150" s="10"/>
      <c r="CV150" s="10"/>
      <c r="CW150" s="10"/>
      <c r="CX150" s="10"/>
      <c r="CY150" s="10"/>
      <c r="CZ150" s="10"/>
      <c r="DA150" s="10"/>
      <c r="DB150" s="10"/>
      <c r="DC150" s="105"/>
      <c r="DD150" s="10"/>
      <c r="DE150" s="10"/>
      <c r="DF150" s="10"/>
      <c r="DG150" s="10"/>
      <c r="DH150" s="10"/>
      <c r="DI150" s="10"/>
      <c r="DJ150" s="10"/>
      <c r="DK150" s="10"/>
      <c r="DL150" s="10"/>
      <c r="DM150" s="10"/>
      <c r="DN150" s="10"/>
      <c r="DO150" s="10"/>
      <c r="DP150" s="105"/>
      <c r="DQ150" s="10"/>
      <c r="DR150" s="10"/>
      <c r="DS150" s="10"/>
      <c r="DT150" s="10"/>
      <c r="DU150" s="10"/>
      <c r="DV150" s="10"/>
      <c r="DW150" s="10"/>
      <c r="DX150" s="10"/>
      <c r="DY150" s="10"/>
      <c r="DZ150" s="10"/>
      <c r="EA150" s="10"/>
      <c r="EB150" s="10"/>
      <c r="EC150" s="105"/>
      <c r="ED150" s="10"/>
      <c r="EE150" s="10"/>
      <c r="EF150" s="10"/>
      <c r="EG150" s="10"/>
      <c r="EH150" s="10"/>
      <c r="EI150" s="10"/>
      <c r="EJ150" s="10"/>
      <c r="EK150" s="10"/>
      <c r="EL150" s="10"/>
      <c r="EM150" s="10"/>
      <c r="EN150" s="10"/>
      <c r="EO150" s="10"/>
      <c r="EP150" s="105"/>
      <c r="EQ150" s="10"/>
      <c r="ER150" s="10"/>
      <c r="ES150" s="10"/>
      <c r="ET150" s="10"/>
      <c r="EU150" s="10"/>
      <c r="EV150" s="10"/>
      <c r="EW150" s="10"/>
      <c r="EX150" s="10"/>
      <c r="EY150" s="10"/>
      <c r="EZ150" s="10"/>
      <c r="FA150" s="10"/>
      <c r="FB150" s="10"/>
      <c r="FC150" s="105"/>
      <c r="FD150" s="10"/>
      <c r="FE150" s="10"/>
      <c r="FF150" s="10"/>
      <c r="FG150" s="10"/>
      <c r="FH150" s="10"/>
      <c r="FI150" s="10"/>
      <c r="FJ150" s="10"/>
      <c r="FK150" s="10"/>
      <c r="FL150" s="10"/>
      <c r="FM150" s="10"/>
      <c r="FN150" s="10"/>
      <c r="FO150" s="10"/>
      <c r="FP150" s="105"/>
      <c r="FQ150" s="10"/>
      <c r="FR150" s="10"/>
      <c r="FS150" s="10"/>
      <c r="FT150" s="10"/>
      <c r="FU150" s="10"/>
      <c r="FV150" s="10"/>
      <c r="FW150" s="10"/>
      <c r="FX150" s="10"/>
      <c r="FY150" s="10"/>
      <c r="FZ150" s="10"/>
      <c r="GA150" s="10"/>
      <c r="GB150" s="10"/>
      <c r="GC150" s="105"/>
      <c r="GD150" s="10"/>
      <c r="GE150" s="10"/>
      <c r="GF150" s="10"/>
      <c r="GG150" s="10"/>
      <c r="GH150" s="10"/>
      <c r="GI150" s="10"/>
      <c r="GJ150" s="10"/>
      <c r="GK150" s="10"/>
      <c r="GL150" s="10"/>
      <c r="GM150" s="10"/>
      <c r="GN150" s="10"/>
      <c r="GO150" s="10"/>
      <c r="GP150" s="105"/>
      <c r="GQ150" s="10"/>
      <c r="GR150" s="10"/>
      <c r="GS150" s="10"/>
      <c r="GT150" s="10"/>
      <c r="GU150" s="10"/>
      <c r="GV150" s="10"/>
      <c r="GW150" s="10"/>
      <c r="GX150" s="10"/>
    </row>
    <row r="151" spans="1:206" ht="13.5" customHeight="1" x14ac:dyDescent="0.15">
      <c r="A151" s="173" t="s">
        <v>360</v>
      </c>
      <c r="B151" s="177">
        <f>②仮集計!B257+②仮集計!B278+②仮集計!B299</f>
        <v>0</v>
      </c>
      <c r="C151" s="61">
        <f>②仮集計!C257+②仮集計!C278+②仮集計!C299</f>
        <v>0</v>
      </c>
      <c r="D151" s="61">
        <f>②仮集計!D257+②仮集計!D278+②仮集計!D299</f>
        <v>0</v>
      </c>
      <c r="E151" s="61">
        <f>②仮集計!E257+②仮集計!E278+②仮集計!E299</f>
        <v>0</v>
      </c>
      <c r="F151" s="61">
        <f>②仮集計!F257+②仮集計!F278+②仮集計!F299</f>
        <v>0</v>
      </c>
      <c r="G151" s="61">
        <f>②仮集計!G257+②仮集計!G278+②仮集計!G299</f>
        <v>0</v>
      </c>
      <c r="H151" s="61">
        <f>②仮集計!H257+②仮集計!H278+②仮集計!H299</f>
        <v>0</v>
      </c>
      <c r="I151" s="101">
        <f t="shared" ref="I151:I166" si="43">SUM(B151:H151)</f>
        <v>0</v>
      </c>
      <c r="J151" s="11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0"/>
      <c r="AN151" s="10"/>
      <c r="AO151" s="10"/>
      <c r="AP151" s="10"/>
      <c r="AQ151" s="10"/>
      <c r="AR151" s="10"/>
      <c r="AS151" s="10"/>
      <c r="AT151" s="10"/>
      <c r="AU151" s="10"/>
      <c r="AV151" s="10"/>
      <c r="AW151" s="10"/>
      <c r="AX151" s="10"/>
      <c r="AY151" s="10"/>
      <c r="AZ151" s="10"/>
      <c r="BA151" s="10"/>
      <c r="BB151" s="10"/>
      <c r="BC151" s="105"/>
      <c r="BD151" s="10"/>
      <c r="BE151" s="10"/>
      <c r="BF151" s="10"/>
      <c r="BG151" s="10"/>
      <c r="BH151" s="10"/>
      <c r="BI151" s="10"/>
      <c r="BJ151" s="10"/>
      <c r="BK151" s="10"/>
      <c r="BL151" s="10"/>
      <c r="BM151" s="10"/>
      <c r="BN151" s="10"/>
      <c r="BO151" s="10"/>
      <c r="BP151" s="105"/>
      <c r="BQ151" s="10"/>
      <c r="BR151" s="10"/>
      <c r="BS151" s="10"/>
      <c r="BT151" s="10"/>
      <c r="BU151" s="10"/>
      <c r="BV151" s="10"/>
      <c r="BW151" s="10"/>
      <c r="BX151" s="10"/>
      <c r="BY151" s="10"/>
      <c r="BZ151" s="10"/>
      <c r="CA151" s="10"/>
      <c r="CB151" s="10"/>
      <c r="CC151" s="105"/>
      <c r="CD151" s="10"/>
      <c r="CE151" s="10"/>
      <c r="CF151" s="10"/>
      <c r="CG151" s="10"/>
      <c r="CH151" s="10"/>
      <c r="CI151" s="10"/>
      <c r="CJ151" s="10"/>
      <c r="CK151" s="10"/>
      <c r="CL151" s="10"/>
      <c r="CM151" s="10"/>
      <c r="CN151" s="10"/>
      <c r="CO151" s="10"/>
      <c r="CP151" s="105"/>
      <c r="CQ151" s="10"/>
      <c r="CR151" s="10"/>
      <c r="CS151" s="10"/>
      <c r="CT151" s="10"/>
      <c r="CU151" s="10"/>
      <c r="CV151" s="10"/>
      <c r="CW151" s="10"/>
      <c r="CX151" s="10"/>
      <c r="CY151" s="10"/>
      <c r="CZ151" s="10"/>
      <c r="DA151" s="10"/>
      <c r="DB151" s="10"/>
      <c r="DC151" s="105"/>
      <c r="DD151" s="10"/>
      <c r="DE151" s="10"/>
      <c r="DF151" s="10"/>
      <c r="DG151" s="10"/>
      <c r="DH151" s="10"/>
      <c r="DI151" s="10"/>
      <c r="DJ151" s="10"/>
      <c r="DK151" s="10"/>
      <c r="DL151" s="10"/>
      <c r="DM151" s="10"/>
      <c r="DN151" s="10"/>
      <c r="DO151" s="10"/>
      <c r="DP151" s="105"/>
      <c r="DQ151" s="10"/>
      <c r="DR151" s="10"/>
      <c r="DS151" s="10"/>
      <c r="DT151" s="10"/>
      <c r="DU151" s="10"/>
      <c r="DV151" s="10"/>
      <c r="DW151" s="10"/>
      <c r="DX151" s="10"/>
      <c r="DY151" s="10"/>
      <c r="DZ151" s="10"/>
      <c r="EA151" s="10"/>
      <c r="EB151" s="10"/>
      <c r="EC151" s="105"/>
      <c r="ED151" s="10"/>
      <c r="EE151" s="10"/>
      <c r="EF151" s="10"/>
      <c r="EG151" s="10"/>
      <c r="EH151" s="10"/>
      <c r="EI151" s="10"/>
      <c r="EJ151" s="10"/>
      <c r="EK151" s="10"/>
      <c r="EL151" s="10"/>
      <c r="EM151" s="10"/>
      <c r="EN151" s="10"/>
      <c r="EO151" s="10"/>
      <c r="EP151" s="105"/>
      <c r="EQ151" s="10"/>
      <c r="ER151" s="10"/>
      <c r="ES151" s="10"/>
      <c r="ET151" s="10"/>
      <c r="EU151" s="10"/>
      <c r="EV151" s="10"/>
      <c r="EW151" s="10"/>
      <c r="EX151" s="10"/>
      <c r="EY151" s="10"/>
      <c r="EZ151" s="10"/>
      <c r="FA151" s="10"/>
      <c r="FB151" s="10"/>
      <c r="FC151" s="105"/>
      <c r="FD151" s="10"/>
      <c r="FE151" s="10"/>
      <c r="FF151" s="10"/>
      <c r="FG151" s="10"/>
      <c r="FH151" s="10"/>
      <c r="FI151" s="10"/>
      <c r="FJ151" s="10"/>
      <c r="FK151" s="10"/>
      <c r="FL151" s="10"/>
      <c r="FM151" s="10"/>
      <c r="FN151" s="10"/>
      <c r="FO151" s="10"/>
      <c r="FP151" s="105"/>
      <c r="FQ151" s="10"/>
      <c r="FR151" s="10"/>
      <c r="FS151" s="10"/>
      <c r="FT151" s="10"/>
      <c r="FU151" s="10"/>
      <c r="FV151" s="10"/>
      <c r="FW151" s="10"/>
      <c r="FX151" s="10"/>
      <c r="FY151" s="10"/>
      <c r="FZ151" s="10"/>
      <c r="GA151" s="10"/>
      <c r="GB151" s="10"/>
      <c r="GC151" s="105"/>
      <c r="GD151" s="10"/>
      <c r="GE151" s="10"/>
      <c r="GF151" s="10"/>
      <c r="GG151" s="10"/>
      <c r="GH151" s="10"/>
      <c r="GI151" s="10"/>
      <c r="GJ151" s="10"/>
      <c r="GK151" s="10"/>
      <c r="GL151" s="10"/>
      <c r="GM151" s="10"/>
      <c r="GN151" s="10"/>
      <c r="GO151" s="10"/>
      <c r="GP151" s="105"/>
      <c r="GQ151" s="10"/>
      <c r="GR151" s="10"/>
      <c r="GS151" s="10"/>
      <c r="GT151" s="10"/>
      <c r="GU151" s="10"/>
      <c r="GV151" s="10"/>
      <c r="GW151" s="10"/>
      <c r="GX151" s="10"/>
    </row>
    <row r="152" spans="1:206" ht="13.5" customHeight="1" x14ac:dyDescent="0.15">
      <c r="A152" s="174" t="s">
        <v>242</v>
      </c>
      <c r="B152" s="177">
        <f>②仮集計!B258+②仮集計!B279+②仮集計!B300</f>
        <v>0</v>
      </c>
      <c r="C152" s="61">
        <f>②仮集計!C258+②仮集計!C279+②仮集計!C300</f>
        <v>0</v>
      </c>
      <c r="D152" s="61">
        <f>②仮集計!D258+②仮集計!D279+②仮集計!D300</f>
        <v>0</v>
      </c>
      <c r="E152" s="61">
        <f>②仮集計!E258+②仮集計!E279+②仮集計!E300</f>
        <v>0</v>
      </c>
      <c r="F152" s="61">
        <f>②仮集計!F258+②仮集計!F279+②仮集計!F300</f>
        <v>0</v>
      </c>
      <c r="G152" s="61">
        <f>②仮集計!G258+②仮集計!G279+②仮集計!G300</f>
        <v>0</v>
      </c>
      <c r="H152" s="61">
        <f>②仮集計!H258+②仮集計!H279+②仮集計!H300</f>
        <v>0</v>
      </c>
      <c r="I152" s="104">
        <f t="shared" si="43"/>
        <v>0</v>
      </c>
      <c r="J152" s="11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0"/>
      <c r="AN152" s="10"/>
      <c r="AO152" s="10"/>
      <c r="AP152" s="10"/>
      <c r="AQ152" s="10"/>
      <c r="AR152" s="10"/>
      <c r="AS152" s="10"/>
      <c r="AT152" s="10"/>
      <c r="AU152" s="10"/>
      <c r="AV152" s="10"/>
      <c r="AW152" s="10"/>
      <c r="AX152" s="10"/>
      <c r="AY152" s="10"/>
      <c r="AZ152" s="10"/>
      <c r="BA152" s="10"/>
      <c r="BB152" s="10"/>
      <c r="BC152" s="105"/>
      <c r="BD152" s="10"/>
      <c r="BE152" s="10"/>
      <c r="BF152" s="10"/>
      <c r="BG152" s="10"/>
      <c r="BH152" s="10"/>
      <c r="BI152" s="10"/>
      <c r="BJ152" s="10"/>
      <c r="BK152" s="10"/>
      <c r="BL152" s="10"/>
      <c r="BM152" s="10"/>
      <c r="BN152" s="10"/>
      <c r="BO152" s="10"/>
      <c r="BP152" s="105"/>
      <c r="BQ152" s="10"/>
      <c r="BR152" s="10"/>
      <c r="BS152" s="10"/>
      <c r="BT152" s="10"/>
      <c r="BU152" s="10"/>
      <c r="BV152" s="10"/>
      <c r="BW152" s="10"/>
      <c r="BX152" s="10"/>
      <c r="BY152" s="10"/>
      <c r="BZ152" s="10"/>
      <c r="CA152" s="10"/>
      <c r="CB152" s="10"/>
      <c r="CC152" s="105"/>
      <c r="CD152" s="10"/>
      <c r="CE152" s="10"/>
      <c r="CF152" s="10"/>
      <c r="CG152" s="10"/>
      <c r="CH152" s="10"/>
      <c r="CI152" s="10"/>
      <c r="CJ152" s="10"/>
      <c r="CK152" s="10"/>
      <c r="CL152" s="10"/>
      <c r="CM152" s="10"/>
      <c r="CN152" s="10"/>
      <c r="CO152" s="10"/>
      <c r="CP152" s="105"/>
      <c r="CQ152" s="10"/>
      <c r="CR152" s="10"/>
      <c r="CS152" s="10"/>
      <c r="CT152" s="10"/>
      <c r="CU152" s="10"/>
      <c r="CV152" s="10"/>
      <c r="CW152" s="10"/>
      <c r="CX152" s="10"/>
      <c r="CY152" s="10"/>
      <c r="CZ152" s="10"/>
      <c r="DA152" s="10"/>
      <c r="DB152" s="10"/>
      <c r="DC152" s="105"/>
      <c r="DD152" s="10"/>
      <c r="DE152" s="10"/>
      <c r="DF152" s="10"/>
      <c r="DG152" s="10"/>
      <c r="DH152" s="10"/>
      <c r="DI152" s="10"/>
      <c r="DJ152" s="10"/>
      <c r="DK152" s="10"/>
      <c r="DL152" s="10"/>
      <c r="DM152" s="10"/>
      <c r="DN152" s="10"/>
      <c r="DO152" s="10"/>
      <c r="DP152" s="105"/>
      <c r="DQ152" s="10"/>
      <c r="DR152" s="10"/>
      <c r="DS152" s="10"/>
      <c r="DT152" s="10"/>
      <c r="DU152" s="10"/>
      <c r="DV152" s="10"/>
      <c r="DW152" s="10"/>
      <c r="DX152" s="10"/>
      <c r="DY152" s="10"/>
      <c r="DZ152" s="10"/>
      <c r="EA152" s="10"/>
      <c r="EB152" s="10"/>
      <c r="EC152" s="105"/>
      <c r="ED152" s="10"/>
      <c r="EE152" s="10"/>
      <c r="EF152" s="10"/>
      <c r="EG152" s="10"/>
      <c r="EH152" s="10"/>
      <c r="EI152" s="10"/>
      <c r="EJ152" s="10"/>
      <c r="EK152" s="10"/>
      <c r="EL152" s="10"/>
      <c r="EM152" s="10"/>
      <c r="EN152" s="10"/>
      <c r="EO152" s="10"/>
      <c r="EP152" s="105"/>
      <c r="EQ152" s="10"/>
      <c r="ER152" s="10"/>
      <c r="ES152" s="10"/>
      <c r="ET152" s="10"/>
      <c r="EU152" s="10"/>
      <c r="EV152" s="10"/>
      <c r="EW152" s="10"/>
      <c r="EX152" s="10"/>
      <c r="EY152" s="10"/>
      <c r="EZ152" s="10"/>
      <c r="FA152" s="10"/>
      <c r="FB152" s="10"/>
      <c r="FC152" s="105"/>
      <c r="FD152" s="10"/>
      <c r="FE152" s="10"/>
      <c r="FF152" s="10"/>
      <c r="FG152" s="10"/>
      <c r="FH152" s="10"/>
      <c r="FI152" s="10"/>
      <c r="FJ152" s="10"/>
      <c r="FK152" s="10"/>
      <c r="FL152" s="10"/>
      <c r="FM152" s="10"/>
      <c r="FN152" s="10"/>
      <c r="FO152" s="10"/>
      <c r="FP152" s="105"/>
      <c r="FQ152" s="10"/>
      <c r="FR152" s="10"/>
      <c r="FS152" s="10"/>
      <c r="FT152" s="10"/>
      <c r="FU152" s="10"/>
      <c r="FV152" s="10"/>
      <c r="FW152" s="10"/>
      <c r="FX152" s="10"/>
      <c r="FY152" s="10"/>
      <c r="FZ152" s="10"/>
      <c r="GA152" s="10"/>
      <c r="GB152" s="10"/>
      <c r="GC152" s="105"/>
      <c r="GD152" s="10"/>
      <c r="GE152" s="10"/>
      <c r="GF152" s="10"/>
      <c r="GG152" s="10"/>
      <c r="GH152" s="10"/>
      <c r="GI152" s="10"/>
      <c r="GJ152" s="10"/>
      <c r="GK152" s="10"/>
      <c r="GL152" s="10"/>
      <c r="GM152" s="10"/>
      <c r="GN152" s="10"/>
      <c r="GO152" s="10"/>
      <c r="GP152" s="105"/>
      <c r="GQ152" s="10"/>
      <c r="GR152" s="10"/>
      <c r="GS152" s="10"/>
      <c r="GT152" s="10"/>
      <c r="GU152" s="10"/>
      <c r="GV152" s="10"/>
      <c r="GW152" s="10"/>
      <c r="GX152" s="10"/>
    </row>
    <row r="153" spans="1:206" ht="13.5" customHeight="1" x14ac:dyDescent="0.15">
      <c r="A153" s="174" t="s">
        <v>363</v>
      </c>
      <c r="B153" s="177">
        <f>②仮集計!B259+②仮集計!B280+②仮集計!B301</f>
        <v>0</v>
      </c>
      <c r="C153" s="61">
        <f>②仮集計!C259+②仮集計!C280+②仮集計!C301</f>
        <v>0</v>
      </c>
      <c r="D153" s="61">
        <f>②仮集計!D259+②仮集計!D280+②仮集計!D301</f>
        <v>0</v>
      </c>
      <c r="E153" s="61">
        <f>②仮集計!E259+②仮集計!E280+②仮集計!E301</f>
        <v>0</v>
      </c>
      <c r="F153" s="61">
        <f>②仮集計!F259+②仮集計!F280+②仮集計!F301</f>
        <v>0</v>
      </c>
      <c r="G153" s="61">
        <f>②仮集計!G259+②仮集計!G280+②仮集計!G301</f>
        <v>0</v>
      </c>
      <c r="H153" s="61">
        <f>②仮集計!H259+②仮集計!H280+②仮集計!H301</f>
        <v>0</v>
      </c>
      <c r="I153" s="104">
        <f t="shared" si="43"/>
        <v>0</v>
      </c>
      <c r="J153" s="11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0"/>
      <c r="AN153" s="10"/>
      <c r="AO153" s="10"/>
      <c r="AP153" s="10"/>
      <c r="AQ153" s="10"/>
      <c r="AR153" s="10"/>
      <c r="AS153" s="10"/>
      <c r="AT153" s="10"/>
      <c r="AU153" s="10"/>
      <c r="AV153" s="10"/>
      <c r="AW153" s="10"/>
      <c r="AX153" s="10"/>
      <c r="AY153" s="10"/>
      <c r="AZ153" s="10"/>
      <c r="BA153" s="10"/>
      <c r="BB153" s="10"/>
      <c r="BC153" s="105"/>
      <c r="BD153" s="10"/>
      <c r="BE153" s="10"/>
      <c r="BF153" s="10"/>
      <c r="BG153" s="10"/>
      <c r="BH153" s="10"/>
      <c r="BI153" s="10"/>
      <c r="BJ153" s="10"/>
      <c r="BK153" s="10"/>
      <c r="BL153" s="10"/>
      <c r="BM153" s="10"/>
      <c r="BN153" s="10"/>
      <c r="BO153" s="10"/>
      <c r="BP153" s="105"/>
      <c r="BQ153" s="10"/>
      <c r="BR153" s="10"/>
      <c r="BS153" s="10"/>
      <c r="BT153" s="10"/>
      <c r="BU153" s="10"/>
      <c r="BV153" s="10"/>
      <c r="BW153" s="10"/>
      <c r="BX153" s="10"/>
      <c r="BY153" s="10"/>
      <c r="BZ153" s="10"/>
      <c r="CA153" s="10"/>
      <c r="CB153" s="10"/>
      <c r="CC153" s="105"/>
      <c r="CD153" s="10"/>
      <c r="CE153" s="10"/>
      <c r="CF153" s="10"/>
      <c r="CG153" s="10"/>
      <c r="CH153" s="10"/>
      <c r="CI153" s="10"/>
      <c r="CJ153" s="10"/>
      <c r="CK153" s="10"/>
      <c r="CL153" s="10"/>
      <c r="CM153" s="10"/>
      <c r="CN153" s="10"/>
      <c r="CO153" s="10"/>
      <c r="CP153" s="105"/>
      <c r="CQ153" s="10"/>
      <c r="CR153" s="10"/>
      <c r="CS153" s="10"/>
      <c r="CT153" s="10"/>
      <c r="CU153" s="10"/>
      <c r="CV153" s="10"/>
      <c r="CW153" s="10"/>
      <c r="CX153" s="10"/>
      <c r="CY153" s="10"/>
      <c r="CZ153" s="10"/>
      <c r="DA153" s="10"/>
      <c r="DB153" s="10"/>
      <c r="DC153" s="105"/>
      <c r="DD153" s="10"/>
      <c r="DE153" s="10"/>
      <c r="DF153" s="10"/>
      <c r="DG153" s="10"/>
      <c r="DH153" s="10"/>
      <c r="DI153" s="10"/>
      <c r="DJ153" s="10"/>
      <c r="DK153" s="10"/>
      <c r="DL153" s="10"/>
      <c r="DM153" s="10"/>
      <c r="DN153" s="10"/>
      <c r="DO153" s="10"/>
      <c r="DP153" s="105"/>
      <c r="DQ153" s="10"/>
      <c r="DR153" s="10"/>
      <c r="DS153" s="10"/>
      <c r="DT153" s="10"/>
      <c r="DU153" s="10"/>
      <c r="DV153" s="10"/>
      <c r="DW153" s="10"/>
      <c r="DX153" s="10"/>
      <c r="DY153" s="10"/>
      <c r="DZ153" s="10"/>
      <c r="EA153" s="10"/>
      <c r="EB153" s="10"/>
      <c r="EC153" s="105"/>
      <c r="ED153" s="10"/>
      <c r="EE153" s="10"/>
      <c r="EF153" s="10"/>
      <c r="EG153" s="10"/>
      <c r="EH153" s="10"/>
      <c r="EI153" s="10"/>
      <c r="EJ153" s="10"/>
      <c r="EK153" s="10"/>
      <c r="EL153" s="10"/>
      <c r="EM153" s="10"/>
      <c r="EN153" s="10"/>
      <c r="EO153" s="10"/>
      <c r="EP153" s="105"/>
      <c r="EQ153" s="10"/>
      <c r="ER153" s="10"/>
      <c r="ES153" s="10"/>
      <c r="ET153" s="10"/>
      <c r="EU153" s="10"/>
      <c r="EV153" s="10"/>
      <c r="EW153" s="10"/>
      <c r="EX153" s="10"/>
      <c r="EY153" s="10"/>
      <c r="EZ153" s="10"/>
      <c r="FA153" s="10"/>
      <c r="FB153" s="10"/>
      <c r="FC153" s="105"/>
      <c r="FD153" s="10"/>
      <c r="FE153" s="10"/>
      <c r="FF153" s="10"/>
      <c r="FG153" s="10"/>
      <c r="FH153" s="10"/>
      <c r="FI153" s="10"/>
      <c r="FJ153" s="10"/>
      <c r="FK153" s="10"/>
      <c r="FL153" s="10"/>
      <c r="FM153" s="10"/>
      <c r="FN153" s="10"/>
      <c r="FO153" s="10"/>
      <c r="FP153" s="105"/>
      <c r="FQ153" s="10"/>
      <c r="FR153" s="10"/>
      <c r="FS153" s="10"/>
      <c r="FT153" s="10"/>
      <c r="FU153" s="10"/>
      <c r="FV153" s="10"/>
      <c r="FW153" s="10"/>
      <c r="FX153" s="10"/>
      <c r="FY153" s="10"/>
      <c r="FZ153" s="10"/>
      <c r="GA153" s="10"/>
      <c r="GB153" s="10"/>
      <c r="GC153" s="105"/>
      <c r="GD153" s="10"/>
      <c r="GE153" s="10"/>
      <c r="GF153" s="10"/>
      <c r="GG153" s="10"/>
      <c r="GH153" s="10"/>
      <c r="GI153" s="10"/>
      <c r="GJ153" s="10"/>
      <c r="GK153" s="10"/>
      <c r="GL153" s="10"/>
      <c r="GM153" s="10"/>
      <c r="GN153" s="10"/>
      <c r="GO153" s="10"/>
      <c r="GP153" s="105"/>
      <c r="GQ153" s="10"/>
      <c r="GR153" s="10"/>
      <c r="GS153" s="10"/>
      <c r="GT153" s="10"/>
      <c r="GU153" s="10"/>
      <c r="GV153" s="10"/>
      <c r="GW153" s="10"/>
      <c r="GX153" s="10"/>
    </row>
    <row r="154" spans="1:206" ht="13.5" customHeight="1" x14ac:dyDescent="0.15">
      <c r="A154" s="174" t="s">
        <v>327</v>
      </c>
      <c r="B154" s="177">
        <f>②仮集計!B260+②仮集計!B281+②仮集計!B302</f>
        <v>0</v>
      </c>
      <c r="C154" s="61">
        <f>②仮集計!C260+②仮集計!C281+②仮集計!C302</f>
        <v>0</v>
      </c>
      <c r="D154" s="61">
        <f>②仮集計!D260+②仮集計!D281+②仮集計!D302</f>
        <v>0</v>
      </c>
      <c r="E154" s="61">
        <f>②仮集計!E260+②仮集計!E281+②仮集計!E302</f>
        <v>0</v>
      </c>
      <c r="F154" s="61">
        <f>②仮集計!F260+②仮集計!F281+②仮集計!F302</f>
        <v>0</v>
      </c>
      <c r="G154" s="61">
        <f>②仮集計!G260+②仮集計!G281+②仮集計!G302</f>
        <v>0</v>
      </c>
      <c r="H154" s="61">
        <f>②仮集計!H260+②仮集計!H281+②仮集計!H302</f>
        <v>0</v>
      </c>
      <c r="I154" s="104">
        <f t="shared" ref="I154" si="44">SUM(B154:H154)</f>
        <v>0</v>
      </c>
      <c r="J154" s="11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0"/>
      <c r="AN154" s="10"/>
      <c r="AO154" s="10"/>
      <c r="AP154" s="10"/>
      <c r="AQ154" s="10"/>
      <c r="AR154" s="10"/>
      <c r="AS154" s="10"/>
      <c r="AT154" s="10"/>
      <c r="AU154" s="10"/>
      <c r="AV154" s="10"/>
      <c r="AW154" s="10"/>
      <c r="AX154" s="10"/>
      <c r="AY154" s="10"/>
      <c r="AZ154" s="10"/>
      <c r="BA154" s="10"/>
      <c r="BB154" s="10"/>
      <c r="BC154" s="105"/>
      <c r="BD154" s="10"/>
      <c r="BE154" s="10"/>
      <c r="BF154" s="10"/>
      <c r="BG154" s="10"/>
      <c r="BH154" s="10"/>
      <c r="BI154" s="10"/>
      <c r="BJ154" s="10"/>
      <c r="BK154" s="10"/>
      <c r="BL154" s="10"/>
      <c r="BM154" s="10"/>
      <c r="BN154" s="10"/>
      <c r="BO154" s="10"/>
      <c r="BP154" s="105"/>
      <c r="BQ154" s="10"/>
      <c r="BR154" s="10"/>
      <c r="BS154" s="10"/>
      <c r="BT154" s="10"/>
      <c r="BU154" s="10"/>
      <c r="BV154" s="10"/>
      <c r="BW154" s="10"/>
      <c r="BX154" s="10"/>
      <c r="BY154" s="10"/>
      <c r="BZ154" s="10"/>
      <c r="CA154" s="10"/>
      <c r="CB154" s="10"/>
      <c r="CC154" s="105"/>
      <c r="CD154" s="10"/>
      <c r="CE154" s="10"/>
      <c r="CF154" s="10"/>
      <c r="CG154" s="10"/>
      <c r="CH154" s="10"/>
      <c r="CI154" s="10"/>
      <c r="CJ154" s="10"/>
      <c r="CK154" s="10"/>
      <c r="CL154" s="10"/>
      <c r="CM154" s="10"/>
      <c r="CN154" s="10"/>
      <c r="CO154" s="10"/>
      <c r="CP154" s="105"/>
      <c r="CQ154" s="10"/>
      <c r="CR154" s="10"/>
      <c r="CS154" s="10"/>
      <c r="CT154" s="10"/>
      <c r="CU154" s="10"/>
      <c r="CV154" s="10"/>
      <c r="CW154" s="10"/>
      <c r="CX154" s="10"/>
      <c r="CY154" s="10"/>
      <c r="CZ154" s="10"/>
      <c r="DA154" s="10"/>
      <c r="DB154" s="10"/>
      <c r="DC154" s="105"/>
      <c r="DD154" s="10"/>
      <c r="DE154" s="10"/>
      <c r="DF154" s="10"/>
      <c r="DG154" s="10"/>
      <c r="DH154" s="10"/>
      <c r="DI154" s="10"/>
      <c r="DJ154" s="10"/>
      <c r="DK154" s="10"/>
      <c r="DL154" s="10"/>
      <c r="DM154" s="10"/>
      <c r="DN154" s="10"/>
      <c r="DO154" s="10"/>
      <c r="DP154" s="105"/>
      <c r="DQ154" s="10"/>
      <c r="DR154" s="10"/>
      <c r="DS154" s="10"/>
      <c r="DT154" s="10"/>
      <c r="DU154" s="10"/>
      <c r="DV154" s="10"/>
      <c r="DW154" s="10"/>
      <c r="DX154" s="10"/>
      <c r="DY154" s="10"/>
      <c r="DZ154" s="10"/>
      <c r="EA154" s="10"/>
      <c r="EB154" s="10"/>
      <c r="EC154" s="105"/>
      <c r="ED154" s="10"/>
      <c r="EE154" s="10"/>
      <c r="EF154" s="10"/>
      <c r="EG154" s="10"/>
      <c r="EH154" s="10"/>
      <c r="EI154" s="10"/>
      <c r="EJ154" s="10"/>
      <c r="EK154" s="10"/>
      <c r="EL154" s="10"/>
      <c r="EM154" s="10"/>
      <c r="EN154" s="10"/>
      <c r="EO154" s="10"/>
      <c r="EP154" s="105"/>
      <c r="EQ154" s="10"/>
      <c r="ER154" s="10"/>
      <c r="ES154" s="10"/>
      <c r="ET154" s="10"/>
      <c r="EU154" s="10"/>
      <c r="EV154" s="10"/>
      <c r="EW154" s="10"/>
      <c r="EX154" s="10"/>
      <c r="EY154" s="10"/>
      <c r="EZ154" s="10"/>
      <c r="FA154" s="10"/>
      <c r="FB154" s="10"/>
      <c r="FC154" s="105"/>
      <c r="FD154" s="10"/>
      <c r="FE154" s="10"/>
      <c r="FF154" s="10"/>
      <c r="FG154" s="10"/>
      <c r="FH154" s="10"/>
      <c r="FI154" s="10"/>
      <c r="FJ154" s="10"/>
      <c r="FK154" s="10"/>
      <c r="FL154" s="10"/>
      <c r="FM154" s="10"/>
      <c r="FN154" s="10"/>
      <c r="FO154" s="10"/>
      <c r="FP154" s="105"/>
      <c r="FQ154" s="10"/>
      <c r="FR154" s="10"/>
      <c r="FS154" s="10"/>
      <c r="FT154" s="10"/>
      <c r="FU154" s="10"/>
      <c r="FV154" s="10"/>
      <c r="FW154" s="10"/>
      <c r="FX154" s="10"/>
      <c r="FY154" s="10"/>
      <c r="FZ154" s="10"/>
      <c r="GA154" s="10"/>
      <c r="GB154" s="10"/>
      <c r="GC154" s="105"/>
      <c r="GD154" s="10"/>
      <c r="GE154" s="10"/>
      <c r="GF154" s="10"/>
      <c r="GG154" s="10"/>
      <c r="GH154" s="10"/>
      <c r="GI154" s="10"/>
      <c r="GJ154" s="10"/>
      <c r="GK154" s="10"/>
      <c r="GL154" s="10"/>
      <c r="GM154" s="10"/>
      <c r="GN154" s="10"/>
      <c r="GO154" s="10"/>
      <c r="GP154" s="105"/>
      <c r="GQ154" s="10"/>
      <c r="GR154" s="10"/>
      <c r="GS154" s="10"/>
      <c r="GT154" s="10"/>
      <c r="GU154" s="10"/>
      <c r="GV154" s="10"/>
      <c r="GW154" s="10"/>
      <c r="GX154" s="10"/>
    </row>
    <row r="155" spans="1:206" ht="13.5" customHeight="1" x14ac:dyDescent="0.15">
      <c r="A155" s="174" t="s">
        <v>361</v>
      </c>
      <c r="B155" s="177">
        <f>②仮集計!B261+②仮集計!B282+②仮集計!B303</f>
        <v>0</v>
      </c>
      <c r="C155" s="61">
        <f>②仮集計!C261+②仮集計!C282+②仮集計!C303</f>
        <v>0</v>
      </c>
      <c r="D155" s="61">
        <f>②仮集計!D261+②仮集計!D282+②仮集計!D303</f>
        <v>0</v>
      </c>
      <c r="E155" s="61">
        <f>②仮集計!E261+②仮集計!E282+②仮集計!E303</f>
        <v>0</v>
      </c>
      <c r="F155" s="61">
        <f>②仮集計!F261+②仮集計!F282+②仮集計!F303</f>
        <v>0</v>
      </c>
      <c r="G155" s="61">
        <f>②仮集計!G261+②仮集計!G282+②仮集計!G303</f>
        <v>0</v>
      </c>
      <c r="H155" s="61">
        <f>②仮集計!H261+②仮集計!H282+②仮集計!H303</f>
        <v>0</v>
      </c>
      <c r="I155" s="104">
        <f t="shared" si="43"/>
        <v>0</v>
      </c>
      <c r="J155" s="11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0"/>
      <c r="AN155" s="10"/>
      <c r="AO155" s="10"/>
      <c r="AP155" s="10"/>
      <c r="AQ155" s="10"/>
      <c r="AR155" s="10"/>
      <c r="AS155" s="10"/>
      <c r="AT155" s="10"/>
      <c r="AU155" s="10"/>
      <c r="AV155" s="10"/>
      <c r="AW155" s="10"/>
      <c r="AX155" s="10"/>
      <c r="AY155" s="10"/>
      <c r="AZ155" s="10"/>
      <c r="BA155" s="10"/>
      <c r="BB155" s="10"/>
      <c r="BC155" s="105"/>
      <c r="BD155" s="10"/>
      <c r="BE155" s="10"/>
      <c r="BF155" s="10"/>
      <c r="BG155" s="10"/>
      <c r="BH155" s="10"/>
      <c r="BI155" s="10"/>
      <c r="BJ155" s="10"/>
      <c r="BK155" s="10"/>
      <c r="BL155" s="10"/>
      <c r="BM155" s="10"/>
      <c r="BN155" s="10"/>
      <c r="BO155" s="10"/>
      <c r="BP155" s="105"/>
      <c r="BQ155" s="10"/>
      <c r="BR155" s="10"/>
      <c r="BS155" s="10"/>
      <c r="BT155" s="10"/>
      <c r="BU155" s="10"/>
      <c r="BV155" s="10"/>
      <c r="BW155" s="10"/>
      <c r="BX155" s="10"/>
      <c r="BY155" s="10"/>
      <c r="BZ155" s="10"/>
      <c r="CA155" s="10"/>
      <c r="CB155" s="10"/>
      <c r="CC155" s="105"/>
      <c r="CD155" s="10"/>
      <c r="CE155" s="10"/>
      <c r="CF155" s="10"/>
      <c r="CG155" s="10"/>
      <c r="CH155" s="10"/>
      <c r="CI155" s="10"/>
      <c r="CJ155" s="10"/>
      <c r="CK155" s="10"/>
      <c r="CL155" s="10"/>
      <c r="CM155" s="10"/>
      <c r="CN155" s="10"/>
      <c r="CO155" s="10"/>
      <c r="CP155" s="105"/>
      <c r="CQ155" s="10"/>
      <c r="CR155" s="10"/>
      <c r="CS155" s="10"/>
      <c r="CT155" s="10"/>
      <c r="CU155" s="10"/>
      <c r="CV155" s="10"/>
      <c r="CW155" s="10"/>
      <c r="CX155" s="10"/>
      <c r="CY155" s="10"/>
      <c r="CZ155" s="10"/>
      <c r="DA155" s="10"/>
      <c r="DB155" s="10"/>
      <c r="DC155" s="105"/>
      <c r="DD155" s="10"/>
      <c r="DE155" s="10"/>
      <c r="DF155" s="10"/>
      <c r="DG155" s="10"/>
      <c r="DH155" s="10"/>
      <c r="DI155" s="10"/>
      <c r="DJ155" s="10"/>
      <c r="DK155" s="10"/>
      <c r="DL155" s="10"/>
      <c r="DM155" s="10"/>
      <c r="DN155" s="10"/>
      <c r="DO155" s="10"/>
      <c r="DP155" s="105"/>
      <c r="DQ155" s="10"/>
      <c r="DR155" s="10"/>
      <c r="DS155" s="10"/>
      <c r="DT155" s="10"/>
      <c r="DU155" s="10"/>
      <c r="DV155" s="10"/>
      <c r="DW155" s="10"/>
      <c r="DX155" s="10"/>
      <c r="DY155" s="10"/>
      <c r="DZ155" s="10"/>
      <c r="EA155" s="10"/>
      <c r="EB155" s="10"/>
      <c r="EC155" s="105"/>
      <c r="ED155" s="10"/>
      <c r="EE155" s="10"/>
      <c r="EF155" s="10"/>
      <c r="EG155" s="10"/>
      <c r="EH155" s="10"/>
      <c r="EI155" s="10"/>
      <c r="EJ155" s="10"/>
      <c r="EK155" s="10"/>
      <c r="EL155" s="10"/>
      <c r="EM155" s="10"/>
      <c r="EN155" s="10"/>
      <c r="EO155" s="10"/>
      <c r="EP155" s="105"/>
      <c r="EQ155" s="10"/>
      <c r="ER155" s="10"/>
      <c r="ES155" s="10"/>
      <c r="ET155" s="10"/>
      <c r="EU155" s="10"/>
      <c r="EV155" s="10"/>
      <c r="EW155" s="10"/>
      <c r="EX155" s="10"/>
      <c r="EY155" s="10"/>
      <c r="EZ155" s="10"/>
      <c r="FA155" s="10"/>
      <c r="FB155" s="10"/>
      <c r="FC155" s="105"/>
      <c r="FD155" s="10"/>
      <c r="FE155" s="10"/>
      <c r="FF155" s="10"/>
      <c r="FG155" s="10"/>
      <c r="FH155" s="10"/>
      <c r="FI155" s="10"/>
      <c r="FJ155" s="10"/>
      <c r="FK155" s="10"/>
      <c r="FL155" s="10"/>
      <c r="FM155" s="10"/>
      <c r="FN155" s="10"/>
      <c r="FO155" s="10"/>
      <c r="FP155" s="105"/>
      <c r="FQ155" s="10"/>
      <c r="FR155" s="10"/>
      <c r="FS155" s="10"/>
      <c r="FT155" s="10"/>
      <c r="FU155" s="10"/>
      <c r="FV155" s="10"/>
      <c r="FW155" s="10"/>
      <c r="FX155" s="10"/>
      <c r="FY155" s="10"/>
      <c r="FZ155" s="10"/>
      <c r="GA155" s="10"/>
      <c r="GB155" s="10"/>
      <c r="GC155" s="105"/>
      <c r="GD155" s="10"/>
      <c r="GE155" s="10"/>
      <c r="GF155" s="10"/>
      <c r="GG155" s="10"/>
      <c r="GH155" s="10"/>
      <c r="GI155" s="10"/>
      <c r="GJ155" s="10"/>
      <c r="GK155" s="10"/>
      <c r="GL155" s="10"/>
      <c r="GM155" s="10"/>
      <c r="GN155" s="10"/>
      <c r="GO155" s="10"/>
      <c r="GP155" s="105"/>
      <c r="GQ155" s="10"/>
      <c r="GR155" s="10"/>
      <c r="GS155" s="10"/>
      <c r="GT155" s="10"/>
      <c r="GU155" s="10"/>
      <c r="GV155" s="10"/>
      <c r="GW155" s="10"/>
      <c r="GX155" s="10"/>
    </row>
    <row r="156" spans="1:206" ht="13.5" customHeight="1" x14ac:dyDescent="0.15">
      <c r="A156" s="174" t="s">
        <v>270</v>
      </c>
      <c r="B156" s="177">
        <f>②仮集計!B262+②仮集計!B283+②仮集計!B304</f>
        <v>0</v>
      </c>
      <c r="C156" s="61">
        <f>②仮集計!C262+②仮集計!C283+②仮集計!C304</f>
        <v>0</v>
      </c>
      <c r="D156" s="61">
        <f>②仮集計!D262+②仮集計!D283+②仮集計!D304</f>
        <v>0</v>
      </c>
      <c r="E156" s="61">
        <f>②仮集計!E262+②仮集計!E283+②仮集計!E304</f>
        <v>0</v>
      </c>
      <c r="F156" s="61">
        <f>②仮集計!F262+②仮集計!F283+②仮集計!F304</f>
        <v>0</v>
      </c>
      <c r="G156" s="61">
        <f>②仮集計!G262+②仮集計!G283+②仮集計!G304</f>
        <v>0</v>
      </c>
      <c r="H156" s="61">
        <f>②仮集計!H262+②仮集計!H283+②仮集計!H304</f>
        <v>0</v>
      </c>
      <c r="I156" s="104">
        <f t="shared" si="43"/>
        <v>0</v>
      </c>
      <c r="J156" s="11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0"/>
      <c r="AN156" s="10"/>
      <c r="AO156" s="10"/>
      <c r="AP156" s="10"/>
      <c r="AQ156" s="10"/>
      <c r="AR156" s="10"/>
      <c r="AS156" s="10"/>
      <c r="AT156" s="10"/>
      <c r="AU156" s="10"/>
      <c r="AV156" s="10"/>
      <c r="AW156" s="10"/>
      <c r="AX156" s="10"/>
      <c r="AY156" s="10"/>
      <c r="AZ156" s="10"/>
      <c r="BA156" s="10"/>
      <c r="BB156" s="10"/>
      <c r="BC156" s="105"/>
      <c r="BD156" s="10"/>
      <c r="BE156" s="10"/>
      <c r="BF156" s="10"/>
      <c r="BG156" s="10"/>
      <c r="BH156" s="10"/>
      <c r="BI156" s="10"/>
      <c r="BJ156" s="10"/>
      <c r="BK156" s="10"/>
      <c r="BL156" s="10"/>
      <c r="BM156" s="10"/>
      <c r="BN156" s="10"/>
      <c r="BO156" s="10"/>
      <c r="BP156" s="105"/>
      <c r="BQ156" s="10"/>
      <c r="BR156" s="10"/>
      <c r="BS156" s="10"/>
      <c r="BT156" s="10"/>
      <c r="BU156" s="10"/>
      <c r="BV156" s="10"/>
      <c r="BW156" s="10"/>
      <c r="BX156" s="10"/>
      <c r="BY156" s="10"/>
      <c r="BZ156" s="10"/>
      <c r="CA156" s="10"/>
      <c r="CB156" s="10"/>
      <c r="CC156" s="105"/>
      <c r="CD156" s="10"/>
      <c r="CE156" s="10"/>
      <c r="CF156" s="10"/>
      <c r="CG156" s="10"/>
      <c r="CH156" s="10"/>
      <c r="CI156" s="10"/>
      <c r="CJ156" s="10"/>
      <c r="CK156" s="10"/>
      <c r="CL156" s="10"/>
      <c r="CM156" s="10"/>
      <c r="CN156" s="10"/>
      <c r="CO156" s="10"/>
      <c r="CP156" s="105"/>
      <c r="CQ156" s="10"/>
      <c r="CR156" s="10"/>
      <c r="CS156" s="10"/>
      <c r="CT156" s="10"/>
      <c r="CU156" s="10"/>
      <c r="CV156" s="10"/>
      <c r="CW156" s="10"/>
      <c r="CX156" s="10"/>
      <c r="CY156" s="10"/>
      <c r="CZ156" s="10"/>
      <c r="DA156" s="10"/>
      <c r="DB156" s="10"/>
      <c r="DC156" s="105"/>
      <c r="DD156" s="10"/>
      <c r="DE156" s="10"/>
      <c r="DF156" s="10"/>
      <c r="DG156" s="10"/>
      <c r="DH156" s="10"/>
      <c r="DI156" s="10"/>
      <c r="DJ156" s="10"/>
      <c r="DK156" s="10"/>
      <c r="DL156" s="10"/>
      <c r="DM156" s="10"/>
      <c r="DN156" s="10"/>
      <c r="DO156" s="10"/>
      <c r="DP156" s="105"/>
      <c r="DQ156" s="10"/>
      <c r="DR156" s="10"/>
      <c r="DS156" s="10"/>
      <c r="DT156" s="10"/>
      <c r="DU156" s="10"/>
      <c r="DV156" s="10"/>
      <c r="DW156" s="10"/>
      <c r="DX156" s="10"/>
      <c r="DY156" s="10"/>
      <c r="DZ156" s="10"/>
      <c r="EA156" s="10"/>
      <c r="EB156" s="10"/>
      <c r="EC156" s="105"/>
      <c r="ED156" s="10"/>
      <c r="EE156" s="10"/>
      <c r="EF156" s="10"/>
      <c r="EG156" s="10"/>
      <c r="EH156" s="10"/>
      <c r="EI156" s="10"/>
      <c r="EJ156" s="10"/>
      <c r="EK156" s="10"/>
      <c r="EL156" s="10"/>
      <c r="EM156" s="10"/>
      <c r="EN156" s="10"/>
      <c r="EO156" s="10"/>
      <c r="EP156" s="105"/>
      <c r="EQ156" s="10"/>
      <c r="ER156" s="10"/>
      <c r="ES156" s="10"/>
      <c r="ET156" s="10"/>
      <c r="EU156" s="10"/>
      <c r="EV156" s="10"/>
      <c r="EW156" s="10"/>
      <c r="EX156" s="10"/>
      <c r="EY156" s="10"/>
      <c r="EZ156" s="10"/>
      <c r="FA156" s="10"/>
      <c r="FB156" s="10"/>
      <c r="FC156" s="105"/>
      <c r="FD156" s="10"/>
      <c r="FE156" s="10"/>
      <c r="FF156" s="10"/>
      <c r="FG156" s="10"/>
      <c r="FH156" s="10"/>
      <c r="FI156" s="10"/>
      <c r="FJ156" s="10"/>
      <c r="FK156" s="10"/>
      <c r="FL156" s="10"/>
      <c r="FM156" s="10"/>
      <c r="FN156" s="10"/>
      <c r="FO156" s="10"/>
      <c r="FP156" s="105"/>
      <c r="FQ156" s="10"/>
      <c r="FR156" s="10"/>
      <c r="FS156" s="10"/>
      <c r="FT156" s="10"/>
      <c r="FU156" s="10"/>
      <c r="FV156" s="10"/>
      <c r="FW156" s="10"/>
      <c r="FX156" s="10"/>
      <c r="FY156" s="10"/>
      <c r="FZ156" s="10"/>
      <c r="GA156" s="10"/>
      <c r="GB156" s="10"/>
      <c r="GC156" s="105"/>
      <c r="GD156" s="10"/>
      <c r="GE156" s="10"/>
      <c r="GF156" s="10"/>
      <c r="GG156" s="10"/>
      <c r="GH156" s="10"/>
      <c r="GI156" s="10"/>
      <c r="GJ156" s="10"/>
      <c r="GK156" s="10"/>
      <c r="GL156" s="10"/>
      <c r="GM156" s="10"/>
      <c r="GN156" s="10"/>
      <c r="GO156" s="10"/>
      <c r="GP156" s="105"/>
      <c r="GQ156" s="10"/>
      <c r="GR156" s="10"/>
      <c r="GS156" s="10"/>
      <c r="GT156" s="10"/>
      <c r="GU156" s="10"/>
      <c r="GV156" s="10"/>
      <c r="GW156" s="10"/>
      <c r="GX156" s="10"/>
    </row>
    <row r="157" spans="1:206" ht="13.5" customHeight="1" x14ac:dyDescent="0.15">
      <c r="A157" s="174" t="s">
        <v>271</v>
      </c>
      <c r="B157" s="177">
        <f>②仮集計!B263+②仮集計!B284+②仮集計!B305</f>
        <v>0</v>
      </c>
      <c r="C157" s="61">
        <f>②仮集計!C263+②仮集計!C284+②仮集計!C305</f>
        <v>0</v>
      </c>
      <c r="D157" s="61">
        <f>②仮集計!D263+②仮集計!D284+②仮集計!D305</f>
        <v>0</v>
      </c>
      <c r="E157" s="61">
        <f>②仮集計!E263+②仮集計!E284+②仮集計!E305</f>
        <v>0</v>
      </c>
      <c r="F157" s="61">
        <f>②仮集計!F263+②仮集計!F284+②仮集計!F305</f>
        <v>0</v>
      </c>
      <c r="G157" s="61">
        <f>②仮集計!G263+②仮集計!G284+②仮集計!G305</f>
        <v>0</v>
      </c>
      <c r="H157" s="61">
        <f>②仮集計!H263+②仮集計!H284+②仮集計!H305</f>
        <v>0</v>
      </c>
      <c r="I157" s="104">
        <f t="shared" si="43"/>
        <v>0</v>
      </c>
      <c r="J157" s="11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0"/>
      <c r="AN157" s="10"/>
      <c r="AO157" s="10"/>
      <c r="AP157" s="10"/>
      <c r="AQ157" s="10"/>
      <c r="AR157" s="10"/>
      <c r="AS157" s="10"/>
      <c r="AT157" s="10"/>
      <c r="AU157" s="10"/>
      <c r="AV157" s="10"/>
      <c r="AW157" s="10"/>
      <c r="AX157" s="10"/>
      <c r="AY157" s="10"/>
      <c r="AZ157" s="10"/>
      <c r="BA157" s="10"/>
      <c r="BB157" s="10"/>
      <c r="BC157" s="105"/>
      <c r="BD157" s="10"/>
      <c r="BE157" s="10"/>
      <c r="BF157" s="10"/>
      <c r="BG157" s="10"/>
      <c r="BH157" s="10"/>
      <c r="BI157" s="10"/>
      <c r="BJ157" s="10"/>
      <c r="BK157" s="10"/>
      <c r="BL157" s="10"/>
      <c r="BM157" s="10"/>
      <c r="BN157" s="10"/>
      <c r="BO157" s="10"/>
      <c r="BP157" s="105"/>
      <c r="BQ157" s="10"/>
      <c r="BR157" s="10"/>
      <c r="BS157" s="10"/>
      <c r="BT157" s="10"/>
      <c r="BU157" s="10"/>
      <c r="BV157" s="10"/>
      <c r="BW157" s="10"/>
      <c r="BX157" s="10"/>
      <c r="BY157" s="10"/>
      <c r="BZ157" s="10"/>
      <c r="CA157" s="10"/>
      <c r="CB157" s="10"/>
      <c r="CC157" s="105"/>
      <c r="CD157" s="10"/>
      <c r="CE157" s="10"/>
      <c r="CF157" s="10"/>
      <c r="CG157" s="10"/>
      <c r="CH157" s="10"/>
      <c r="CI157" s="10"/>
      <c r="CJ157" s="10"/>
      <c r="CK157" s="10"/>
      <c r="CL157" s="10"/>
      <c r="CM157" s="10"/>
      <c r="CN157" s="10"/>
      <c r="CO157" s="10"/>
      <c r="CP157" s="105"/>
      <c r="CQ157" s="10"/>
      <c r="CR157" s="10"/>
      <c r="CS157" s="10"/>
      <c r="CT157" s="10"/>
      <c r="CU157" s="10"/>
      <c r="CV157" s="10"/>
      <c r="CW157" s="10"/>
      <c r="CX157" s="10"/>
      <c r="CY157" s="10"/>
      <c r="CZ157" s="10"/>
      <c r="DA157" s="10"/>
      <c r="DB157" s="10"/>
      <c r="DC157" s="105"/>
      <c r="DD157" s="10"/>
      <c r="DE157" s="10"/>
      <c r="DF157" s="10"/>
      <c r="DG157" s="10"/>
      <c r="DH157" s="10"/>
      <c r="DI157" s="10"/>
      <c r="DJ157" s="10"/>
      <c r="DK157" s="10"/>
      <c r="DL157" s="10"/>
      <c r="DM157" s="10"/>
      <c r="DN157" s="10"/>
      <c r="DO157" s="10"/>
      <c r="DP157" s="105"/>
      <c r="DQ157" s="10"/>
      <c r="DR157" s="10"/>
      <c r="DS157" s="10"/>
      <c r="DT157" s="10"/>
      <c r="DU157" s="10"/>
      <c r="DV157" s="10"/>
      <c r="DW157" s="10"/>
      <c r="DX157" s="10"/>
      <c r="DY157" s="10"/>
      <c r="DZ157" s="10"/>
      <c r="EA157" s="10"/>
      <c r="EB157" s="10"/>
      <c r="EC157" s="105"/>
      <c r="ED157" s="10"/>
      <c r="EE157" s="10"/>
      <c r="EF157" s="10"/>
      <c r="EG157" s="10"/>
      <c r="EH157" s="10"/>
      <c r="EI157" s="10"/>
      <c r="EJ157" s="10"/>
      <c r="EK157" s="10"/>
      <c r="EL157" s="10"/>
      <c r="EM157" s="10"/>
      <c r="EN157" s="10"/>
      <c r="EO157" s="10"/>
      <c r="EP157" s="105"/>
      <c r="EQ157" s="10"/>
      <c r="ER157" s="10"/>
      <c r="ES157" s="10"/>
      <c r="ET157" s="10"/>
      <c r="EU157" s="10"/>
      <c r="EV157" s="10"/>
      <c r="EW157" s="10"/>
      <c r="EX157" s="10"/>
      <c r="EY157" s="10"/>
      <c r="EZ157" s="10"/>
      <c r="FA157" s="10"/>
      <c r="FB157" s="10"/>
      <c r="FC157" s="105"/>
      <c r="FD157" s="10"/>
      <c r="FE157" s="10"/>
      <c r="FF157" s="10"/>
      <c r="FG157" s="10"/>
      <c r="FH157" s="10"/>
      <c r="FI157" s="10"/>
      <c r="FJ157" s="10"/>
      <c r="FK157" s="10"/>
      <c r="FL157" s="10"/>
      <c r="FM157" s="10"/>
      <c r="FN157" s="10"/>
      <c r="FO157" s="10"/>
      <c r="FP157" s="105"/>
      <c r="FQ157" s="10"/>
      <c r="FR157" s="10"/>
      <c r="FS157" s="10"/>
      <c r="FT157" s="10"/>
      <c r="FU157" s="10"/>
      <c r="FV157" s="10"/>
      <c r="FW157" s="10"/>
      <c r="FX157" s="10"/>
      <c r="FY157" s="10"/>
      <c r="FZ157" s="10"/>
      <c r="GA157" s="10"/>
      <c r="GB157" s="10"/>
      <c r="GC157" s="105"/>
      <c r="GD157" s="10"/>
      <c r="GE157" s="10"/>
      <c r="GF157" s="10"/>
      <c r="GG157" s="10"/>
      <c r="GH157" s="10"/>
      <c r="GI157" s="10"/>
      <c r="GJ157" s="10"/>
      <c r="GK157" s="10"/>
      <c r="GL157" s="10"/>
      <c r="GM157" s="10"/>
      <c r="GN157" s="10"/>
      <c r="GO157" s="10"/>
      <c r="GP157" s="105"/>
      <c r="GQ157" s="10"/>
      <c r="GR157" s="10"/>
      <c r="GS157" s="10"/>
      <c r="GT157" s="10"/>
      <c r="GU157" s="10"/>
      <c r="GV157" s="10"/>
      <c r="GW157" s="10"/>
      <c r="GX157" s="10"/>
    </row>
    <row r="158" spans="1:206" ht="13.5" customHeight="1" x14ac:dyDescent="0.15">
      <c r="A158" s="174" t="s">
        <v>272</v>
      </c>
      <c r="B158" s="177">
        <f>②仮集計!B264+②仮集計!B285+②仮集計!B306</f>
        <v>0</v>
      </c>
      <c r="C158" s="61">
        <f>②仮集計!C264+②仮集計!C285+②仮集計!C306</f>
        <v>0</v>
      </c>
      <c r="D158" s="61">
        <f>②仮集計!D264+②仮集計!D285+②仮集計!D306</f>
        <v>0</v>
      </c>
      <c r="E158" s="61">
        <f>②仮集計!E264+②仮集計!E285+②仮集計!E306</f>
        <v>0</v>
      </c>
      <c r="F158" s="61">
        <f>②仮集計!F264+②仮集計!F285+②仮集計!F306</f>
        <v>0</v>
      </c>
      <c r="G158" s="61">
        <f>②仮集計!G264+②仮集計!G285+②仮集計!G306</f>
        <v>0</v>
      </c>
      <c r="H158" s="61">
        <f>②仮集計!H264+②仮集計!H285+②仮集計!H306</f>
        <v>0</v>
      </c>
      <c r="I158" s="104">
        <f t="shared" si="43"/>
        <v>0</v>
      </c>
      <c r="J158" s="11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0"/>
      <c r="AN158" s="10"/>
      <c r="AO158" s="10"/>
      <c r="AP158" s="10"/>
      <c r="AQ158" s="10"/>
      <c r="AR158" s="10"/>
      <c r="AS158" s="10"/>
      <c r="AT158" s="10"/>
      <c r="AU158" s="10"/>
      <c r="AV158" s="10"/>
      <c r="AW158" s="10"/>
      <c r="AX158" s="10"/>
      <c r="AY158" s="10"/>
      <c r="AZ158" s="10"/>
      <c r="BA158" s="10"/>
      <c r="BB158" s="10"/>
      <c r="BC158" s="105"/>
      <c r="BD158" s="10"/>
      <c r="BE158" s="10"/>
      <c r="BF158" s="10"/>
      <c r="BG158" s="10"/>
      <c r="BH158" s="10"/>
      <c r="BI158" s="10"/>
      <c r="BJ158" s="10"/>
      <c r="BK158" s="10"/>
      <c r="BL158" s="10"/>
      <c r="BM158" s="10"/>
      <c r="BN158" s="10"/>
      <c r="BO158" s="10"/>
      <c r="BP158" s="105"/>
      <c r="BQ158" s="10"/>
      <c r="BR158" s="10"/>
      <c r="BS158" s="10"/>
      <c r="BT158" s="10"/>
      <c r="BU158" s="10"/>
      <c r="BV158" s="10"/>
      <c r="BW158" s="10"/>
      <c r="BX158" s="10"/>
      <c r="BY158" s="10"/>
      <c r="BZ158" s="10"/>
      <c r="CA158" s="10"/>
      <c r="CB158" s="10"/>
      <c r="CC158" s="105"/>
      <c r="CD158" s="10"/>
      <c r="CE158" s="10"/>
      <c r="CF158" s="10"/>
      <c r="CG158" s="10"/>
      <c r="CH158" s="10"/>
      <c r="CI158" s="10"/>
      <c r="CJ158" s="10"/>
      <c r="CK158" s="10"/>
      <c r="CL158" s="10"/>
      <c r="CM158" s="10"/>
      <c r="CN158" s="10"/>
      <c r="CO158" s="10"/>
      <c r="CP158" s="105"/>
      <c r="CQ158" s="10"/>
      <c r="CR158" s="10"/>
      <c r="CS158" s="10"/>
      <c r="CT158" s="10"/>
      <c r="CU158" s="10"/>
      <c r="CV158" s="10"/>
      <c r="CW158" s="10"/>
      <c r="CX158" s="10"/>
      <c r="CY158" s="10"/>
      <c r="CZ158" s="10"/>
      <c r="DA158" s="10"/>
      <c r="DB158" s="10"/>
      <c r="DC158" s="105"/>
      <c r="DD158" s="10"/>
      <c r="DE158" s="10"/>
      <c r="DF158" s="10"/>
      <c r="DG158" s="10"/>
      <c r="DH158" s="10"/>
      <c r="DI158" s="10"/>
      <c r="DJ158" s="10"/>
      <c r="DK158" s="10"/>
      <c r="DL158" s="10"/>
      <c r="DM158" s="10"/>
      <c r="DN158" s="10"/>
      <c r="DO158" s="10"/>
      <c r="DP158" s="105"/>
      <c r="DQ158" s="10"/>
      <c r="DR158" s="10"/>
      <c r="DS158" s="10"/>
      <c r="DT158" s="10"/>
      <c r="DU158" s="10"/>
      <c r="DV158" s="10"/>
      <c r="DW158" s="10"/>
      <c r="DX158" s="10"/>
      <c r="DY158" s="10"/>
      <c r="DZ158" s="10"/>
      <c r="EA158" s="10"/>
      <c r="EB158" s="10"/>
      <c r="EC158" s="105"/>
      <c r="ED158" s="10"/>
      <c r="EE158" s="10"/>
      <c r="EF158" s="10"/>
      <c r="EG158" s="10"/>
      <c r="EH158" s="10"/>
      <c r="EI158" s="10"/>
      <c r="EJ158" s="10"/>
      <c r="EK158" s="10"/>
      <c r="EL158" s="10"/>
      <c r="EM158" s="10"/>
      <c r="EN158" s="10"/>
      <c r="EO158" s="10"/>
      <c r="EP158" s="105"/>
      <c r="EQ158" s="10"/>
      <c r="ER158" s="10"/>
      <c r="ES158" s="10"/>
      <c r="ET158" s="10"/>
      <c r="EU158" s="10"/>
      <c r="EV158" s="10"/>
      <c r="EW158" s="10"/>
      <c r="EX158" s="10"/>
      <c r="EY158" s="10"/>
      <c r="EZ158" s="10"/>
      <c r="FA158" s="10"/>
      <c r="FB158" s="10"/>
      <c r="FC158" s="105"/>
      <c r="FD158" s="10"/>
      <c r="FE158" s="10"/>
      <c r="FF158" s="10"/>
      <c r="FG158" s="10"/>
      <c r="FH158" s="10"/>
      <c r="FI158" s="10"/>
      <c r="FJ158" s="10"/>
      <c r="FK158" s="10"/>
      <c r="FL158" s="10"/>
      <c r="FM158" s="10"/>
      <c r="FN158" s="10"/>
      <c r="FO158" s="10"/>
      <c r="FP158" s="105"/>
      <c r="FQ158" s="10"/>
      <c r="FR158" s="10"/>
      <c r="FS158" s="10"/>
      <c r="FT158" s="10"/>
      <c r="FU158" s="10"/>
      <c r="FV158" s="10"/>
      <c r="FW158" s="10"/>
      <c r="FX158" s="10"/>
      <c r="FY158" s="10"/>
      <c r="FZ158" s="10"/>
      <c r="GA158" s="10"/>
      <c r="GB158" s="10"/>
      <c r="GC158" s="105"/>
      <c r="GD158" s="10"/>
      <c r="GE158" s="10"/>
      <c r="GF158" s="10"/>
      <c r="GG158" s="10"/>
      <c r="GH158" s="10"/>
      <c r="GI158" s="10"/>
      <c r="GJ158" s="10"/>
      <c r="GK158" s="10"/>
      <c r="GL158" s="10"/>
      <c r="GM158" s="10"/>
      <c r="GN158" s="10"/>
      <c r="GO158" s="10"/>
      <c r="GP158" s="105"/>
      <c r="GQ158" s="10"/>
      <c r="GR158" s="10"/>
      <c r="GS158" s="10"/>
      <c r="GT158" s="10"/>
      <c r="GU158" s="10"/>
      <c r="GV158" s="10"/>
      <c r="GW158" s="10"/>
      <c r="GX158" s="10"/>
    </row>
    <row r="159" spans="1:206" ht="13.5" customHeight="1" x14ac:dyDescent="0.15">
      <c r="A159" s="174" t="s">
        <v>273</v>
      </c>
      <c r="B159" s="177">
        <f>②仮集計!B265+②仮集計!B286+②仮集計!B307</f>
        <v>0</v>
      </c>
      <c r="C159" s="61">
        <f>②仮集計!C265+②仮集計!C286+②仮集計!C307</f>
        <v>0</v>
      </c>
      <c r="D159" s="61">
        <f>②仮集計!D265+②仮集計!D286+②仮集計!D307</f>
        <v>0</v>
      </c>
      <c r="E159" s="61">
        <f>②仮集計!E265+②仮集計!E286+②仮集計!E307</f>
        <v>0</v>
      </c>
      <c r="F159" s="61">
        <f>②仮集計!F265+②仮集計!F286+②仮集計!F307</f>
        <v>0</v>
      </c>
      <c r="G159" s="61">
        <f>②仮集計!G265+②仮集計!G286+②仮集計!G307</f>
        <v>0</v>
      </c>
      <c r="H159" s="61">
        <f>②仮集計!H265+②仮集計!H286+②仮集計!H307</f>
        <v>0</v>
      </c>
      <c r="I159" s="104">
        <f t="shared" si="43"/>
        <v>0</v>
      </c>
      <c r="J159" s="11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0"/>
      <c r="AN159" s="10"/>
      <c r="AO159" s="10"/>
      <c r="AP159" s="10"/>
      <c r="AQ159" s="10"/>
      <c r="AR159" s="10"/>
      <c r="AS159" s="10"/>
      <c r="AT159" s="10"/>
      <c r="AU159" s="10"/>
      <c r="AV159" s="10"/>
      <c r="AW159" s="10"/>
      <c r="AX159" s="10"/>
      <c r="AY159" s="10"/>
      <c r="AZ159" s="10"/>
      <c r="BA159" s="10"/>
      <c r="BB159" s="10"/>
      <c r="BC159" s="105"/>
      <c r="BD159" s="10"/>
      <c r="BE159" s="10"/>
      <c r="BF159" s="10"/>
      <c r="BG159" s="10"/>
      <c r="BH159" s="10"/>
      <c r="BI159" s="10"/>
      <c r="BJ159" s="10"/>
      <c r="BK159" s="10"/>
      <c r="BL159" s="10"/>
      <c r="BM159" s="10"/>
      <c r="BN159" s="10"/>
      <c r="BO159" s="10"/>
      <c r="BP159" s="105"/>
      <c r="BQ159" s="10"/>
      <c r="BR159" s="10"/>
      <c r="BS159" s="10"/>
      <c r="BT159" s="10"/>
      <c r="BU159" s="10"/>
      <c r="BV159" s="10"/>
      <c r="BW159" s="10"/>
      <c r="BX159" s="10"/>
      <c r="BY159" s="10"/>
      <c r="BZ159" s="10"/>
      <c r="CA159" s="10"/>
      <c r="CB159" s="10"/>
      <c r="CC159" s="105"/>
      <c r="CD159" s="10"/>
      <c r="CE159" s="10"/>
      <c r="CF159" s="10"/>
      <c r="CG159" s="10"/>
      <c r="CH159" s="10"/>
      <c r="CI159" s="10"/>
      <c r="CJ159" s="10"/>
      <c r="CK159" s="10"/>
      <c r="CL159" s="10"/>
      <c r="CM159" s="10"/>
      <c r="CN159" s="10"/>
      <c r="CO159" s="10"/>
      <c r="CP159" s="105"/>
      <c r="CQ159" s="10"/>
      <c r="CR159" s="10"/>
      <c r="CS159" s="10"/>
      <c r="CT159" s="10"/>
      <c r="CU159" s="10"/>
      <c r="CV159" s="10"/>
      <c r="CW159" s="10"/>
      <c r="CX159" s="10"/>
      <c r="CY159" s="10"/>
      <c r="CZ159" s="10"/>
      <c r="DA159" s="10"/>
      <c r="DB159" s="10"/>
      <c r="DC159" s="105"/>
      <c r="DD159" s="10"/>
      <c r="DE159" s="10"/>
      <c r="DF159" s="10"/>
      <c r="DG159" s="10"/>
      <c r="DH159" s="10"/>
      <c r="DI159" s="10"/>
      <c r="DJ159" s="10"/>
      <c r="DK159" s="10"/>
      <c r="DL159" s="10"/>
      <c r="DM159" s="10"/>
      <c r="DN159" s="10"/>
      <c r="DO159" s="10"/>
      <c r="DP159" s="105"/>
      <c r="DQ159" s="10"/>
      <c r="DR159" s="10"/>
      <c r="DS159" s="10"/>
      <c r="DT159" s="10"/>
      <c r="DU159" s="10"/>
      <c r="DV159" s="10"/>
      <c r="DW159" s="10"/>
      <c r="DX159" s="10"/>
      <c r="DY159" s="10"/>
      <c r="DZ159" s="10"/>
      <c r="EA159" s="10"/>
      <c r="EB159" s="10"/>
      <c r="EC159" s="105"/>
      <c r="ED159" s="10"/>
      <c r="EE159" s="10"/>
      <c r="EF159" s="10"/>
      <c r="EG159" s="10"/>
      <c r="EH159" s="10"/>
      <c r="EI159" s="10"/>
      <c r="EJ159" s="10"/>
      <c r="EK159" s="10"/>
      <c r="EL159" s="10"/>
      <c r="EM159" s="10"/>
      <c r="EN159" s="10"/>
      <c r="EO159" s="10"/>
      <c r="EP159" s="105"/>
      <c r="EQ159" s="10"/>
      <c r="ER159" s="10"/>
      <c r="ES159" s="10"/>
      <c r="ET159" s="10"/>
      <c r="EU159" s="10"/>
      <c r="EV159" s="10"/>
      <c r="EW159" s="10"/>
      <c r="EX159" s="10"/>
      <c r="EY159" s="10"/>
      <c r="EZ159" s="10"/>
      <c r="FA159" s="10"/>
      <c r="FB159" s="10"/>
      <c r="FC159" s="105"/>
      <c r="FD159" s="10"/>
      <c r="FE159" s="10"/>
      <c r="FF159" s="10"/>
      <c r="FG159" s="10"/>
      <c r="FH159" s="10"/>
      <c r="FI159" s="10"/>
      <c r="FJ159" s="10"/>
      <c r="FK159" s="10"/>
      <c r="FL159" s="10"/>
      <c r="FM159" s="10"/>
      <c r="FN159" s="10"/>
      <c r="FO159" s="10"/>
      <c r="FP159" s="105"/>
      <c r="FQ159" s="10"/>
      <c r="FR159" s="10"/>
      <c r="FS159" s="10"/>
      <c r="FT159" s="10"/>
      <c r="FU159" s="10"/>
      <c r="FV159" s="10"/>
      <c r="FW159" s="10"/>
      <c r="FX159" s="10"/>
      <c r="FY159" s="10"/>
      <c r="FZ159" s="10"/>
      <c r="GA159" s="10"/>
      <c r="GB159" s="10"/>
      <c r="GC159" s="105"/>
      <c r="GD159" s="10"/>
      <c r="GE159" s="10"/>
      <c r="GF159" s="10"/>
      <c r="GG159" s="10"/>
      <c r="GH159" s="10"/>
      <c r="GI159" s="10"/>
      <c r="GJ159" s="10"/>
      <c r="GK159" s="10"/>
      <c r="GL159" s="10"/>
      <c r="GM159" s="10"/>
      <c r="GN159" s="10"/>
      <c r="GO159" s="10"/>
      <c r="GP159" s="105"/>
      <c r="GQ159" s="10"/>
      <c r="GR159" s="10"/>
      <c r="GS159" s="10"/>
      <c r="GT159" s="10"/>
      <c r="GU159" s="10"/>
      <c r="GV159" s="10"/>
      <c r="GW159" s="10"/>
      <c r="GX159" s="10"/>
    </row>
    <row r="160" spans="1:206" ht="13.5" customHeight="1" x14ac:dyDescent="0.15">
      <c r="A160" s="174" t="s">
        <v>274</v>
      </c>
      <c r="B160" s="177">
        <f>②仮集計!B266+②仮集計!B287+②仮集計!B308</f>
        <v>0</v>
      </c>
      <c r="C160" s="61">
        <f>②仮集計!C266+②仮集計!C287+②仮集計!C308</f>
        <v>0</v>
      </c>
      <c r="D160" s="61">
        <f>②仮集計!D266+②仮集計!D287+②仮集計!D308</f>
        <v>0</v>
      </c>
      <c r="E160" s="61">
        <f>②仮集計!E266+②仮集計!E287+②仮集計!E308</f>
        <v>0</v>
      </c>
      <c r="F160" s="61">
        <f>②仮集計!F266+②仮集計!F287+②仮集計!F308</f>
        <v>0</v>
      </c>
      <c r="G160" s="61">
        <f>②仮集計!G266+②仮集計!G287+②仮集計!G308</f>
        <v>0</v>
      </c>
      <c r="H160" s="61">
        <f>②仮集計!H266+②仮集計!H287+②仮集計!H308</f>
        <v>0</v>
      </c>
      <c r="I160" s="104">
        <f t="shared" si="43"/>
        <v>0</v>
      </c>
      <c r="J160" s="11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0"/>
      <c r="AN160" s="10"/>
      <c r="AO160" s="10"/>
      <c r="AP160" s="10"/>
      <c r="AQ160" s="10"/>
      <c r="AR160" s="10"/>
      <c r="AS160" s="10"/>
      <c r="AT160" s="10"/>
      <c r="AU160" s="10"/>
      <c r="AV160" s="10"/>
      <c r="AW160" s="10"/>
      <c r="AX160" s="10"/>
      <c r="AY160" s="10"/>
      <c r="AZ160" s="10"/>
      <c r="BA160" s="10"/>
      <c r="BB160" s="10"/>
      <c r="BC160" s="105"/>
      <c r="BD160" s="10"/>
      <c r="BE160" s="10"/>
      <c r="BF160" s="10"/>
      <c r="BG160" s="10"/>
      <c r="BH160" s="10"/>
      <c r="BI160" s="10"/>
      <c r="BJ160" s="10"/>
      <c r="BK160" s="10"/>
      <c r="BL160" s="10"/>
      <c r="BM160" s="10"/>
      <c r="BN160" s="10"/>
      <c r="BO160" s="10"/>
      <c r="BP160" s="105"/>
      <c r="BQ160" s="10"/>
      <c r="BR160" s="10"/>
      <c r="BS160" s="10"/>
      <c r="BT160" s="10"/>
      <c r="BU160" s="10"/>
      <c r="BV160" s="10"/>
      <c r="BW160" s="10"/>
      <c r="BX160" s="10"/>
      <c r="BY160" s="10"/>
      <c r="BZ160" s="10"/>
      <c r="CA160" s="10"/>
      <c r="CB160" s="10"/>
      <c r="CC160" s="105"/>
      <c r="CD160" s="10"/>
      <c r="CE160" s="10"/>
      <c r="CF160" s="10"/>
      <c r="CG160" s="10"/>
      <c r="CH160" s="10"/>
      <c r="CI160" s="10"/>
      <c r="CJ160" s="10"/>
      <c r="CK160" s="10"/>
      <c r="CL160" s="10"/>
      <c r="CM160" s="10"/>
      <c r="CN160" s="10"/>
      <c r="CO160" s="10"/>
      <c r="CP160" s="105"/>
      <c r="CQ160" s="10"/>
      <c r="CR160" s="10"/>
      <c r="CS160" s="10"/>
      <c r="CT160" s="10"/>
      <c r="CU160" s="10"/>
      <c r="CV160" s="10"/>
      <c r="CW160" s="10"/>
      <c r="CX160" s="10"/>
      <c r="CY160" s="10"/>
      <c r="CZ160" s="10"/>
      <c r="DA160" s="10"/>
      <c r="DB160" s="10"/>
      <c r="DC160" s="105"/>
      <c r="DD160" s="10"/>
      <c r="DE160" s="10"/>
      <c r="DF160" s="10"/>
      <c r="DG160" s="10"/>
      <c r="DH160" s="10"/>
      <c r="DI160" s="10"/>
      <c r="DJ160" s="10"/>
      <c r="DK160" s="10"/>
      <c r="DL160" s="10"/>
      <c r="DM160" s="10"/>
      <c r="DN160" s="10"/>
      <c r="DO160" s="10"/>
      <c r="DP160" s="105"/>
      <c r="DQ160" s="10"/>
      <c r="DR160" s="10"/>
      <c r="DS160" s="10"/>
      <c r="DT160" s="10"/>
      <c r="DU160" s="10"/>
      <c r="DV160" s="10"/>
      <c r="DW160" s="10"/>
      <c r="DX160" s="10"/>
      <c r="DY160" s="10"/>
      <c r="DZ160" s="10"/>
      <c r="EA160" s="10"/>
      <c r="EB160" s="10"/>
      <c r="EC160" s="105"/>
      <c r="ED160" s="10"/>
      <c r="EE160" s="10"/>
      <c r="EF160" s="10"/>
      <c r="EG160" s="10"/>
      <c r="EH160" s="10"/>
      <c r="EI160" s="10"/>
      <c r="EJ160" s="10"/>
      <c r="EK160" s="10"/>
      <c r="EL160" s="10"/>
      <c r="EM160" s="10"/>
      <c r="EN160" s="10"/>
      <c r="EO160" s="10"/>
      <c r="EP160" s="105"/>
      <c r="EQ160" s="10"/>
      <c r="ER160" s="10"/>
      <c r="ES160" s="10"/>
      <c r="ET160" s="10"/>
      <c r="EU160" s="10"/>
      <c r="EV160" s="10"/>
      <c r="EW160" s="10"/>
      <c r="EX160" s="10"/>
      <c r="EY160" s="10"/>
      <c r="EZ160" s="10"/>
      <c r="FA160" s="10"/>
      <c r="FB160" s="10"/>
      <c r="FC160" s="105"/>
      <c r="FD160" s="10"/>
      <c r="FE160" s="10"/>
      <c r="FF160" s="10"/>
      <c r="FG160" s="10"/>
      <c r="FH160" s="10"/>
      <c r="FI160" s="10"/>
      <c r="FJ160" s="10"/>
      <c r="FK160" s="10"/>
      <c r="FL160" s="10"/>
      <c r="FM160" s="10"/>
      <c r="FN160" s="10"/>
      <c r="FO160" s="10"/>
      <c r="FP160" s="105"/>
      <c r="FQ160" s="10"/>
      <c r="FR160" s="10"/>
      <c r="FS160" s="10"/>
      <c r="FT160" s="10"/>
      <c r="FU160" s="10"/>
      <c r="FV160" s="10"/>
      <c r="FW160" s="10"/>
      <c r="FX160" s="10"/>
      <c r="FY160" s="10"/>
      <c r="FZ160" s="10"/>
      <c r="GA160" s="10"/>
      <c r="GB160" s="10"/>
      <c r="GC160" s="105"/>
      <c r="GD160" s="10"/>
      <c r="GE160" s="10"/>
      <c r="GF160" s="10"/>
      <c r="GG160" s="10"/>
      <c r="GH160" s="10"/>
      <c r="GI160" s="10"/>
      <c r="GJ160" s="10"/>
      <c r="GK160" s="10"/>
      <c r="GL160" s="10"/>
      <c r="GM160" s="10"/>
      <c r="GN160" s="10"/>
      <c r="GO160" s="10"/>
      <c r="GP160" s="105"/>
      <c r="GQ160" s="10"/>
      <c r="GR160" s="10"/>
      <c r="GS160" s="10"/>
      <c r="GT160" s="10"/>
      <c r="GU160" s="10"/>
      <c r="GV160" s="10"/>
      <c r="GW160" s="10"/>
      <c r="GX160" s="10"/>
    </row>
    <row r="161" spans="1:206" ht="13.5" customHeight="1" x14ac:dyDescent="0.15">
      <c r="A161" s="174" t="s">
        <v>362</v>
      </c>
      <c r="B161" s="177">
        <f>②仮集計!B267+②仮集計!B288+②仮集計!B309</f>
        <v>0</v>
      </c>
      <c r="C161" s="61">
        <f>②仮集計!C267+②仮集計!C288+②仮集計!C309</f>
        <v>0</v>
      </c>
      <c r="D161" s="61">
        <f>②仮集計!D267+②仮集計!D288+②仮集計!D309</f>
        <v>0</v>
      </c>
      <c r="E161" s="61">
        <f>②仮集計!E267+②仮集計!E288+②仮集計!E309</f>
        <v>0</v>
      </c>
      <c r="F161" s="61">
        <f>②仮集計!F267+②仮集計!F288+②仮集計!F309</f>
        <v>0</v>
      </c>
      <c r="G161" s="61">
        <f>②仮集計!G267+②仮集計!G288+②仮集計!G309</f>
        <v>0</v>
      </c>
      <c r="H161" s="61">
        <f>②仮集計!H267+②仮集計!H288+②仮集計!H309</f>
        <v>0</v>
      </c>
      <c r="I161" s="104">
        <f t="shared" si="43"/>
        <v>0</v>
      </c>
      <c r="J161" s="11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0"/>
      <c r="AN161" s="10"/>
      <c r="AO161" s="10"/>
      <c r="AP161" s="10"/>
      <c r="AQ161" s="10"/>
      <c r="AR161" s="10"/>
      <c r="AS161" s="10"/>
      <c r="AT161" s="10"/>
      <c r="AU161" s="10"/>
      <c r="AV161" s="10"/>
      <c r="AW161" s="10"/>
      <c r="AX161" s="10"/>
      <c r="AY161" s="10"/>
      <c r="AZ161" s="10"/>
      <c r="BA161" s="10"/>
      <c r="BB161" s="10"/>
      <c r="BC161" s="105"/>
      <c r="BD161" s="10"/>
      <c r="BE161" s="10"/>
      <c r="BF161" s="10"/>
      <c r="BG161" s="10"/>
      <c r="BH161" s="10"/>
      <c r="BI161" s="10"/>
      <c r="BJ161" s="10"/>
      <c r="BK161" s="10"/>
      <c r="BL161" s="10"/>
      <c r="BM161" s="10"/>
      <c r="BN161" s="10"/>
      <c r="BO161" s="10"/>
      <c r="BP161" s="105"/>
      <c r="BQ161" s="10"/>
      <c r="BR161" s="10"/>
      <c r="BS161" s="10"/>
      <c r="BT161" s="10"/>
      <c r="BU161" s="10"/>
      <c r="BV161" s="10"/>
      <c r="BW161" s="10"/>
      <c r="BX161" s="10"/>
      <c r="BY161" s="10"/>
      <c r="BZ161" s="10"/>
      <c r="CA161" s="10"/>
      <c r="CB161" s="10"/>
      <c r="CC161" s="105"/>
      <c r="CD161" s="10"/>
      <c r="CE161" s="10"/>
      <c r="CF161" s="10"/>
      <c r="CG161" s="10"/>
      <c r="CH161" s="10"/>
      <c r="CI161" s="10"/>
      <c r="CJ161" s="10"/>
      <c r="CK161" s="10"/>
      <c r="CL161" s="10"/>
      <c r="CM161" s="10"/>
      <c r="CN161" s="10"/>
      <c r="CO161" s="10"/>
      <c r="CP161" s="105"/>
      <c r="CQ161" s="10"/>
      <c r="CR161" s="10"/>
      <c r="CS161" s="10"/>
      <c r="CT161" s="10"/>
      <c r="CU161" s="10"/>
      <c r="CV161" s="10"/>
      <c r="CW161" s="10"/>
      <c r="CX161" s="10"/>
      <c r="CY161" s="10"/>
      <c r="CZ161" s="10"/>
      <c r="DA161" s="10"/>
      <c r="DB161" s="10"/>
      <c r="DC161" s="105"/>
      <c r="DD161" s="10"/>
      <c r="DE161" s="10"/>
      <c r="DF161" s="10"/>
      <c r="DG161" s="10"/>
      <c r="DH161" s="10"/>
      <c r="DI161" s="10"/>
      <c r="DJ161" s="10"/>
      <c r="DK161" s="10"/>
      <c r="DL161" s="10"/>
      <c r="DM161" s="10"/>
      <c r="DN161" s="10"/>
      <c r="DO161" s="10"/>
      <c r="DP161" s="105"/>
      <c r="DQ161" s="10"/>
      <c r="DR161" s="10"/>
      <c r="DS161" s="10"/>
      <c r="DT161" s="10"/>
      <c r="DU161" s="10"/>
      <c r="DV161" s="10"/>
      <c r="DW161" s="10"/>
      <c r="DX161" s="10"/>
      <c r="DY161" s="10"/>
      <c r="DZ161" s="10"/>
      <c r="EA161" s="10"/>
      <c r="EB161" s="10"/>
      <c r="EC161" s="105"/>
      <c r="ED161" s="10"/>
      <c r="EE161" s="10"/>
      <c r="EF161" s="10"/>
      <c r="EG161" s="10"/>
      <c r="EH161" s="10"/>
      <c r="EI161" s="10"/>
      <c r="EJ161" s="10"/>
      <c r="EK161" s="10"/>
      <c r="EL161" s="10"/>
      <c r="EM161" s="10"/>
      <c r="EN161" s="10"/>
      <c r="EO161" s="10"/>
      <c r="EP161" s="105"/>
      <c r="EQ161" s="10"/>
      <c r="ER161" s="10"/>
      <c r="ES161" s="10"/>
      <c r="ET161" s="10"/>
      <c r="EU161" s="10"/>
      <c r="EV161" s="10"/>
      <c r="EW161" s="10"/>
      <c r="EX161" s="10"/>
      <c r="EY161" s="10"/>
      <c r="EZ161" s="10"/>
      <c r="FA161" s="10"/>
      <c r="FB161" s="10"/>
      <c r="FC161" s="105"/>
      <c r="FD161" s="10"/>
      <c r="FE161" s="10"/>
      <c r="FF161" s="10"/>
      <c r="FG161" s="10"/>
      <c r="FH161" s="10"/>
      <c r="FI161" s="10"/>
      <c r="FJ161" s="10"/>
      <c r="FK161" s="10"/>
      <c r="FL161" s="10"/>
      <c r="FM161" s="10"/>
      <c r="FN161" s="10"/>
      <c r="FO161" s="10"/>
      <c r="FP161" s="105"/>
      <c r="FQ161" s="10"/>
      <c r="FR161" s="10"/>
      <c r="FS161" s="10"/>
      <c r="FT161" s="10"/>
      <c r="FU161" s="10"/>
      <c r="FV161" s="10"/>
      <c r="FW161" s="10"/>
      <c r="FX161" s="10"/>
      <c r="FY161" s="10"/>
      <c r="FZ161" s="10"/>
      <c r="GA161" s="10"/>
      <c r="GB161" s="10"/>
      <c r="GC161" s="105"/>
      <c r="GD161" s="10"/>
      <c r="GE161" s="10"/>
      <c r="GF161" s="10"/>
      <c r="GG161" s="10"/>
      <c r="GH161" s="10"/>
      <c r="GI161" s="10"/>
      <c r="GJ161" s="10"/>
      <c r="GK161" s="10"/>
      <c r="GL161" s="10"/>
      <c r="GM161" s="10"/>
      <c r="GN161" s="10"/>
      <c r="GO161" s="10"/>
      <c r="GP161" s="105"/>
      <c r="GQ161" s="10"/>
      <c r="GR161" s="10"/>
      <c r="GS161" s="10"/>
      <c r="GT161" s="10"/>
      <c r="GU161" s="10"/>
      <c r="GV161" s="10"/>
      <c r="GW161" s="10"/>
      <c r="GX161" s="10"/>
    </row>
    <row r="162" spans="1:206" ht="13.5" customHeight="1" x14ac:dyDescent="0.15">
      <c r="A162" s="174" t="s">
        <v>328</v>
      </c>
      <c r="B162" s="177">
        <f>②仮集計!B268+②仮集計!B289+②仮集計!B310</f>
        <v>0</v>
      </c>
      <c r="C162" s="61">
        <f>②仮集計!C268+②仮集計!C289+②仮集計!C310</f>
        <v>0</v>
      </c>
      <c r="D162" s="61">
        <f>②仮集計!D268+②仮集計!D289+②仮集計!D310</f>
        <v>0</v>
      </c>
      <c r="E162" s="61">
        <f>②仮集計!E268+②仮集計!E289+②仮集計!E310</f>
        <v>0</v>
      </c>
      <c r="F162" s="61">
        <f>②仮集計!F268+②仮集計!F289+②仮集計!F310</f>
        <v>0</v>
      </c>
      <c r="G162" s="61">
        <f>②仮集計!G268+②仮集計!G289+②仮集計!G310</f>
        <v>0</v>
      </c>
      <c r="H162" s="61">
        <f>②仮集計!H268+②仮集計!H289+②仮集計!H310</f>
        <v>0</v>
      </c>
      <c r="I162" s="104">
        <f t="shared" si="43"/>
        <v>0</v>
      </c>
      <c r="J162" s="11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0"/>
      <c r="AN162" s="10"/>
      <c r="AO162" s="10"/>
      <c r="AP162" s="10"/>
      <c r="AQ162" s="10"/>
      <c r="AR162" s="10"/>
      <c r="AS162" s="10"/>
      <c r="AT162" s="10"/>
      <c r="AU162" s="10"/>
      <c r="AV162" s="10"/>
      <c r="AW162" s="10"/>
      <c r="AX162" s="10"/>
      <c r="AY162" s="10"/>
      <c r="AZ162" s="10"/>
      <c r="BA162" s="10"/>
      <c r="BB162" s="10"/>
      <c r="BC162" s="105"/>
      <c r="BD162" s="10"/>
      <c r="BE162" s="10"/>
      <c r="BF162" s="10"/>
      <c r="BG162" s="10"/>
      <c r="BH162" s="10"/>
      <c r="BI162" s="10"/>
      <c r="BJ162" s="10"/>
      <c r="BK162" s="10"/>
      <c r="BL162" s="10"/>
      <c r="BM162" s="10"/>
      <c r="BN162" s="10"/>
      <c r="BO162" s="10"/>
      <c r="BP162" s="105"/>
      <c r="BQ162" s="10"/>
      <c r="BR162" s="10"/>
      <c r="BS162" s="10"/>
      <c r="BT162" s="10"/>
      <c r="BU162" s="10"/>
      <c r="BV162" s="10"/>
      <c r="BW162" s="10"/>
      <c r="BX162" s="10"/>
      <c r="BY162" s="10"/>
      <c r="BZ162" s="10"/>
      <c r="CA162" s="10"/>
      <c r="CB162" s="10"/>
      <c r="CC162" s="105"/>
      <c r="CD162" s="10"/>
      <c r="CE162" s="10"/>
      <c r="CF162" s="10"/>
      <c r="CG162" s="10"/>
      <c r="CH162" s="10"/>
      <c r="CI162" s="10"/>
      <c r="CJ162" s="10"/>
      <c r="CK162" s="10"/>
      <c r="CL162" s="10"/>
      <c r="CM162" s="10"/>
      <c r="CN162" s="10"/>
      <c r="CO162" s="10"/>
      <c r="CP162" s="105"/>
      <c r="CQ162" s="10"/>
      <c r="CR162" s="10"/>
      <c r="CS162" s="10"/>
      <c r="CT162" s="10"/>
      <c r="CU162" s="10"/>
      <c r="CV162" s="10"/>
      <c r="CW162" s="10"/>
      <c r="CX162" s="10"/>
      <c r="CY162" s="10"/>
      <c r="CZ162" s="10"/>
      <c r="DA162" s="10"/>
      <c r="DB162" s="10"/>
      <c r="DC162" s="105"/>
      <c r="DD162" s="10"/>
      <c r="DE162" s="10"/>
      <c r="DF162" s="10"/>
      <c r="DG162" s="10"/>
      <c r="DH162" s="10"/>
      <c r="DI162" s="10"/>
      <c r="DJ162" s="10"/>
      <c r="DK162" s="10"/>
      <c r="DL162" s="10"/>
      <c r="DM162" s="10"/>
      <c r="DN162" s="10"/>
      <c r="DO162" s="10"/>
      <c r="DP162" s="105"/>
      <c r="DQ162" s="10"/>
      <c r="DR162" s="10"/>
      <c r="DS162" s="10"/>
      <c r="DT162" s="10"/>
      <c r="DU162" s="10"/>
      <c r="DV162" s="10"/>
      <c r="DW162" s="10"/>
      <c r="DX162" s="10"/>
      <c r="DY162" s="10"/>
      <c r="DZ162" s="10"/>
      <c r="EA162" s="10"/>
      <c r="EB162" s="10"/>
      <c r="EC162" s="105"/>
      <c r="ED162" s="10"/>
      <c r="EE162" s="10"/>
      <c r="EF162" s="10"/>
      <c r="EG162" s="10"/>
      <c r="EH162" s="10"/>
      <c r="EI162" s="10"/>
      <c r="EJ162" s="10"/>
      <c r="EK162" s="10"/>
      <c r="EL162" s="10"/>
      <c r="EM162" s="10"/>
      <c r="EN162" s="10"/>
      <c r="EO162" s="10"/>
      <c r="EP162" s="105"/>
      <c r="EQ162" s="10"/>
      <c r="ER162" s="10"/>
      <c r="ES162" s="10"/>
      <c r="ET162" s="10"/>
      <c r="EU162" s="10"/>
      <c r="EV162" s="10"/>
      <c r="EW162" s="10"/>
      <c r="EX162" s="10"/>
      <c r="EY162" s="10"/>
      <c r="EZ162" s="10"/>
      <c r="FA162" s="10"/>
      <c r="FB162" s="10"/>
      <c r="FC162" s="105"/>
      <c r="FD162" s="10"/>
      <c r="FE162" s="10"/>
      <c r="FF162" s="10"/>
      <c r="FG162" s="10"/>
      <c r="FH162" s="10"/>
      <c r="FI162" s="10"/>
      <c r="FJ162" s="10"/>
      <c r="FK162" s="10"/>
      <c r="FL162" s="10"/>
      <c r="FM162" s="10"/>
      <c r="FN162" s="10"/>
      <c r="FO162" s="10"/>
      <c r="FP162" s="105"/>
      <c r="FQ162" s="10"/>
      <c r="FR162" s="10"/>
      <c r="FS162" s="10"/>
      <c r="FT162" s="10"/>
      <c r="FU162" s="10"/>
      <c r="FV162" s="10"/>
      <c r="FW162" s="10"/>
      <c r="FX162" s="10"/>
      <c r="FY162" s="10"/>
      <c r="FZ162" s="10"/>
      <c r="GA162" s="10"/>
      <c r="GB162" s="10"/>
      <c r="GC162" s="105"/>
      <c r="GD162" s="10"/>
      <c r="GE162" s="10"/>
      <c r="GF162" s="10"/>
      <c r="GG162" s="10"/>
      <c r="GH162" s="10"/>
      <c r="GI162" s="10"/>
      <c r="GJ162" s="10"/>
      <c r="GK162" s="10"/>
      <c r="GL162" s="10"/>
      <c r="GM162" s="10"/>
      <c r="GN162" s="10"/>
      <c r="GO162" s="10"/>
      <c r="GP162" s="105"/>
      <c r="GQ162" s="10"/>
      <c r="GR162" s="10"/>
      <c r="GS162" s="10"/>
      <c r="GT162" s="10"/>
      <c r="GU162" s="10"/>
      <c r="GV162" s="10"/>
      <c r="GW162" s="10"/>
      <c r="GX162" s="10"/>
    </row>
    <row r="163" spans="1:206" ht="13.5" customHeight="1" x14ac:dyDescent="0.15">
      <c r="A163" s="174" t="s">
        <v>275</v>
      </c>
      <c r="B163" s="177">
        <f>②仮集計!B269+②仮集計!B290+②仮集計!B311</f>
        <v>0</v>
      </c>
      <c r="C163" s="61">
        <f>②仮集計!C269+②仮集計!C290+②仮集計!C311</f>
        <v>0</v>
      </c>
      <c r="D163" s="61">
        <f>②仮集計!D269+②仮集計!D290+②仮集計!D311</f>
        <v>0</v>
      </c>
      <c r="E163" s="61">
        <f>②仮集計!E269+②仮集計!E290+②仮集計!E311</f>
        <v>0</v>
      </c>
      <c r="F163" s="61">
        <f>②仮集計!F269+②仮集計!F290+②仮集計!F311</f>
        <v>0</v>
      </c>
      <c r="G163" s="61">
        <f>②仮集計!G269+②仮集計!G290+②仮集計!G311</f>
        <v>0</v>
      </c>
      <c r="H163" s="61">
        <f>②仮集計!H269+②仮集計!H290+②仮集計!H311</f>
        <v>0</v>
      </c>
      <c r="I163" s="104">
        <f t="shared" si="43"/>
        <v>0</v>
      </c>
      <c r="J163" s="11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0"/>
      <c r="AN163" s="10"/>
      <c r="AO163" s="10"/>
      <c r="AP163" s="10"/>
      <c r="AQ163" s="10"/>
      <c r="AR163" s="10"/>
      <c r="AS163" s="10"/>
      <c r="AT163" s="10"/>
      <c r="AU163" s="10"/>
      <c r="AV163" s="10"/>
      <c r="AW163" s="10"/>
      <c r="AX163" s="10"/>
      <c r="AY163" s="10"/>
      <c r="AZ163" s="10"/>
      <c r="BA163" s="10"/>
      <c r="BB163" s="10"/>
      <c r="BC163" s="105"/>
      <c r="BD163" s="10"/>
      <c r="BE163" s="10"/>
      <c r="BF163" s="10"/>
      <c r="BG163" s="10"/>
      <c r="BH163" s="10"/>
      <c r="BI163" s="10"/>
      <c r="BJ163" s="10"/>
      <c r="BK163" s="10"/>
      <c r="BL163" s="10"/>
      <c r="BM163" s="10"/>
      <c r="BN163" s="10"/>
      <c r="BO163" s="10"/>
      <c r="BP163" s="105"/>
      <c r="BQ163" s="10"/>
      <c r="BR163" s="10"/>
      <c r="BS163" s="10"/>
      <c r="BT163" s="10"/>
      <c r="BU163" s="10"/>
      <c r="BV163" s="10"/>
      <c r="BW163" s="10"/>
      <c r="BX163" s="10"/>
      <c r="BY163" s="10"/>
      <c r="BZ163" s="10"/>
      <c r="CA163" s="10"/>
      <c r="CB163" s="10"/>
      <c r="CC163" s="105"/>
      <c r="CD163" s="10"/>
      <c r="CE163" s="10"/>
      <c r="CF163" s="10"/>
      <c r="CG163" s="10"/>
      <c r="CH163" s="10"/>
      <c r="CI163" s="10"/>
      <c r="CJ163" s="10"/>
      <c r="CK163" s="10"/>
      <c r="CL163" s="10"/>
      <c r="CM163" s="10"/>
      <c r="CN163" s="10"/>
      <c r="CO163" s="10"/>
      <c r="CP163" s="105"/>
      <c r="CQ163" s="10"/>
      <c r="CR163" s="10"/>
      <c r="CS163" s="10"/>
      <c r="CT163" s="10"/>
      <c r="CU163" s="10"/>
      <c r="CV163" s="10"/>
      <c r="CW163" s="10"/>
      <c r="CX163" s="10"/>
      <c r="CY163" s="10"/>
      <c r="CZ163" s="10"/>
      <c r="DA163" s="10"/>
      <c r="DB163" s="10"/>
      <c r="DC163" s="105"/>
      <c r="DD163" s="10"/>
      <c r="DE163" s="10"/>
      <c r="DF163" s="10"/>
      <c r="DG163" s="10"/>
      <c r="DH163" s="10"/>
      <c r="DI163" s="10"/>
      <c r="DJ163" s="10"/>
      <c r="DK163" s="10"/>
      <c r="DL163" s="10"/>
      <c r="DM163" s="10"/>
      <c r="DN163" s="10"/>
      <c r="DO163" s="10"/>
      <c r="DP163" s="105"/>
      <c r="DQ163" s="10"/>
      <c r="DR163" s="10"/>
      <c r="DS163" s="10"/>
      <c r="DT163" s="10"/>
      <c r="DU163" s="10"/>
      <c r="DV163" s="10"/>
      <c r="DW163" s="10"/>
      <c r="DX163" s="10"/>
      <c r="DY163" s="10"/>
      <c r="DZ163" s="10"/>
      <c r="EA163" s="10"/>
      <c r="EB163" s="10"/>
      <c r="EC163" s="105"/>
      <c r="ED163" s="10"/>
      <c r="EE163" s="10"/>
      <c r="EF163" s="10"/>
      <c r="EG163" s="10"/>
      <c r="EH163" s="10"/>
      <c r="EI163" s="10"/>
      <c r="EJ163" s="10"/>
      <c r="EK163" s="10"/>
      <c r="EL163" s="10"/>
      <c r="EM163" s="10"/>
      <c r="EN163" s="10"/>
      <c r="EO163" s="10"/>
      <c r="EP163" s="105"/>
      <c r="EQ163" s="10"/>
      <c r="ER163" s="10"/>
      <c r="ES163" s="10"/>
      <c r="ET163" s="10"/>
      <c r="EU163" s="10"/>
      <c r="EV163" s="10"/>
      <c r="EW163" s="10"/>
      <c r="EX163" s="10"/>
      <c r="EY163" s="10"/>
      <c r="EZ163" s="10"/>
      <c r="FA163" s="10"/>
      <c r="FB163" s="10"/>
      <c r="FC163" s="105"/>
      <c r="FD163" s="10"/>
      <c r="FE163" s="10"/>
      <c r="FF163" s="10"/>
      <c r="FG163" s="10"/>
      <c r="FH163" s="10"/>
      <c r="FI163" s="10"/>
      <c r="FJ163" s="10"/>
      <c r="FK163" s="10"/>
      <c r="FL163" s="10"/>
      <c r="FM163" s="10"/>
      <c r="FN163" s="10"/>
      <c r="FO163" s="10"/>
      <c r="FP163" s="105"/>
      <c r="FQ163" s="10"/>
      <c r="FR163" s="10"/>
      <c r="FS163" s="10"/>
      <c r="FT163" s="10"/>
      <c r="FU163" s="10"/>
      <c r="FV163" s="10"/>
      <c r="FW163" s="10"/>
      <c r="FX163" s="10"/>
      <c r="FY163" s="10"/>
      <c r="FZ163" s="10"/>
      <c r="GA163" s="10"/>
      <c r="GB163" s="10"/>
      <c r="GC163" s="105"/>
      <c r="GD163" s="10"/>
      <c r="GE163" s="10"/>
      <c r="GF163" s="10"/>
      <c r="GG163" s="10"/>
      <c r="GH163" s="10"/>
      <c r="GI163" s="10"/>
      <c r="GJ163" s="10"/>
      <c r="GK163" s="10"/>
      <c r="GL163" s="10"/>
      <c r="GM163" s="10"/>
      <c r="GN163" s="10"/>
      <c r="GO163" s="10"/>
      <c r="GP163" s="105"/>
      <c r="GQ163" s="10"/>
      <c r="GR163" s="10"/>
      <c r="GS163" s="10"/>
      <c r="GT163" s="10"/>
      <c r="GU163" s="10"/>
      <c r="GV163" s="10"/>
      <c r="GW163" s="10"/>
      <c r="GX163" s="10"/>
    </row>
    <row r="164" spans="1:206" ht="13.5" customHeight="1" x14ac:dyDescent="0.15">
      <c r="A164" s="174" t="s">
        <v>276</v>
      </c>
      <c r="B164" s="177">
        <f>②仮集計!B270+②仮集計!B291+②仮集計!B312</f>
        <v>0</v>
      </c>
      <c r="C164" s="61">
        <f>②仮集計!C270+②仮集計!C291+②仮集計!C312</f>
        <v>0</v>
      </c>
      <c r="D164" s="61">
        <f>②仮集計!D270+②仮集計!D291+②仮集計!D312</f>
        <v>0</v>
      </c>
      <c r="E164" s="61">
        <f>②仮集計!E270+②仮集計!E291+②仮集計!E312</f>
        <v>0</v>
      </c>
      <c r="F164" s="61">
        <f>②仮集計!F270+②仮集計!F291+②仮集計!F312</f>
        <v>0</v>
      </c>
      <c r="G164" s="61">
        <f>②仮集計!G270+②仮集計!G291+②仮集計!G312</f>
        <v>0</v>
      </c>
      <c r="H164" s="61">
        <f>②仮集計!H270+②仮集計!H291+②仮集計!H312</f>
        <v>0</v>
      </c>
      <c r="I164" s="104">
        <f t="shared" si="43"/>
        <v>0</v>
      </c>
      <c r="J164" s="11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0"/>
      <c r="AN164" s="10"/>
      <c r="AO164" s="10"/>
      <c r="AP164" s="10"/>
      <c r="AQ164" s="10"/>
      <c r="AR164" s="10"/>
      <c r="AS164" s="10"/>
      <c r="AT164" s="10"/>
      <c r="AU164" s="10"/>
      <c r="AV164" s="10"/>
      <c r="AW164" s="10"/>
      <c r="AX164" s="10"/>
      <c r="AY164" s="10"/>
      <c r="AZ164" s="10"/>
      <c r="BA164" s="10"/>
      <c r="BB164" s="10"/>
      <c r="BC164" s="105"/>
      <c r="BD164" s="10"/>
      <c r="BE164" s="10"/>
      <c r="BF164" s="10"/>
      <c r="BG164" s="10"/>
      <c r="BH164" s="10"/>
      <c r="BI164" s="10"/>
      <c r="BJ164" s="10"/>
      <c r="BK164" s="10"/>
      <c r="BL164" s="10"/>
      <c r="BM164" s="10"/>
      <c r="BN164" s="10"/>
      <c r="BO164" s="10"/>
      <c r="BP164" s="105"/>
      <c r="BQ164" s="10"/>
      <c r="BR164" s="10"/>
      <c r="BS164" s="10"/>
      <c r="BT164" s="10"/>
      <c r="BU164" s="10"/>
      <c r="BV164" s="10"/>
      <c r="BW164" s="10"/>
      <c r="BX164" s="10"/>
      <c r="BY164" s="10"/>
      <c r="BZ164" s="10"/>
      <c r="CA164" s="10"/>
      <c r="CB164" s="10"/>
      <c r="CC164" s="105"/>
      <c r="CD164" s="10"/>
      <c r="CE164" s="10"/>
      <c r="CF164" s="10"/>
      <c r="CG164" s="10"/>
      <c r="CH164" s="10"/>
      <c r="CI164" s="10"/>
      <c r="CJ164" s="10"/>
      <c r="CK164" s="10"/>
      <c r="CL164" s="10"/>
      <c r="CM164" s="10"/>
      <c r="CN164" s="10"/>
      <c r="CO164" s="10"/>
      <c r="CP164" s="105"/>
      <c r="CQ164" s="10"/>
      <c r="CR164" s="10"/>
      <c r="CS164" s="10"/>
      <c r="CT164" s="10"/>
      <c r="CU164" s="10"/>
      <c r="CV164" s="10"/>
      <c r="CW164" s="10"/>
      <c r="CX164" s="10"/>
      <c r="CY164" s="10"/>
      <c r="CZ164" s="10"/>
      <c r="DA164" s="10"/>
      <c r="DB164" s="10"/>
      <c r="DC164" s="105"/>
      <c r="DD164" s="10"/>
      <c r="DE164" s="10"/>
      <c r="DF164" s="10"/>
      <c r="DG164" s="10"/>
      <c r="DH164" s="10"/>
      <c r="DI164" s="10"/>
      <c r="DJ164" s="10"/>
      <c r="DK164" s="10"/>
      <c r="DL164" s="10"/>
      <c r="DM164" s="10"/>
      <c r="DN164" s="10"/>
      <c r="DO164" s="10"/>
      <c r="DP164" s="105"/>
      <c r="DQ164" s="10"/>
      <c r="DR164" s="10"/>
      <c r="DS164" s="10"/>
      <c r="DT164" s="10"/>
      <c r="DU164" s="10"/>
      <c r="DV164" s="10"/>
      <c r="DW164" s="10"/>
      <c r="DX164" s="10"/>
      <c r="DY164" s="10"/>
      <c r="DZ164" s="10"/>
      <c r="EA164" s="10"/>
      <c r="EB164" s="10"/>
      <c r="EC164" s="105"/>
      <c r="ED164" s="10"/>
      <c r="EE164" s="10"/>
      <c r="EF164" s="10"/>
      <c r="EG164" s="10"/>
      <c r="EH164" s="10"/>
      <c r="EI164" s="10"/>
      <c r="EJ164" s="10"/>
      <c r="EK164" s="10"/>
      <c r="EL164" s="10"/>
      <c r="EM164" s="10"/>
      <c r="EN164" s="10"/>
      <c r="EO164" s="10"/>
      <c r="EP164" s="105"/>
      <c r="EQ164" s="10"/>
      <c r="ER164" s="10"/>
      <c r="ES164" s="10"/>
      <c r="ET164" s="10"/>
      <c r="EU164" s="10"/>
      <c r="EV164" s="10"/>
      <c r="EW164" s="10"/>
      <c r="EX164" s="10"/>
      <c r="EY164" s="10"/>
      <c r="EZ164" s="10"/>
      <c r="FA164" s="10"/>
      <c r="FB164" s="10"/>
      <c r="FC164" s="105"/>
      <c r="FD164" s="10"/>
      <c r="FE164" s="10"/>
      <c r="FF164" s="10"/>
      <c r="FG164" s="10"/>
      <c r="FH164" s="10"/>
      <c r="FI164" s="10"/>
      <c r="FJ164" s="10"/>
      <c r="FK164" s="10"/>
      <c r="FL164" s="10"/>
      <c r="FM164" s="10"/>
      <c r="FN164" s="10"/>
      <c r="FO164" s="10"/>
      <c r="FP164" s="105"/>
      <c r="FQ164" s="10"/>
      <c r="FR164" s="10"/>
      <c r="FS164" s="10"/>
      <c r="FT164" s="10"/>
      <c r="FU164" s="10"/>
      <c r="FV164" s="10"/>
      <c r="FW164" s="10"/>
      <c r="FX164" s="10"/>
      <c r="FY164" s="10"/>
      <c r="FZ164" s="10"/>
      <c r="GA164" s="10"/>
      <c r="GB164" s="10"/>
      <c r="GC164" s="105"/>
      <c r="GD164" s="10"/>
      <c r="GE164" s="10"/>
      <c r="GF164" s="10"/>
      <c r="GG164" s="10"/>
      <c r="GH164" s="10"/>
      <c r="GI164" s="10"/>
      <c r="GJ164" s="10"/>
      <c r="GK164" s="10"/>
      <c r="GL164" s="10"/>
      <c r="GM164" s="10"/>
      <c r="GN164" s="10"/>
      <c r="GO164" s="10"/>
      <c r="GP164" s="105"/>
      <c r="GQ164" s="10"/>
      <c r="GR164" s="10"/>
      <c r="GS164" s="10"/>
      <c r="GT164" s="10"/>
      <c r="GU164" s="10"/>
      <c r="GV164" s="10"/>
      <c r="GW164" s="10"/>
      <c r="GX164" s="10"/>
    </row>
    <row r="165" spans="1:206" ht="13.5" customHeight="1" x14ac:dyDescent="0.15">
      <c r="A165" s="174" t="s">
        <v>38</v>
      </c>
      <c r="B165" s="177">
        <f>②仮集計!B271+②仮集計!B292+②仮集計!B313</f>
        <v>0</v>
      </c>
      <c r="C165" s="61">
        <f>②仮集計!C271+②仮集計!C292+②仮集計!C313</f>
        <v>0</v>
      </c>
      <c r="D165" s="61">
        <f>②仮集計!D271+②仮集計!D292+②仮集計!D313</f>
        <v>0</v>
      </c>
      <c r="E165" s="61">
        <f>②仮集計!E271+②仮集計!E292+②仮集計!E313</f>
        <v>0</v>
      </c>
      <c r="F165" s="61">
        <f>②仮集計!F271+②仮集計!F292+②仮集計!F313</f>
        <v>0</v>
      </c>
      <c r="G165" s="61">
        <f>②仮集計!G271+②仮集計!G292+②仮集計!G313</f>
        <v>0</v>
      </c>
      <c r="H165" s="61">
        <f>②仮集計!H271+②仮集計!H292+②仮集計!H313</f>
        <v>0</v>
      </c>
      <c r="I165" s="104">
        <f t="shared" si="43"/>
        <v>0</v>
      </c>
      <c r="J165" s="11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0"/>
      <c r="AN165" s="10"/>
      <c r="AO165" s="10"/>
      <c r="AP165" s="10"/>
      <c r="AQ165" s="10"/>
      <c r="AR165" s="10"/>
      <c r="AS165" s="10"/>
      <c r="AT165" s="10"/>
      <c r="AU165" s="10"/>
      <c r="AV165" s="10"/>
      <c r="AW165" s="10"/>
      <c r="AX165" s="10"/>
      <c r="AY165" s="10"/>
      <c r="AZ165" s="10"/>
      <c r="BA165" s="10"/>
      <c r="BB165" s="10"/>
      <c r="BC165" s="105"/>
      <c r="BD165" s="10"/>
      <c r="BE165" s="10"/>
      <c r="BF165" s="10"/>
      <c r="BG165" s="10"/>
      <c r="BH165" s="10"/>
      <c r="BI165" s="10"/>
      <c r="BJ165" s="10"/>
      <c r="BK165" s="10"/>
      <c r="BL165" s="10"/>
      <c r="BM165" s="10"/>
      <c r="BN165" s="10"/>
      <c r="BO165" s="10"/>
      <c r="BP165" s="105"/>
      <c r="BQ165" s="10"/>
      <c r="BR165" s="10"/>
      <c r="BS165" s="10"/>
      <c r="BT165" s="10"/>
      <c r="BU165" s="10"/>
      <c r="BV165" s="10"/>
      <c r="BW165" s="10"/>
      <c r="BX165" s="10"/>
      <c r="BY165" s="10"/>
      <c r="BZ165" s="10"/>
      <c r="CA165" s="10"/>
      <c r="CB165" s="10"/>
      <c r="CC165" s="105"/>
      <c r="CD165" s="10"/>
      <c r="CE165" s="10"/>
      <c r="CF165" s="10"/>
      <c r="CG165" s="10"/>
      <c r="CH165" s="10"/>
      <c r="CI165" s="10"/>
      <c r="CJ165" s="10"/>
      <c r="CK165" s="10"/>
      <c r="CL165" s="10"/>
      <c r="CM165" s="10"/>
      <c r="CN165" s="10"/>
      <c r="CO165" s="10"/>
      <c r="CP165" s="105"/>
      <c r="CQ165" s="10"/>
      <c r="CR165" s="10"/>
      <c r="CS165" s="10"/>
      <c r="CT165" s="10"/>
      <c r="CU165" s="10"/>
      <c r="CV165" s="10"/>
      <c r="CW165" s="10"/>
      <c r="CX165" s="10"/>
      <c r="CY165" s="10"/>
      <c r="CZ165" s="10"/>
      <c r="DA165" s="10"/>
      <c r="DB165" s="10"/>
      <c r="DC165" s="105"/>
      <c r="DD165" s="10"/>
      <c r="DE165" s="10"/>
      <c r="DF165" s="10"/>
      <c r="DG165" s="10"/>
      <c r="DH165" s="10"/>
      <c r="DI165" s="10"/>
      <c r="DJ165" s="10"/>
      <c r="DK165" s="10"/>
      <c r="DL165" s="10"/>
      <c r="DM165" s="10"/>
      <c r="DN165" s="10"/>
      <c r="DO165" s="10"/>
      <c r="DP165" s="105"/>
      <c r="DQ165" s="10"/>
      <c r="DR165" s="10"/>
      <c r="DS165" s="10"/>
      <c r="DT165" s="10"/>
      <c r="DU165" s="10"/>
      <c r="DV165" s="10"/>
      <c r="DW165" s="10"/>
      <c r="DX165" s="10"/>
      <c r="DY165" s="10"/>
      <c r="DZ165" s="10"/>
      <c r="EA165" s="10"/>
      <c r="EB165" s="10"/>
      <c r="EC165" s="105"/>
      <c r="ED165" s="10"/>
      <c r="EE165" s="10"/>
      <c r="EF165" s="10"/>
      <c r="EG165" s="10"/>
      <c r="EH165" s="10"/>
      <c r="EI165" s="10"/>
      <c r="EJ165" s="10"/>
      <c r="EK165" s="10"/>
      <c r="EL165" s="10"/>
      <c r="EM165" s="10"/>
      <c r="EN165" s="10"/>
      <c r="EO165" s="10"/>
      <c r="EP165" s="105"/>
      <c r="EQ165" s="10"/>
      <c r="ER165" s="10"/>
      <c r="ES165" s="10"/>
      <c r="ET165" s="10"/>
      <c r="EU165" s="10"/>
      <c r="EV165" s="10"/>
      <c r="EW165" s="10"/>
      <c r="EX165" s="10"/>
      <c r="EY165" s="10"/>
      <c r="EZ165" s="10"/>
      <c r="FA165" s="10"/>
      <c r="FB165" s="10"/>
      <c r="FC165" s="105"/>
      <c r="FD165" s="10"/>
      <c r="FE165" s="10"/>
      <c r="FF165" s="10"/>
      <c r="FG165" s="10"/>
      <c r="FH165" s="10"/>
      <c r="FI165" s="10"/>
      <c r="FJ165" s="10"/>
      <c r="FK165" s="10"/>
      <c r="FL165" s="10"/>
      <c r="FM165" s="10"/>
      <c r="FN165" s="10"/>
      <c r="FO165" s="10"/>
      <c r="FP165" s="105"/>
      <c r="FQ165" s="10"/>
      <c r="FR165" s="10"/>
      <c r="FS165" s="10"/>
      <c r="FT165" s="10"/>
      <c r="FU165" s="10"/>
      <c r="FV165" s="10"/>
      <c r="FW165" s="10"/>
      <c r="FX165" s="10"/>
      <c r="FY165" s="10"/>
      <c r="FZ165" s="10"/>
      <c r="GA165" s="10"/>
      <c r="GB165" s="10"/>
      <c r="GC165" s="105"/>
      <c r="GD165" s="10"/>
      <c r="GE165" s="10"/>
      <c r="GF165" s="10"/>
      <c r="GG165" s="10"/>
      <c r="GH165" s="10"/>
      <c r="GI165" s="10"/>
      <c r="GJ165" s="10"/>
      <c r="GK165" s="10"/>
      <c r="GL165" s="10"/>
      <c r="GM165" s="10"/>
      <c r="GN165" s="10"/>
      <c r="GO165" s="10"/>
      <c r="GP165" s="105"/>
      <c r="GQ165" s="10"/>
      <c r="GR165" s="10"/>
      <c r="GS165" s="10"/>
      <c r="GT165" s="10"/>
      <c r="GU165" s="10"/>
      <c r="GV165" s="10"/>
      <c r="GW165" s="10"/>
      <c r="GX165" s="10"/>
    </row>
    <row r="166" spans="1:206" ht="13.5" customHeight="1" x14ac:dyDescent="0.15">
      <c r="A166" s="174" t="s">
        <v>33</v>
      </c>
      <c r="B166" s="177">
        <f t="shared" ref="B166:H166" si="45">SUM(B151:B165)</f>
        <v>0</v>
      </c>
      <c r="C166" s="61">
        <f t="shared" si="45"/>
        <v>0</v>
      </c>
      <c r="D166" s="61">
        <f t="shared" si="45"/>
        <v>0</v>
      </c>
      <c r="E166" s="61">
        <f t="shared" si="45"/>
        <v>0</v>
      </c>
      <c r="F166" s="61">
        <f t="shared" si="45"/>
        <v>0</v>
      </c>
      <c r="G166" s="61">
        <f t="shared" ref="G166" si="46">SUM(G151:G165)</f>
        <v>0</v>
      </c>
      <c r="H166" s="61">
        <f t="shared" si="45"/>
        <v>0</v>
      </c>
      <c r="I166" s="104">
        <f t="shared" si="43"/>
        <v>0</v>
      </c>
      <c r="J166" s="11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0"/>
      <c r="AN166" s="10"/>
      <c r="AO166" s="10"/>
      <c r="AP166" s="10"/>
      <c r="AQ166" s="10"/>
      <c r="AR166" s="10"/>
      <c r="AS166" s="10"/>
      <c r="AT166" s="10"/>
      <c r="AU166" s="10"/>
      <c r="AV166" s="10"/>
      <c r="AW166" s="10"/>
      <c r="AX166" s="10"/>
      <c r="AY166" s="10"/>
      <c r="AZ166" s="10"/>
      <c r="BA166" s="10"/>
      <c r="BB166" s="10"/>
      <c r="BC166" s="105"/>
      <c r="BD166" s="10"/>
      <c r="BE166" s="10"/>
      <c r="BF166" s="10"/>
      <c r="BG166" s="10"/>
      <c r="BH166" s="10"/>
      <c r="BI166" s="10"/>
      <c r="BJ166" s="10"/>
      <c r="BK166" s="10"/>
      <c r="BL166" s="10"/>
      <c r="BM166" s="10"/>
      <c r="BN166" s="10"/>
      <c r="BO166" s="10"/>
      <c r="BP166" s="105"/>
      <c r="BQ166" s="10"/>
      <c r="BR166" s="10"/>
      <c r="BS166" s="10"/>
      <c r="BT166" s="10"/>
      <c r="BU166" s="10"/>
      <c r="BV166" s="10"/>
      <c r="BW166" s="10"/>
      <c r="BX166" s="10"/>
      <c r="BY166" s="10"/>
      <c r="BZ166" s="10"/>
      <c r="CA166" s="10"/>
      <c r="CB166" s="10"/>
      <c r="CC166" s="105"/>
      <c r="CD166" s="10"/>
      <c r="CE166" s="10"/>
      <c r="CF166" s="10"/>
      <c r="CG166" s="10"/>
      <c r="CH166" s="10"/>
      <c r="CI166" s="10"/>
      <c r="CJ166" s="10"/>
      <c r="CK166" s="10"/>
      <c r="CL166" s="10"/>
      <c r="CM166" s="10"/>
      <c r="CN166" s="10"/>
      <c r="CO166" s="10"/>
      <c r="CP166" s="105"/>
      <c r="CQ166" s="10"/>
      <c r="CR166" s="10"/>
      <c r="CS166" s="10"/>
      <c r="CT166" s="10"/>
      <c r="CU166" s="10"/>
      <c r="CV166" s="10"/>
      <c r="CW166" s="10"/>
      <c r="CX166" s="10"/>
      <c r="CY166" s="10"/>
      <c r="CZ166" s="10"/>
      <c r="DA166" s="10"/>
      <c r="DB166" s="10"/>
      <c r="DC166" s="105"/>
      <c r="DD166" s="10"/>
      <c r="DE166" s="10"/>
      <c r="DF166" s="10"/>
      <c r="DG166" s="10"/>
      <c r="DH166" s="10"/>
      <c r="DI166" s="10"/>
      <c r="DJ166" s="10"/>
      <c r="DK166" s="10"/>
      <c r="DL166" s="10"/>
      <c r="DM166" s="10"/>
      <c r="DN166" s="10"/>
      <c r="DO166" s="10"/>
      <c r="DP166" s="105"/>
      <c r="DQ166" s="10"/>
      <c r="DR166" s="10"/>
      <c r="DS166" s="10"/>
      <c r="DT166" s="10"/>
      <c r="DU166" s="10"/>
      <c r="DV166" s="10"/>
      <c r="DW166" s="10"/>
      <c r="DX166" s="10"/>
      <c r="DY166" s="10"/>
      <c r="DZ166" s="10"/>
      <c r="EA166" s="10"/>
      <c r="EB166" s="10"/>
      <c r="EC166" s="105"/>
      <c r="ED166" s="10"/>
      <c r="EE166" s="10"/>
      <c r="EF166" s="10"/>
      <c r="EG166" s="10"/>
      <c r="EH166" s="10"/>
      <c r="EI166" s="10"/>
      <c r="EJ166" s="10"/>
      <c r="EK166" s="10"/>
      <c r="EL166" s="10"/>
      <c r="EM166" s="10"/>
      <c r="EN166" s="10"/>
      <c r="EO166" s="10"/>
      <c r="EP166" s="105"/>
      <c r="EQ166" s="10"/>
      <c r="ER166" s="10"/>
      <c r="ES166" s="10"/>
      <c r="ET166" s="10"/>
      <c r="EU166" s="10"/>
      <c r="EV166" s="10"/>
      <c r="EW166" s="10"/>
      <c r="EX166" s="10"/>
      <c r="EY166" s="10"/>
      <c r="EZ166" s="10"/>
      <c r="FA166" s="10"/>
      <c r="FB166" s="10"/>
      <c r="FC166" s="105"/>
      <c r="FD166" s="10"/>
      <c r="FE166" s="10"/>
      <c r="FF166" s="10"/>
      <c r="FG166" s="10"/>
      <c r="FH166" s="10"/>
      <c r="FI166" s="10"/>
      <c r="FJ166" s="10"/>
      <c r="FK166" s="10"/>
      <c r="FL166" s="10"/>
      <c r="FM166" s="10"/>
      <c r="FN166" s="10"/>
      <c r="FO166" s="10"/>
      <c r="FP166" s="105"/>
      <c r="FQ166" s="10"/>
      <c r="FR166" s="10"/>
      <c r="FS166" s="10"/>
      <c r="FT166" s="10"/>
      <c r="FU166" s="10"/>
      <c r="FV166" s="10"/>
      <c r="FW166" s="10"/>
      <c r="FX166" s="10"/>
      <c r="FY166" s="10"/>
      <c r="FZ166" s="10"/>
      <c r="GA166" s="10"/>
      <c r="GB166" s="10"/>
      <c r="GC166" s="105"/>
      <c r="GD166" s="10"/>
      <c r="GE166" s="10"/>
      <c r="GF166" s="10"/>
      <c r="GG166" s="10"/>
      <c r="GH166" s="10"/>
      <c r="GI166" s="10"/>
      <c r="GJ166" s="10"/>
      <c r="GK166" s="10"/>
      <c r="GL166" s="10"/>
      <c r="GM166" s="10"/>
      <c r="GN166" s="10"/>
      <c r="GO166" s="10"/>
      <c r="GP166" s="105"/>
      <c r="GQ166" s="10"/>
      <c r="GR166" s="10"/>
      <c r="GS166" s="10"/>
      <c r="GT166" s="10"/>
      <c r="GU166" s="10"/>
      <c r="GV166" s="10"/>
      <c r="GW166" s="10"/>
      <c r="GX166" s="10"/>
    </row>
    <row r="167" spans="1:206" ht="13.5" customHeight="1" thickBot="1" x14ac:dyDescent="0.2">
      <c r="A167" s="176" t="s">
        <v>330</v>
      </c>
      <c r="B167" s="178">
        <f>B166/3</f>
        <v>0</v>
      </c>
      <c r="C167" s="106">
        <f t="shared" ref="C167:H167" si="47">C166/3</f>
        <v>0</v>
      </c>
      <c r="D167" s="106">
        <f t="shared" si="47"/>
        <v>0</v>
      </c>
      <c r="E167" s="106">
        <f t="shared" si="47"/>
        <v>0</v>
      </c>
      <c r="F167" s="106">
        <f t="shared" si="47"/>
        <v>0</v>
      </c>
      <c r="G167" s="106">
        <f t="shared" ref="G167" si="48">G166/3</f>
        <v>0</v>
      </c>
      <c r="H167" s="106">
        <f t="shared" si="47"/>
        <v>0</v>
      </c>
      <c r="I167" s="158">
        <f t="shared" ref="I167" si="49">SUM(B167:H167)</f>
        <v>0</v>
      </c>
      <c r="J167" s="11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0"/>
      <c r="AN167" s="10"/>
      <c r="AO167" s="10"/>
      <c r="AP167" s="10"/>
      <c r="AQ167" s="10"/>
      <c r="AR167" s="10"/>
      <c r="AS167" s="10"/>
      <c r="AT167" s="10"/>
      <c r="AU167" s="10"/>
      <c r="AV167" s="10"/>
      <c r="AW167" s="10"/>
      <c r="AX167" s="10"/>
      <c r="AY167" s="10"/>
      <c r="AZ167" s="10"/>
      <c r="BA167" s="10"/>
      <c r="BB167" s="10"/>
      <c r="BC167" s="105"/>
      <c r="BD167" s="10"/>
      <c r="BE167" s="10"/>
      <c r="BF167" s="10"/>
      <c r="BG167" s="10"/>
      <c r="BH167" s="10"/>
      <c r="BI167" s="10"/>
      <c r="BJ167" s="10"/>
      <c r="BK167" s="10"/>
      <c r="BL167" s="10"/>
      <c r="BM167" s="10"/>
      <c r="BN167" s="10"/>
      <c r="BO167" s="10"/>
      <c r="BP167" s="105"/>
      <c r="BQ167" s="10"/>
      <c r="BR167" s="10"/>
      <c r="BS167" s="10"/>
      <c r="BT167" s="10"/>
      <c r="BU167" s="10"/>
      <c r="BV167" s="10"/>
      <c r="BW167" s="10"/>
      <c r="BX167" s="10"/>
      <c r="BY167" s="10"/>
      <c r="BZ167" s="10"/>
      <c r="CA167" s="10"/>
      <c r="CB167" s="10"/>
      <c r="CC167" s="105"/>
      <c r="CD167" s="10"/>
      <c r="CE167" s="10"/>
      <c r="CF167" s="10"/>
      <c r="CG167" s="10"/>
      <c r="CH167" s="10"/>
      <c r="CI167" s="10"/>
      <c r="CJ167" s="10"/>
      <c r="CK167" s="10"/>
      <c r="CL167" s="10"/>
      <c r="CM167" s="10"/>
      <c r="CN167" s="10"/>
      <c r="CO167" s="10"/>
      <c r="CP167" s="105"/>
      <c r="CQ167" s="10"/>
      <c r="CR167" s="10"/>
      <c r="CS167" s="10"/>
      <c r="CT167" s="10"/>
      <c r="CU167" s="10"/>
      <c r="CV167" s="10"/>
      <c r="CW167" s="10"/>
      <c r="CX167" s="10"/>
      <c r="CY167" s="10"/>
      <c r="CZ167" s="10"/>
      <c r="DA167" s="10"/>
      <c r="DB167" s="10"/>
      <c r="DC167" s="105"/>
      <c r="DD167" s="10"/>
      <c r="DE167" s="10"/>
      <c r="DF167" s="10"/>
      <c r="DG167" s="10"/>
      <c r="DH167" s="10"/>
      <c r="DI167" s="10"/>
      <c r="DJ167" s="10"/>
      <c r="DK167" s="10"/>
      <c r="DL167" s="10"/>
      <c r="DM167" s="10"/>
      <c r="DN167" s="10"/>
      <c r="DO167" s="10"/>
      <c r="DP167" s="105"/>
      <c r="DQ167" s="10"/>
      <c r="DR167" s="10"/>
      <c r="DS167" s="10"/>
      <c r="DT167" s="10"/>
      <c r="DU167" s="10"/>
      <c r="DV167" s="10"/>
      <c r="DW167" s="10"/>
      <c r="DX167" s="10"/>
      <c r="DY167" s="10"/>
      <c r="DZ167" s="10"/>
      <c r="EA167" s="10"/>
      <c r="EB167" s="10"/>
      <c r="EC167" s="105"/>
      <c r="ED167" s="10"/>
      <c r="EE167" s="10"/>
      <c r="EF167" s="10"/>
      <c r="EG167" s="10"/>
      <c r="EH167" s="10"/>
      <c r="EI167" s="10"/>
      <c r="EJ167" s="10"/>
      <c r="EK167" s="10"/>
      <c r="EL167" s="10"/>
      <c r="EM167" s="10"/>
      <c r="EN167" s="10"/>
      <c r="EO167" s="10"/>
      <c r="EP167" s="105"/>
      <c r="EQ167" s="10"/>
      <c r="ER167" s="10"/>
      <c r="ES167" s="10"/>
      <c r="ET167" s="10"/>
      <c r="EU167" s="10"/>
      <c r="EV167" s="10"/>
      <c r="EW167" s="10"/>
      <c r="EX167" s="10"/>
      <c r="EY167" s="10"/>
      <c r="EZ167" s="10"/>
      <c r="FA167" s="10"/>
      <c r="FB167" s="10"/>
      <c r="FC167" s="105"/>
      <c r="FD167" s="10"/>
      <c r="FE167" s="10"/>
      <c r="FF167" s="10"/>
      <c r="FG167" s="10"/>
      <c r="FH167" s="10"/>
      <c r="FI167" s="10"/>
      <c r="FJ167" s="10"/>
      <c r="FK167" s="10"/>
      <c r="FL167" s="10"/>
      <c r="FM167" s="10"/>
      <c r="FN167" s="10"/>
      <c r="FO167" s="10"/>
      <c r="FP167" s="105"/>
      <c r="FQ167" s="10"/>
      <c r="FR167" s="10"/>
      <c r="FS167" s="10"/>
      <c r="FT167" s="10"/>
      <c r="FU167" s="10"/>
      <c r="FV167" s="10"/>
      <c r="FW167" s="10"/>
      <c r="FX167" s="10"/>
      <c r="FY167" s="10"/>
      <c r="FZ167" s="10"/>
      <c r="GA167" s="10"/>
      <c r="GB167" s="10"/>
      <c r="GC167" s="105"/>
      <c r="GD167" s="10"/>
      <c r="GE167" s="10"/>
      <c r="GF167" s="10"/>
      <c r="GG167" s="10"/>
      <c r="GH167" s="10"/>
      <c r="GI167" s="10"/>
      <c r="GJ167" s="10"/>
      <c r="GK167" s="10"/>
      <c r="GL167" s="10"/>
      <c r="GM167" s="10"/>
      <c r="GN167" s="10"/>
      <c r="GO167" s="10"/>
      <c r="GP167" s="105"/>
      <c r="GQ167" s="10"/>
      <c r="GR167" s="10"/>
      <c r="GS167" s="10"/>
      <c r="GT167" s="10"/>
      <c r="GU167" s="10"/>
      <c r="GV167" s="10"/>
      <c r="GW167" s="10"/>
      <c r="GX167" s="10"/>
    </row>
  </sheetData>
  <mergeCells count="1">
    <mergeCell ref="A1:I1"/>
  </mergeCells>
  <phoneticPr fontId="20"/>
  <pageMargins left="0.78740157480314965" right="0.59055118110236227" top="0.78740157480314965" bottom="0.59055118110236227" header="0.59055118110236227" footer="0.39370078740157483"/>
  <pageSetup paperSize="9" scale="71" firstPageNumber="4294963191" fitToHeight="0" orientation="portrait" verticalDpi="360" r:id="rId1"/>
  <headerFooter alignWithMargins="0">
    <oddHeader>&amp;R&amp;"ＭＳ 明朝,標準"&amp;10&amp;P/&amp;N</oddHeader>
  </headerFooter>
  <rowBreaks count="2" manualBreakCount="2">
    <brk id="78" max="8" man="1"/>
    <brk id="149" max="8" man="1"/>
  </rowBreaks>
  <ignoredErrors>
    <ignoredError sqref="G140 G125 G166 G70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 fitToPage="1"/>
  </sheetPr>
  <dimension ref="A1:GG168"/>
  <sheetViews>
    <sheetView showGridLines="0" showZeros="0" view="pageBreakPreview" zoomScale="160" zoomScaleNormal="100" zoomScaleSheetLayoutView="160" workbookViewId="0">
      <pane ySplit="2" topLeftCell="A3" activePane="bottomLeft" state="frozen"/>
      <selection pane="bottomLeft" sqref="A1:I1"/>
    </sheetView>
  </sheetViews>
  <sheetFormatPr defaultRowHeight="13.5" x14ac:dyDescent="0.15"/>
  <cols>
    <col min="1" max="1" width="55.625" style="6" customWidth="1"/>
    <col min="2" max="8" width="8.625" style="36" customWidth="1"/>
    <col min="9" max="9" width="8.625" customWidth="1"/>
    <col min="10" max="10" width="7.75" style="6" customWidth="1"/>
  </cols>
  <sheetData>
    <row r="1" spans="1:10" ht="23.1" customHeight="1" thickBot="1" x14ac:dyDescent="0.2">
      <c r="A1" s="283" t="s">
        <v>353</v>
      </c>
      <c r="B1" s="284"/>
      <c r="C1" s="284"/>
      <c r="D1" s="284"/>
      <c r="E1" s="284"/>
      <c r="F1" s="284"/>
      <c r="G1" s="284"/>
      <c r="H1" s="284"/>
      <c r="I1" s="284"/>
    </row>
    <row r="2" spans="1:10" ht="13.5" customHeight="1" thickBot="1" x14ac:dyDescent="0.2">
      <c r="A2" s="31" t="s">
        <v>19</v>
      </c>
      <c r="B2" s="182" t="s">
        <v>277</v>
      </c>
      <c r="C2" s="182" t="s">
        <v>278</v>
      </c>
      <c r="D2" s="182" t="s">
        <v>279</v>
      </c>
      <c r="E2" s="182" t="s">
        <v>280</v>
      </c>
      <c r="F2" s="182" t="s">
        <v>329</v>
      </c>
      <c r="G2" s="182" t="s">
        <v>236</v>
      </c>
      <c r="H2" s="189" t="s">
        <v>101</v>
      </c>
      <c r="I2" s="185" t="s">
        <v>21</v>
      </c>
      <c r="J2" s="2"/>
    </row>
    <row r="3" spans="1:10" ht="13.5" customHeight="1" thickBot="1" x14ac:dyDescent="0.2">
      <c r="A3" s="181" t="s">
        <v>22</v>
      </c>
      <c r="B3" s="186">
        <f>IF('④集計表(実数）'!B3&gt;0,'④集計表(実数）'!B3/'④集計表(実数）'!$I$3*100,0)</f>
        <v>0</v>
      </c>
      <c r="C3" s="186">
        <f>IF('④集計表(実数）'!C3&gt;0,'④集計表(実数）'!C3/'④集計表(実数）'!$I$3*100,0)</f>
        <v>0</v>
      </c>
      <c r="D3" s="186">
        <f>IF('④集計表(実数）'!D3&gt;0,'④集計表(実数）'!D3/'④集計表(実数）'!$I$3*100,0)</f>
        <v>0</v>
      </c>
      <c r="E3" s="186">
        <f>IF('④集計表(実数）'!E3&gt;0,'④集計表(実数）'!E3/'④集計表(実数）'!$I$3*100,0)</f>
        <v>0</v>
      </c>
      <c r="F3" s="186">
        <f>IF('④集計表(実数）'!F3&gt;0,'④集計表(実数）'!F3/'④集計表(実数）'!$I$3*100,0)</f>
        <v>0</v>
      </c>
      <c r="G3" s="186">
        <f>IF('④集計表(実数）'!G3&gt;0,'④集計表(実数）'!G3/'④集計表(実数）'!$I$3*100,0)</f>
        <v>0</v>
      </c>
      <c r="H3" s="187">
        <f>IF('④集計表(実数）'!H3&gt;0,'④集計表(実数）'!H3/'④集計表(実数）'!$I$3*100,0)</f>
        <v>0</v>
      </c>
      <c r="I3" s="188">
        <f>SUM(B3:H3)</f>
        <v>0</v>
      </c>
      <c r="J3" s="1"/>
    </row>
    <row r="4" spans="1:10" ht="13.5" customHeight="1" thickBot="1" x14ac:dyDescent="0.2">
      <c r="A4" s="31" t="s">
        <v>23</v>
      </c>
      <c r="B4" s="182" t="s">
        <v>277</v>
      </c>
      <c r="C4" s="182" t="s">
        <v>278</v>
      </c>
      <c r="D4" s="182" t="s">
        <v>279</v>
      </c>
      <c r="E4" s="182" t="s">
        <v>280</v>
      </c>
      <c r="F4" s="182" t="s">
        <v>329</v>
      </c>
      <c r="G4" s="182" t="s">
        <v>236</v>
      </c>
      <c r="H4" s="189" t="s">
        <v>101</v>
      </c>
      <c r="I4" s="185" t="s">
        <v>21</v>
      </c>
      <c r="J4" s="1"/>
    </row>
    <row r="5" spans="1:10" ht="13.5" customHeight="1" x14ac:dyDescent="0.15">
      <c r="A5" s="173" t="s">
        <v>24</v>
      </c>
      <c r="B5" s="179">
        <f>IF('④集計表(実数）'!B5&gt;0,'④集計表(実数）'!B5/'④集計表(実数）'!B$9*100,0)</f>
        <v>0</v>
      </c>
      <c r="C5" s="179">
        <f>IF('④集計表(実数）'!C5&gt;0,'④集計表(実数）'!C5/'④集計表(実数）'!C$9*100,0)</f>
        <v>0</v>
      </c>
      <c r="D5" s="179">
        <f>IF('④集計表(実数）'!D5&gt;0,'④集計表(実数）'!D5/'④集計表(実数）'!D$9*100,0)</f>
        <v>0</v>
      </c>
      <c r="E5" s="179">
        <f>IF('④集計表(実数）'!E5&gt;0,'④集計表(実数）'!E5/'④集計表(実数）'!E$9*100,0)</f>
        <v>0</v>
      </c>
      <c r="F5" s="179">
        <f>IF('④集計表(実数）'!F5&gt;0,'④集計表(実数）'!F5/'④集計表(実数）'!F$9*100,0)</f>
        <v>0</v>
      </c>
      <c r="G5" s="179">
        <f>IF('④集計表(実数）'!G5&gt;0,'④集計表(実数）'!G5/'④集計表(実数）'!G$9*100,0)</f>
        <v>0</v>
      </c>
      <c r="H5" s="32">
        <f>IF('④集計表(実数）'!H5&gt;0,'④集計表(実数）'!H5/'④集計表(実数）'!H$9*100,0)</f>
        <v>0</v>
      </c>
      <c r="I5" s="33">
        <f>IF('④集計表(実数）'!$I5&gt;0,'④集計表(実数）'!I5/'④集計表(実数）'!$I$9*100,0)</f>
        <v>0</v>
      </c>
      <c r="J5" s="5"/>
    </row>
    <row r="6" spans="1:10" ht="13.5" customHeight="1" x14ac:dyDescent="0.15">
      <c r="A6" s="174" t="s">
        <v>25</v>
      </c>
      <c r="B6" s="179">
        <f>IF('④集計表(実数）'!B6&gt;0,'④集計表(実数）'!B6/'④集計表(実数）'!B$9*100,0)</f>
        <v>0</v>
      </c>
      <c r="C6" s="179">
        <f>IF('④集計表(実数）'!C6&gt;0,'④集計表(実数）'!C6/'④集計表(実数）'!C$9*100,0)</f>
        <v>0</v>
      </c>
      <c r="D6" s="179">
        <f>IF('④集計表(実数）'!D6&gt;0,'④集計表(実数）'!D6/'④集計表(実数）'!D$9*100,0)</f>
        <v>0</v>
      </c>
      <c r="E6" s="179">
        <f>IF('④集計表(実数）'!E6&gt;0,'④集計表(実数）'!E6/'④集計表(実数）'!E$9*100,0)</f>
        <v>0</v>
      </c>
      <c r="F6" s="179">
        <f>IF('④集計表(実数）'!F6&gt;0,'④集計表(実数）'!F6/'④集計表(実数）'!F$9*100,0)</f>
        <v>0</v>
      </c>
      <c r="G6" s="179">
        <f>IF('④集計表(実数）'!G6&gt;0,'④集計表(実数）'!G6/'④集計表(実数）'!G$9*100,0)</f>
        <v>0</v>
      </c>
      <c r="H6" s="32">
        <f>IF('④集計表(実数）'!H6&gt;0,'④集計表(実数）'!H6/'④集計表(実数）'!H$9*100,0)</f>
        <v>0</v>
      </c>
      <c r="I6" s="33">
        <f>IF('④集計表(実数）'!$I6&gt;0,'④集計表(実数）'!I6/'④集計表(実数）'!$I$9*100,0)</f>
        <v>0</v>
      </c>
      <c r="J6" s="5"/>
    </row>
    <row r="7" spans="1:10" ht="13.5" customHeight="1" x14ac:dyDescent="0.15">
      <c r="A7" s="174" t="s">
        <v>346</v>
      </c>
      <c r="B7" s="179">
        <f>IF('④集計表(実数）'!B7&gt;0,'④集計表(実数）'!B7/'④集計表(実数）'!B$9*100,0)</f>
        <v>0</v>
      </c>
      <c r="C7" s="179">
        <f>IF('④集計表(実数）'!C7&gt;0,'④集計表(実数）'!C7/'④集計表(実数）'!C$9*100,0)</f>
        <v>0</v>
      </c>
      <c r="D7" s="179">
        <f>IF('④集計表(実数）'!D7&gt;0,'④集計表(実数）'!D7/'④集計表(実数）'!D$9*100,0)</f>
        <v>0</v>
      </c>
      <c r="E7" s="179">
        <f>IF('④集計表(実数）'!E7&gt;0,'④集計表(実数）'!E7/'④集計表(実数）'!E$9*100,0)</f>
        <v>0</v>
      </c>
      <c r="F7" s="179">
        <f>IF('④集計表(実数）'!F7&gt;0,'④集計表(実数）'!F7/'④集計表(実数）'!F$9*100,0)</f>
        <v>0</v>
      </c>
      <c r="G7" s="179">
        <f>IF('④集計表(実数）'!G7&gt;0,'④集計表(実数）'!G7/'④集計表(実数）'!G$9*100,0)</f>
        <v>0</v>
      </c>
      <c r="H7" s="32">
        <f>IF('④集計表(実数）'!H7&gt;0,'④集計表(実数）'!H7/'④集計表(実数）'!H$9*100,0)</f>
        <v>0</v>
      </c>
      <c r="I7" s="33">
        <f>IF('④集計表(実数）'!$I7&gt;0,'④集計表(実数）'!I7/'④集計表(実数）'!$I$9*100,0)</f>
        <v>0</v>
      </c>
      <c r="J7" s="5"/>
    </row>
    <row r="8" spans="1:10" ht="13.5" customHeight="1" x14ac:dyDescent="0.15">
      <c r="A8" s="174" t="s">
        <v>38</v>
      </c>
      <c r="B8" s="179">
        <f>IF('④集計表(実数）'!B8&gt;0,'④集計表(実数）'!B8/'④集計表(実数）'!B$9*100,0)</f>
        <v>0</v>
      </c>
      <c r="C8" s="179">
        <f>IF('④集計表(実数）'!C8&gt;0,'④集計表(実数）'!C8/'④集計表(実数）'!C$9*100,0)</f>
        <v>0</v>
      </c>
      <c r="D8" s="179">
        <f>IF('④集計表(実数）'!D8&gt;0,'④集計表(実数）'!D8/'④集計表(実数）'!D$9*100,0)</f>
        <v>0</v>
      </c>
      <c r="E8" s="179">
        <f>IF('④集計表(実数）'!E8&gt;0,'④集計表(実数）'!E8/'④集計表(実数）'!E$9*100,0)</f>
        <v>0</v>
      </c>
      <c r="F8" s="179">
        <f>IF('④集計表(実数）'!F8&gt;0,'④集計表(実数）'!F8/'④集計表(実数）'!F$9*100,0)</f>
        <v>0</v>
      </c>
      <c r="G8" s="179">
        <f>IF('④集計表(実数）'!G8&gt;0,'④集計表(実数）'!G8/'④集計表(実数）'!G$9*100,0)</f>
        <v>0</v>
      </c>
      <c r="H8" s="32">
        <f>IF('④集計表(実数）'!H8&gt;0,'④集計表(実数）'!H8/'④集計表(実数）'!H$9*100,0)</f>
        <v>0</v>
      </c>
      <c r="I8" s="33">
        <f>IF('④集計表(実数）'!$I8&gt;0,'④集計表(実数）'!I8/'④集計表(実数）'!$I$9*100,0)</f>
        <v>0</v>
      </c>
      <c r="J8" s="1"/>
    </row>
    <row r="9" spans="1:10" ht="13.5" customHeight="1" thickBot="1" x14ac:dyDescent="0.2">
      <c r="A9" s="175" t="s">
        <v>26</v>
      </c>
      <c r="B9" s="180">
        <f>SUM(B5:B8)</f>
        <v>0</v>
      </c>
      <c r="C9" s="180">
        <f t="shared" ref="C9:I9" si="0">SUM(C5:C8)</f>
        <v>0</v>
      </c>
      <c r="D9" s="180">
        <f t="shared" si="0"/>
        <v>0</v>
      </c>
      <c r="E9" s="180">
        <f t="shared" si="0"/>
        <v>0</v>
      </c>
      <c r="F9" s="180">
        <f>SUM(F5:F8)</f>
        <v>0</v>
      </c>
      <c r="G9" s="180">
        <f>SUM(G5:G8)</f>
        <v>0</v>
      </c>
      <c r="H9" s="34">
        <f>SUM(H5:H8)</f>
        <v>0</v>
      </c>
      <c r="I9" s="33">
        <f t="shared" si="0"/>
        <v>0</v>
      </c>
      <c r="J9" s="1"/>
    </row>
    <row r="10" spans="1:10" ht="13.5" customHeight="1" thickBot="1" x14ac:dyDescent="0.2">
      <c r="A10" s="31" t="s">
        <v>320</v>
      </c>
      <c r="B10" s="182" t="s">
        <v>277</v>
      </c>
      <c r="C10" s="182" t="s">
        <v>278</v>
      </c>
      <c r="D10" s="182" t="s">
        <v>279</v>
      </c>
      <c r="E10" s="182" t="s">
        <v>280</v>
      </c>
      <c r="F10" s="182" t="s">
        <v>329</v>
      </c>
      <c r="G10" s="182" t="s">
        <v>236</v>
      </c>
      <c r="H10" s="189" t="s">
        <v>101</v>
      </c>
      <c r="I10" s="185" t="s">
        <v>21</v>
      </c>
      <c r="J10" s="1"/>
    </row>
    <row r="11" spans="1:10" ht="13.5" customHeight="1" x14ac:dyDescent="0.15">
      <c r="A11" s="173" t="s">
        <v>185</v>
      </c>
      <c r="B11" s="179">
        <f>IF('④集計表(実数）'!B11&gt;0,'④集計表(実数）'!B11/'④集計表(実数）'!B$20*100,0)</f>
        <v>0</v>
      </c>
      <c r="C11" s="179">
        <f>IF('④集計表(実数）'!C11&gt;0,'④集計表(実数）'!C11/'④集計表(実数）'!C$20*100,0)</f>
        <v>0</v>
      </c>
      <c r="D11" s="179">
        <f>IF('④集計表(実数）'!D11&gt;0,'④集計表(実数）'!D11/'④集計表(実数）'!D$20*100,0)</f>
        <v>0</v>
      </c>
      <c r="E11" s="179">
        <f>IF('④集計表(実数）'!E11&gt;0,'④集計表(実数）'!E11/'④集計表(実数）'!E$20*100,0)</f>
        <v>0</v>
      </c>
      <c r="F11" s="179">
        <f>IF('④集計表(実数）'!F11&gt;0,'④集計表(実数）'!F11/'④集計表(実数）'!F$20*100,0)</f>
        <v>0</v>
      </c>
      <c r="G11" s="179">
        <f>IF('④集計表(実数）'!G11&gt;0,'④集計表(実数）'!G11/'④集計表(実数）'!G$20*100,0)</f>
        <v>0</v>
      </c>
      <c r="H11" s="32">
        <f>IF('④集計表(実数）'!H11&gt;0,'④集計表(実数）'!H11/'④集計表(実数）'!H$20*100,0)</f>
        <v>0</v>
      </c>
      <c r="I11" s="33">
        <f>IF('④集計表(実数）'!$I11&gt;0,'④集計表(実数）'!I11/'④集計表(実数）'!$I$20*100,0)</f>
        <v>0</v>
      </c>
      <c r="J11" s="1"/>
    </row>
    <row r="12" spans="1:10" ht="13.5" customHeight="1" x14ac:dyDescent="0.15">
      <c r="A12" s="174" t="s">
        <v>186</v>
      </c>
      <c r="B12" s="179">
        <f>IF('④集計表(実数）'!B12&gt;0,'④集計表(実数）'!B12/'④集計表(実数）'!B$20*100,0)</f>
        <v>0</v>
      </c>
      <c r="C12" s="179">
        <f>IF('④集計表(実数）'!C12&gt;0,'④集計表(実数）'!C12/'④集計表(実数）'!C$20*100,0)</f>
        <v>0</v>
      </c>
      <c r="D12" s="179">
        <f>IF('④集計表(実数）'!D12&gt;0,'④集計表(実数）'!D12/'④集計表(実数）'!D$20*100,0)</f>
        <v>0</v>
      </c>
      <c r="E12" s="179">
        <f>IF('④集計表(実数）'!E12&gt;0,'④集計表(実数）'!E12/'④集計表(実数）'!E$20*100,0)</f>
        <v>0</v>
      </c>
      <c r="F12" s="179">
        <f>IF('④集計表(実数）'!F12&gt;0,'④集計表(実数）'!F12/'④集計表(実数）'!F$20*100,0)</f>
        <v>0</v>
      </c>
      <c r="G12" s="179">
        <f>IF('④集計表(実数）'!G12&gt;0,'④集計表(実数）'!G12/'④集計表(実数）'!G$20*100,0)</f>
        <v>0</v>
      </c>
      <c r="H12" s="32">
        <f>IF('④集計表(実数）'!H12&gt;0,'④集計表(実数）'!H12/'④集計表(実数）'!H$20*100,0)</f>
        <v>0</v>
      </c>
      <c r="I12" s="33">
        <f>IF('④集計表(実数）'!$I12&gt;0,'④集計表(実数）'!I12/'④集計表(実数）'!$I$20*100,0)</f>
        <v>0</v>
      </c>
      <c r="J12" s="1"/>
    </row>
    <row r="13" spans="1:10" ht="13.5" customHeight="1" x14ac:dyDescent="0.15">
      <c r="A13" s="174" t="s">
        <v>235</v>
      </c>
      <c r="B13" s="179">
        <f>IF('④集計表(実数）'!B13&gt;0,'④集計表(実数）'!B13/'④集計表(実数）'!B$20*100,0)</f>
        <v>0</v>
      </c>
      <c r="C13" s="179">
        <f>IF('④集計表(実数）'!C13&gt;0,'④集計表(実数）'!C13/'④集計表(実数）'!C$20*100,0)</f>
        <v>0</v>
      </c>
      <c r="D13" s="179">
        <f>IF('④集計表(実数）'!D13&gt;0,'④集計表(実数）'!D13/'④集計表(実数）'!D$20*100,0)</f>
        <v>0</v>
      </c>
      <c r="E13" s="179">
        <f>IF('④集計表(実数）'!E13&gt;0,'④集計表(実数）'!E13/'④集計表(実数）'!E$20*100,0)</f>
        <v>0</v>
      </c>
      <c r="F13" s="179">
        <f>IF('④集計表(実数）'!F13&gt;0,'④集計表(実数）'!F13/'④集計表(実数）'!F$20*100,0)</f>
        <v>0</v>
      </c>
      <c r="G13" s="179">
        <f>IF('④集計表(実数）'!G13&gt;0,'④集計表(実数）'!G13/'④集計表(実数）'!G$20*100,0)</f>
        <v>0</v>
      </c>
      <c r="H13" s="32">
        <f>IF('④集計表(実数）'!H13&gt;0,'④集計表(実数）'!H13/'④集計表(実数）'!H$20*100,0)</f>
        <v>0</v>
      </c>
      <c r="I13" s="33">
        <f>IF('④集計表(実数）'!$I13&gt;0,'④集計表(実数）'!I13/'④集計表(実数）'!$I$20*100,0)</f>
        <v>0</v>
      </c>
      <c r="J13" s="1"/>
    </row>
    <row r="14" spans="1:10" ht="13.5" customHeight="1" x14ac:dyDescent="0.15">
      <c r="A14" s="174" t="s">
        <v>187</v>
      </c>
      <c r="B14" s="179">
        <f>IF('④集計表(実数）'!B14&gt;0,'④集計表(実数）'!B14/'④集計表(実数）'!B$20*100,0)</f>
        <v>0</v>
      </c>
      <c r="C14" s="179">
        <f>IF('④集計表(実数）'!C14&gt;0,'④集計表(実数）'!C14/'④集計表(実数）'!C$20*100,0)</f>
        <v>0</v>
      </c>
      <c r="D14" s="179">
        <f>IF('④集計表(実数）'!D14&gt;0,'④集計表(実数）'!D14/'④集計表(実数）'!D$20*100,0)</f>
        <v>0</v>
      </c>
      <c r="E14" s="179">
        <f>IF('④集計表(実数）'!E14&gt;0,'④集計表(実数）'!E14/'④集計表(実数）'!E$20*100,0)</f>
        <v>0</v>
      </c>
      <c r="F14" s="179">
        <f>IF('④集計表(実数）'!F14&gt;0,'④集計表(実数）'!F14/'④集計表(実数）'!F$20*100,0)</f>
        <v>0</v>
      </c>
      <c r="G14" s="179">
        <f>IF('④集計表(実数）'!G14&gt;0,'④集計表(実数）'!G14/'④集計表(実数）'!G$20*100,0)</f>
        <v>0</v>
      </c>
      <c r="H14" s="32">
        <f>IF('④集計表(実数）'!H14&gt;0,'④集計表(実数）'!H14/'④集計表(実数）'!H$20*100,0)</f>
        <v>0</v>
      </c>
      <c r="I14" s="33">
        <f>IF('④集計表(実数）'!$I14&gt;0,'④集計表(実数）'!I14/'④集計表(実数）'!$I$20*100,0)</f>
        <v>0</v>
      </c>
      <c r="J14" s="1"/>
    </row>
    <row r="15" spans="1:10" ht="13.5" customHeight="1" x14ac:dyDescent="0.15">
      <c r="A15" s="174" t="s">
        <v>27</v>
      </c>
      <c r="B15" s="179">
        <f>IF('④集計表(実数）'!B15&gt;0,'④集計表(実数）'!B15/'④集計表(実数）'!B$20*100,0)</f>
        <v>0</v>
      </c>
      <c r="C15" s="179">
        <f>IF('④集計表(実数）'!C15&gt;0,'④集計表(実数）'!C15/'④集計表(実数）'!C$20*100,0)</f>
        <v>0</v>
      </c>
      <c r="D15" s="179">
        <f>IF('④集計表(実数）'!D15&gt;0,'④集計表(実数）'!D15/'④集計表(実数）'!D$20*100,0)</f>
        <v>0</v>
      </c>
      <c r="E15" s="179">
        <f>IF('④集計表(実数）'!E15&gt;0,'④集計表(実数）'!E15/'④集計表(実数）'!E$20*100,0)</f>
        <v>0</v>
      </c>
      <c r="F15" s="179">
        <f>IF('④集計表(実数）'!F15&gt;0,'④集計表(実数）'!F15/'④集計表(実数）'!F$20*100,0)</f>
        <v>0</v>
      </c>
      <c r="G15" s="179">
        <f>IF('④集計表(実数）'!G15&gt;0,'④集計表(実数）'!G15/'④集計表(実数）'!G$20*100,0)</f>
        <v>0</v>
      </c>
      <c r="H15" s="32">
        <f>IF('④集計表(実数）'!H15&gt;0,'④集計表(実数）'!H15/'④集計表(実数）'!H$20*100,0)</f>
        <v>0</v>
      </c>
      <c r="I15" s="33">
        <f>IF('④集計表(実数）'!$I15&gt;0,'④集計表(実数）'!I15/'④集計表(実数）'!$I$20*100,0)</f>
        <v>0</v>
      </c>
      <c r="J15" s="1"/>
    </row>
    <row r="16" spans="1:10" ht="13.5" customHeight="1" x14ac:dyDescent="0.15">
      <c r="A16" s="174" t="s">
        <v>28</v>
      </c>
      <c r="B16" s="179">
        <f>IF('④集計表(実数）'!B16&gt;0,'④集計表(実数）'!B16/'④集計表(実数）'!B$20*100,0)</f>
        <v>0</v>
      </c>
      <c r="C16" s="179">
        <f>IF('④集計表(実数）'!C16&gt;0,'④集計表(実数）'!C16/'④集計表(実数）'!C$20*100,0)</f>
        <v>0</v>
      </c>
      <c r="D16" s="179">
        <f>IF('④集計表(実数）'!D16&gt;0,'④集計表(実数）'!D16/'④集計表(実数）'!D$20*100,0)</f>
        <v>0</v>
      </c>
      <c r="E16" s="179">
        <f>IF('④集計表(実数）'!E16&gt;0,'④集計表(実数）'!E16/'④集計表(実数）'!E$20*100,0)</f>
        <v>0</v>
      </c>
      <c r="F16" s="179">
        <f>IF('④集計表(実数）'!F16&gt;0,'④集計表(実数）'!F16/'④集計表(実数）'!F$20*100,0)</f>
        <v>0</v>
      </c>
      <c r="G16" s="179">
        <f>IF('④集計表(実数）'!G16&gt;0,'④集計表(実数）'!G16/'④集計表(実数）'!G$20*100,0)</f>
        <v>0</v>
      </c>
      <c r="H16" s="32">
        <f>IF('④集計表(実数）'!H16&gt;0,'④集計表(実数）'!H16/'④集計表(実数）'!H$20*100,0)</f>
        <v>0</v>
      </c>
      <c r="I16" s="33">
        <f>IF('④集計表(実数）'!$I16&gt;0,'④集計表(実数）'!I16/'④集計表(実数）'!$I$20*100,0)</f>
        <v>0</v>
      </c>
      <c r="J16" s="1"/>
    </row>
    <row r="17" spans="1:10" ht="13.5" customHeight="1" x14ac:dyDescent="0.15">
      <c r="A17" s="174" t="s">
        <v>188</v>
      </c>
      <c r="B17" s="179">
        <f>IF('④集計表(実数）'!B17&gt;0,'④集計表(実数）'!B17/'④集計表(実数）'!B$20*100,0)</f>
        <v>0</v>
      </c>
      <c r="C17" s="179">
        <f>IF('④集計表(実数）'!C17&gt;0,'④集計表(実数）'!C17/'④集計表(実数）'!C$20*100,0)</f>
        <v>0</v>
      </c>
      <c r="D17" s="179">
        <f>IF('④集計表(実数）'!D17&gt;0,'④集計表(実数）'!D17/'④集計表(実数）'!D$20*100,0)</f>
        <v>0</v>
      </c>
      <c r="E17" s="179">
        <f>IF('④集計表(実数）'!E17&gt;0,'④集計表(実数）'!E17/'④集計表(実数）'!E$20*100,0)</f>
        <v>0</v>
      </c>
      <c r="F17" s="179">
        <f>IF('④集計表(実数）'!F17&gt;0,'④集計表(実数）'!F17/'④集計表(実数）'!F$20*100,0)</f>
        <v>0</v>
      </c>
      <c r="G17" s="179">
        <f>IF('④集計表(実数）'!G17&gt;0,'④集計表(実数）'!G17/'④集計表(実数）'!G$20*100,0)</f>
        <v>0</v>
      </c>
      <c r="H17" s="32">
        <f>IF('④集計表(実数）'!H17&gt;0,'④集計表(実数）'!H17/'④集計表(実数）'!H$20*100,0)</f>
        <v>0</v>
      </c>
      <c r="I17" s="33">
        <f>IF('④集計表(実数）'!$I17&gt;0,'④集計表(実数）'!I17/'④集計表(実数）'!$I$20*100,0)</f>
        <v>0</v>
      </c>
      <c r="J17" s="1"/>
    </row>
    <row r="18" spans="1:10" ht="13.5" customHeight="1" x14ac:dyDescent="0.15">
      <c r="A18" s="174" t="s">
        <v>110</v>
      </c>
      <c r="B18" s="179">
        <f>IF('④集計表(実数）'!B18&gt;0,'④集計表(実数）'!B18/'④集計表(実数）'!B$20*100,0)</f>
        <v>0</v>
      </c>
      <c r="C18" s="179">
        <f>IF('④集計表(実数）'!C18&gt;0,'④集計表(実数）'!C18/'④集計表(実数）'!C$20*100,0)</f>
        <v>0</v>
      </c>
      <c r="D18" s="179">
        <f>IF('④集計表(実数）'!D18&gt;0,'④集計表(実数）'!D18/'④集計表(実数）'!D$20*100,0)</f>
        <v>0</v>
      </c>
      <c r="E18" s="179">
        <f>IF('④集計表(実数）'!E18&gt;0,'④集計表(実数）'!E18/'④集計表(実数）'!E$20*100,0)</f>
        <v>0</v>
      </c>
      <c r="F18" s="179">
        <f>IF('④集計表(実数）'!F18&gt;0,'④集計表(実数）'!F18/'④集計表(実数）'!F$20*100,0)</f>
        <v>0</v>
      </c>
      <c r="G18" s="179">
        <f>IF('④集計表(実数）'!G18&gt;0,'④集計表(実数）'!G18/'④集計表(実数）'!G$20*100,0)</f>
        <v>0</v>
      </c>
      <c r="H18" s="32">
        <f>IF('④集計表(実数）'!H18&gt;0,'④集計表(実数）'!H18/'④集計表(実数）'!H$20*100,0)</f>
        <v>0</v>
      </c>
      <c r="I18" s="33">
        <f>IF('④集計表(実数）'!$I18&gt;0,'④集計表(実数）'!I18/'④集計表(実数）'!$I$20*100,0)</f>
        <v>0</v>
      </c>
      <c r="J18" s="1"/>
    </row>
    <row r="19" spans="1:10" ht="13.5" customHeight="1" x14ac:dyDescent="0.15">
      <c r="A19" s="174" t="s">
        <v>38</v>
      </c>
      <c r="B19" s="179">
        <f>IF('④集計表(実数）'!B19&gt;0,'④集計表(実数）'!B19/'④集計表(実数）'!B$20*100,0)</f>
        <v>0</v>
      </c>
      <c r="C19" s="179">
        <f>IF('④集計表(実数）'!C19&gt;0,'④集計表(実数）'!C19/'④集計表(実数）'!C$20*100,0)</f>
        <v>0</v>
      </c>
      <c r="D19" s="179">
        <f>IF('④集計表(実数）'!D19&gt;0,'④集計表(実数）'!D19/'④集計表(実数）'!D$20*100,0)</f>
        <v>0</v>
      </c>
      <c r="E19" s="179">
        <f>IF('④集計表(実数）'!E19&gt;0,'④集計表(実数）'!E19/'④集計表(実数）'!E$20*100,0)</f>
        <v>0</v>
      </c>
      <c r="F19" s="179">
        <f>IF('④集計表(実数）'!F19&gt;0,'④集計表(実数）'!F19/'④集計表(実数）'!F$20*100,0)</f>
        <v>0</v>
      </c>
      <c r="G19" s="179">
        <f>IF('④集計表(実数）'!G19&gt;0,'④集計表(実数）'!G19/'④集計表(実数）'!G$20*100,0)</f>
        <v>0</v>
      </c>
      <c r="H19" s="32">
        <f>IF('④集計表(実数）'!H19&gt;0,'④集計表(実数）'!H19/'④集計表(実数）'!H$20*100,0)</f>
        <v>0</v>
      </c>
      <c r="I19" s="33">
        <f>IF('④集計表(実数）'!$I19&gt;0,'④集計表(実数）'!I19/'④集計表(実数）'!$I$20*100,0)</f>
        <v>0</v>
      </c>
      <c r="J19" s="1"/>
    </row>
    <row r="20" spans="1:10" ht="13.5" customHeight="1" thickBot="1" x14ac:dyDescent="0.2">
      <c r="A20" s="174" t="s">
        <v>26</v>
      </c>
      <c r="B20" s="179">
        <f>SUM(B11:B19)</f>
        <v>0</v>
      </c>
      <c r="C20" s="179">
        <f t="shared" ref="C20:I20" si="1">SUM(C11:C19)</f>
        <v>0</v>
      </c>
      <c r="D20" s="179">
        <f t="shared" si="1"/>
        <v>0</v>
      </c>
      <c r="E20" s="179">
        <f t="shared" si="1"/>
        <v>0</v>
      </c>
      <c r="F20" s="179">
        <f t="shared" si="1"/>
        <v>0</v>
      </c>
      <c r="G20" s="179">
        <f t="shared" ref="G20" si="2">SUM(G11:G19)</f>
        <v>0</v>
      </c>
      <c r="H20" s="32">
        <f t="shared" si="1"/>
        <v>0</v>
      </c>
      <c r="I20" s="35">
        <f t="shared" si="1"/>
        <v>0</v>
      </c>
      <c r="J20" s="1"/>
    </row>
    <row r="21" spans="1:10" ht="13.5" customHeight="1" thickBot="1" x14ac:dyDescent="0.2">
      <c r="A21" s="31" t="s">
        <v>29</v>
      </c>
      <c r="B21" s="182" t="s">
        <v>277</v>
      </c>
      <c r="C21" s="182" t="s">
        <v>278</v>
      </c>
      <c r="D21" s="182" t="s">
        <v>279</v>
      </c>
      <c r="E21" s="182" t="s">
        <v>280</v>
      </c>
      <c r="F21" s="182" t="s">
        <v>329</v>
      </c>
      <c r="G21" s="182" t="s">
        <v>236</v>
      </c>
      <c r="H21" s="189" t="s">
        <v>101</v>
      </c>
      <c r="I21" s="185" t="s">
        <v>21</v>
      </c>
      <c r="J21" s="1"/>
    </row>
    <row r="22" spans="1:10" ht="13.5" customHeight="1" x14ac:dyDescent="0.15">
      <c r="A22" s="173" t="s">
        <v>364</v>
      </c>
      <c r="B22" s="179">
        <f>IF('④集計表(実数）'!B22&gt;0,'④集計表(実数）'!B22/'④集計表(実数）'!B$29*100,0)</f>
        <v>0</v>
      </c>
      <c r="C22" s="179">
        <f>IF('④集計表(実数）'!C22&gt;0,'④集計表(実数）'!C22/'④集計表(実数）'!C$29*100,0)</f>
        <v>0</v>
      </c>
      <c r="D22" s="179">
        <f>IF('④集計表(実数）'!D22&gt;0,'④集計表(実数）'!D22/'④集計表(実数）'!D$29*100,0)</f>
        <v>0</v>
      </c>
      <c r="E22" s="179">
        <f>IF('④集計表(実数）'!E22&gt;0,'④集計表(実数）'!E22/'④集計表(実数）'!E$29*100,0)</f>
        <v>0</v>
      </c>
      <c r="F22" s="179">
        <f>IF('④集計表(実数）'!F22&gt;0,'④集計表(実数）'!F22/'④集計表(実数）'!F$29*100,0)</f>
        <v>0</v>
      </c>
      <c r="G22" s="179">
        <f>IF('④集計表(実数）'!G22&gt;0,'④集計表(実数）'!G22/'④集計表(実数）'!G$29*100,0)</f>
        <v>0</v>
      </c>
      <c r="H22" s="32">
        <f>IF('④集計表(実数）'!H22&gt;0,'④集計表(実数）'!H22/'④集計表(実数）'!H$29*100,0)</f>
        <v>0</v>
      </c>
      <c r="I22" s="33">
        <f>IF('④集計表(実数）'!$I22&gt;0,'④集計表(実数）'!I22/'④集計表(実数）'!$I$29*100,0)</f>
        <v>0</v>
      </c>
      <c r="J22" s="1"/>
    </row>
    <row r="23" spans="1:10" ht="13.5" customHeight="1" x14ac:dyDescent="0.15">
      <c r="A23" s="174" t="s">
        <v>365</v>
      </c>
      <c r="B23" s="179">
        <f>IF('④集計表(実数）'!B23&gt;0,'④集計表(実数）'!B23/'④集計表(実数）'!B$29*100,0)</f>
        <v>0</v>
      </c>
      <c r="C23" s="179">
        <f>IF('④集計表(実数）'!C23&gt;0,'④集計表(実数）'!C23/'④集計表(実数）'!C$29*100,0)</f>
        <v>0</v>
      </c>
      <c r="D23" s="179">
        <f>IF('④集計表(実数）'!D23&gt;0,'④集計表(実数）'!D23/'④集計表(実数）'!D$29*100,0)</f>
        <v>0</v>
      </c>
      <c r="E23" s="179">
        <f>IF('④集計表(実数）'!E23&gt;0,'④集計表(実数）'!E23/'④集計表(実数）'!E$29*100,0)</f>
        <v>0</v>
      </c>
      <c r="F23" s="179">
        <f>IF('④集計表(実数）'!F23&gt;0,'④集計表(実数）'!F23/'④集計表(実数）'!F$29*100,0)</f>
        <v>0</v>
      </c>
      <c r="G23" s="179">
        <f>IF('④集計表(実数）'!G23&gt;0,'④集計表(実数）'!G23/'④集計表(実数）'!G$29*100,0)</f>
        <v>0</v>
      </c>
      <c r="H23" s="32">
        <f>IF('④集計表(実数）'!H23&gt;0,'④集計表(実数）'!H23/'④集計表(実数）'!H$29*100,0)</f>
        <v>0</v>
      </c>
      <c r="I23" s="33">
        <f>IF('④集計表(実数）'!$I23&gt;0,'④集計表(実数）'!I23/'④集計表(実数）'!$I$29*100,0)</f>
        <v>0</v>
      </c>
      <c r="J23" s="1"/>
    </row>
    <row r="24" spans="1:10" ht="13.5" customHeight="1" x14ac:dyDescent="0.15">
      <c r="A24" s="174" t="s">
        <v>366</v>
      </c>
      <c r="B24" s="179">
        <f>IF('④集計表(実数）'!B24&gt;0,'④集計表(実数）'!B24/'④集計表(実数）'!B$29*100,0)</f>
        <v>0</v>
      </c>
      <c r="C24" s="179">
        <f>IF('④集計表(実数）'!C24&gt;0,'④集計表(実数）'!C24/'④集計表(実数）'!C$29*100,0)</f>
        <v>0</v>
      </c>
      <c r="D24" s="179">
        <f>IF('④集計表(実数）'!D24&gt;0,'④集計表(実数）'!D24/'④集計表(実数）'!D$29*100,0)</f>
        <v>0</v>
      </c>
      <c r="E24" s="179">
        <f>IF('④集計表(実数）'!E24&gt;0,'④集計表(実数）'!E24/'④集計表(実数）'!E$29*100,0)</f>
        <v>0</v>
      </c>
      <c r="F24" s="179">
        <f>IF('④集計表(実数）'!F24&gt;0,'④集計表(実数）'!F24/'④集計表(実数）'!F$29*100,0)</f>
        <v>0</v>
      </c>
      <c r="G24" s="179">
        <f>IF('④集計表(実数）'!G24&gt;0,'④集計表(実数）'!G24/'④集計表(実数）'!G$29*100,0)</f>
        <v>0</v>
      </c>
      <c r="H24" s="32">
        <f>IF('④集計表(実数）'!H24&gt;0,'④集計表(実数）'!H24/'④集計表(実数）'!H$29*100,0)</f>
        <v>0</v>
      </c>
      <c r="I24" s="33">
        <f>IF('④集計表(実数）'!$I24&gt;0,'④集計表(実数）'!I24/'④集計表(実数）'!$I$29*100,0)</f>
        <v>0</v>
      </c>
      <c r="J24" s="1"/>
    </row>
    <row r="25" spans="1:10" ht="13.5" customHeight="1" x14ac:dyDescent="0.15">
      <c r="A25" s="174" t="s">
        <v>367</v>
      </c>
      <c r="B25" s="179">
        <f>IF('④集計表(実数）'!B25&gt;0,'④集計表(実数）'!B25/'④集計表(実数）'!B$29*100,0)</f>
        <v>0</v>
      </c>
      <c r="C25" s="179">
        <f>IF('④集計表(実数）'!C25&gt;0,'④集計表(実数）'!C25/'④集計表(実数）'!C$29*100,0)</f>
        <v>0</v>
      </c>
      <c r="D25" s="179">
        <f>IF('④集計表(実数）'!D25&gt;0,'④集計表(実数）'!D25/'④集計表(実数）'!D$29*100,0)</f>
        <v>0</v>
      </c>
      <c r="E25" s="179">
        <f>IF('④集計表(実数）'!E25&gt;0,'④集計表(実数）'!E25/'④集計表(実数）'!E$29*100,0)</f>
        <v>0</v>
      </c>
      <c r="F25" s="179">
        <f>IF('④集計表(実数）'!F25&gt;0,'④集計表(実数）'!F25/'④集計表(実数）'!F$29*100,0)</f>
        <v>0</v>
      </c>
      <c r="G25" s="179">
        <f>IF('④集計表(実数）'!G25&gt;0,'④集計表(実数）'!G25/'④集計表(実数）'!G$29*100,0)</f>
        <v>0</v>
      </c>
      <c r="H25" s="32">
        <f>IF('④集計表(実数）'!H25&gt;0,'④集計表(実数）'!H25/'④集計表(実数）'!H$29*100,0)</f>
        <v>0</v>
      </c>
      <c r="I25" s="33">
        <f>IF('④集計表(実数）'!$I25&gt;0,'④集計表(実数）'!I25/'④集計表(実数）'!$I$29*100,0)</f>
        <v>0</v>
      </c>
      <c r="J25" s="1"/>
    </row>
    <row r="26" spans="1:10" ht="13.5" customHeight="1" x14ac:dyDescent="0.15">
      <c r="A26" s="174" t="s">
        <v>368</v>
      </c>
      <c r="B26" s="179">
        <f>IF('④集計表(実数）'!B26&gt;0,'④集計表(実数）'!B26/'④集計表(実数）'!B$29*100,0)</f>
        <v>0</v>
      </c>
      <c r="C26" s="179">
        <f>IF('④集計表(実数）'!C26&gt;0,'④集計表(実数）'!C26/'④集計表(実数）'!C$29*100,0)</f>
        <v>0</v>
      </c>
      <c r="D26" s="179">
        <f>IF('④集計表(実数）'!D26&gt;0,'④集計表(実数）'!D26/'④集計表(実数）'!D$29*100,0)</f>
        <v>0</v>
      </c>
      <c r="E26" s="179">
        <f>IF('④集計表(実数）'!E26&gt;0,'④集計表(実数）'!E26/'④集計表(実数）'!E$29*100,0)</f>
        <v>0</v>
      </c>
      <c r="F26" s="179">
        <f>IF('④集計表(実数）'!F26&gt;0,'④集計表(実数）'!F26/'④集計表(実数）'!F$29*100,0)</f>
        <v>0</v>
      </c>
      <c r="G26" s="179">
        <f>IF('④集計表(実数）'!G26&gt;0,'④集計表(実数）'!G26/'④集計表(実数）'!G$29*100,0)</f>
        <v>0</v>
      </c>
      <c r="H26" s="32">
        <f>IF('④集計表(実数）'!H26&gt;0,'④集計表(実数）'!H26/'④集計表(実数）'!H$29*100,0)</f>
        <v>0</v>
      </c>
      <c r="I26" s="33">
        <f>IF('④集計表(実数）'!$I26&gt;0,'④集計表(実数）'!I26/'④集計表(実数）'!$I$29*100,0)</f>
        <v>0</v>
      </c>
      <c r="J26" s="1"/>
    </row>
    <row r="27" spans="1:10" ht="13.5" customHeight="1" x14ac:dyDescent="0.15">
      <c r="A27" s="174" t="s">
        <v>369</v>
      </c>
      <c r="B27" s="179">
        <f>IF('④集計表(実数）'!B27&gt;0,'④集計表(実数）'!B27/'④集計表(実数）'!B$29*100,0)</f>
        <v>0</v>
      </c>
      <c r="C27" s="179">
        <f>IF('④集計表(実数）'!C27&gt;0,'④集計表(実数）'!C27/'④集計表(実数）'!C$29*100,0)</f>
        <v>0</v>
      </c>
      <c r="D27" s="179">
        <f>IF('④集計表(実数）'!D27&gt;0,'④集計表(実数）'!D27/'④集計表(実数）'!D$29*100,0)</f>
        <v>0</v>
      </c>
      <c r="E27" s="179">
        <f>IF('④集計表(実数）'!E27&gt;0,'④集計表(実数）'!E27/'④集計表(実数）'!E$29*100,0)</f>
        <v>0</v>
      </c>
      <c r="F27" s="179">
        <f>IF('④集計表(実数）'!F27&gt;0,'④集計表(実数）'!F27/'④集計表(実数）'!F$29*100,0)</f>
        <v>0</v>
      </c>
      <c r="G27" s="179">
        <f>IF('④集計表(実数）'!G27&gt;0,'④集計表(実数）'!G27/'④集計表(実数）'!G$29*100,0)</f>
        <v>0</v>
      </c>
      <c r="H27" s="32">
        <f>IF('④集計表(実数）'!H27&gt;0,'④集計表(実数）'!H27/'④集計表(実数）'!H$29*100,0)</f>
        <v>0</v>
      </c>
      <c r="I27" s="33">
        <f>IF('④集計表(実数）'!$I27&gt;0,'④集計表(実数）'!I27/'④集計表(実数）'!$I$29*100,0)</f>
        <v>0</v>
      </c>
      <c r="J27" s="1"/>
    </row>
    <row r="28" spans="1:10" ht="13.5" customHeight="1" x14ac:dyDescent="0.15">
      <c r="A28" s="174" t="s">
        <v>38</v>
      </c>
      <c r="B28" s="179">
        <f>IF('④集計表(実数）'!B28&gt;0,'④集計表(実数）'!B28/'④集計表(実数）'!B$29*100,0)</f>
        <v>0</v>
      </c>
      <c r="C28" s="179">
        <f>IF('④集計表(実数）'!C28&gt;0,'④集計表(実数）'!C28/'④集計表(実数）'!C$29*100,0)</f>
        <v>0</v>
      </c>
      <c r="D28" s="179">
        <f>IF('④集計表(実数）'!D28&gt;0,'④集計表(実数）'!D28/'④集計表(実数）'!D$29*100,0)</f>
        <v>0</v>
      </c>
      <c r="E28" s="179">
        <f>IF('④集計表(実数）'!E28&gt;0,'④集計表(実数）'!E28/'④集計表(実数）'!E$29*100,0)</f>
        <v>0</v>
      </c>
      <c r="F28" s="179">
        <f>IF('④集計表(実数）'!F28&gt;0,'④集計表(実数）'!F28/'④集計表(実数）'!F$29*100,0)</f>
        <v>0</v>
      </c>
      <c r="G28" s="179">
        <f>IF('④集計表(実数）'!G28&gt;0,'④集計表(実数）'!G28/'④集計表(実数）'!G$29*100,0)</f>
        <v>0</v>
      </c>
      <c r="H28" s="32">
        <f>IF('④集計表(実数）'!H28&gt;0,'④集計表(実数）'!H28/'④集計表(実数）'!H$29*100,0)</f>
        <v>0</v>
      </c>
      <c r="I28" s="33">
        <f>IF('④集計表(実数）'!$I28&gt;0,'④集計表(実数）'!I28/'④集計表(実数）'!$I$29*100,0)</f>
        <v>0</v>
      </c>
      <c r="J28" s="1"/>
    </row>
    <row r="29" spans="1:10" ht="13.5" customHeight="1" thickBot="1" x14ac:dyDescent="0.2">
      <c r="A29" s="174" t="s">
        <v>26</v>
      </c>
      <c r="B29" s="179">
        <f>SUM(B22:B28)</f>
        <v>0</v>
      </c>
      <c r="C29" s="179">
        <f t="shared" ref="C29:I29" si="3">SUM(C22:C28)</f>
        <v>0</v>
      </c>
      <c r="D29" s="179">
        <f t="shared" si="3"/>
        <v>0</v>
      </c>
      <c r="E29" s="179">
        <f t="shared" si="3"/>
        <v>0</v>
      </c>
      <c r="F29" s="179">
        <f>SUM(F22:F28)</f>
        <v>0</v>
      </c>
      <c r="G29" s="179">
        <f>SUM(G22:G28)</f>
        <v>0</v>
      </c>
      <c r="H29" s="32">
        <f>SUM(H22:H28)</f>
        <v>0</v>
      </c>
      <c r="I29" s="33">
        <f t="shared" si="3"/>
        <v>0</v>
      </c>
      <c r="J29" s="1"/>
    </row>
    <row r="30" spans="1:10" ht="13.5" customHeight="1" thickBot="1" x14ac:dyDescent="0.2">
      <c r="A30" s="31" t="s">
        <v>321</v>
      </c>
      <c r="B30" s="182" t="s">
        <v>277</v>
      </c>
      <c r="C30" s="182" t="s">
        <v>278</v>
      </c>
      <c r="D30" s="182" t="s">
        <v>279</v>
      </c>
      <c r="E30" s="182" t="s">
        <v>280</v>
      </c>
      <c r="F30" s="182" t="s">
        <v>329</v>
      </c>
      <c r="G30" s="182" t="s">
        <v>236</v>
      </c>
      <c r="H30" s="189" t="s">
        <v>101</v>
      </c>
      <c r="I30" s="185" t="s">
        <v>21</v>
      </c>
      <c r="J30" s="1"/>
    </row>
    <row r="31" spans="1:10" ht="13.5" customHeight="1" x14ac:dyDescent="0.15">
      <c r="A31" s="173" t="s">
        <v>66</v>
      </c>
      <c r="B31" s="179">
        <f>IF('④集計表(実数）'!B31&gt;0,'④集計表(実数）'!B31/'④集計表(実数）'!B$34*100,0)</f>
        <v>0</v>
      </c>
      <c r="C31" s="179">
        <f>IF('④集計表(実数）'!C31&gt;0,'④集計表(実数）'!C31/'④集計表(実数）'!C$34*100,0)</f>
        <v>0</v>
      </c>
      <c r="D31" s="179">
        <f>IF('④集計表(実数）'!D31&gt;0,'④集計表(実数）'!D31/'④集計表(実数）'!D$34*100,0)</f>
        <v>0</v>
      </c>
      <c r="E31" s="179">
        <f>IF('④集計表(実数）'!E31&gt;0,'④集計表(実数）'!E31/'④集計表(実数）'!E$34*100,0)</f>
        <v>0</v>
      </c>
      <c r="F31" s="179">
        <f>IF('④集計表(実数）'!F31&gt;0,'④集計表(実数）'!F31/'④集計表(実数）'!F$34*100,0)</f>
        <v>0</v>
      </c>
      <c r="G31" s="179">
        <f>IF('④集計表(実数）'!G31&gt;0,'④集計表(実数）'!G31/'④集計表(実数）'!G$34*100,0)</f>
        <v>0</v>
      </c>
      <c r="H31" s="32">
        <f>IF('④集計表(実数）'!H31&gt;0,'④集計表(実数）'!H31/'④集計表(実数）'!H$34*100,0)</f>
        <v>0</v>
      </c>
      <c r="I31" s="33">
        <f>IF('④集計表(実数）'!$I31&gt;0,'④集計表(実数）'!I31/'④集計表(実数）'!$I$34*100,0)</f>
        <v>0</v>
      </c>
      <c r="J31" s="1"/>
    </row>
    <row r="32" spans="1:10" ht="13.5" customHeight="1" x14ac:dyDescent="0.15">
      <c r="A32" s="174" t="s">
        <v>67</v>
      </c>
      <c r="B32" s="179">
        <f>IF('④集計表(実数）'!B32&gt;0,'④集計表(実数）'!B32/'④集計表(実数）'!B$34*100,0)</f>
        <v>0</v>
      </c>
      <c r="C32" s="179">
        <f>IF('④集計表(実数）'!C32&gt;0,'④集計表(実数）'!C32/'④集計表(実数）'!C$34*100,0)</f>
        <v>0</v>
      </c>
      <c r="D32" s="179">
        <f>IF('④集計表(実数）'!D32&gt;0,'④集計表(実数）'!D32/'④集計表(実数）'!D$34*100,0)</f>
        <v>0</v>
      </c>
      <c r="E32" s="179">
        <f>IF('④集計表(実数）'!E32&gt;0,'④集計表(実数）'!E32/'④集計表(実数）'!E$34*100,0)</f>
        <v>0</v>
      </c>
      <c r="F32" s="179">
        <f>IF('④集計表(実数）'!F32&gt;0,'④集計表(実数）'!F32/'④集計表(実数）'!F$34*100,0)</f>
        <v>0</v>
      </c>
      <c r="G32" s="179">
        <f>IF('④集計表(実数）'!G32&gt;0,'④集計表(実数）'!G32/'④集計表(実数）'!G$34*100,0)</f>
        <v>0</v>
      </c>
      <c r="H32" s="32">
        <f>IF('④集計表(実数）'!H32&gt;0,'④集計表(実数）'!H32/'④集計表(実数）'!H$34*100,0)</f>
        <v>0</v>
      </c>
      <c r="I32" s="33">
        <f>IF('④集計表(実数）'!$I32&gt;0,'④集計表(実数）'!I32/'④集計表(実数）'!$I$34*100,0)</f>
        <v>0</v>
      </c>
      <c r="J32" s="1"/>
    </row>
    <row r="33" spans="1:189" ht="13.5" customHeight="1" x14ac:dyDescent="0.15">
      <c r="A33" s="174" t="s">
        <v>38</v>
      </c>
      <c r="B33" s="179">
        <f>IF('④集計表(実数）'!B33&gt;0,'④集計表(実数）'!B33/'④集計表(実数）'!B$34*100,0)</f>
        <v>0</v>
      </c>
      <c r="C33" s="179">
        <f>IF('④集計表(実数）'!C33&gt;0,'④集計表(実数）'!C33/'④集計表(実数）'!C$34*100,0)</f>
        <v>0</v>
      </c>
      <c r="D33" s="179">
        <f>IF('④集計表(実数）'!D33&gt;0,'④集計表(実数）'!D33/'④集計表(実数）'!D$34*100,0)</f>
        <v>0</v>
      </c>
      <c r="E33" s="179">
        <f>IF('④集計表(実数）'!E33&gt;0,'④集計表(実数）'!E33/'④集計表(実数）'!E$34*100,0)</f>
        <v>0</v>
      </c>
      <c r="F33" s="179">
        <f>IF('④集計表(実数）'!F33&gt;0,'④集計表(実数）'!F33/'④集計表(実数）'!F$34*100,0)</f>
        <v>0</v>
      </c>
      <c r="G33" s="179">
        <f>IF('④集計表(実数）'!G33&gt;0,'④集計表(実数）'!G33/'④集計表(実数）'!G$34*100,0)</f>
        <v>0</v>
      </c>
      <c r="H33" s="32">
        <f>IF('④集計表(実数）'!H33&gt;0,'④集計表(実数）'!H33/'④集計表(実数）'!H$34*100,0)</f>
        <v>0</v>
      </c>
      <c r="I33" s="33">
        <f>IF('④集計表(実数）'!$I33&gt;0,'④集計表(実数）'!I33/'④集計表(実数）'!$I$34*100,0)</f>
        <v>0</v>
      </c>
      <c r="J33" s="1"/>
    </row>
    <row r="34" spans="1:189" ht="13.5" customHeight="1" thickBot="1" x14ac:dyDescent="0.2">
      <c r="A34" s="174" t="s">
        <v>26</v>
      </c>
      <c r="B34" s="179">
        <f>SUM(B31:B33)</f>
        <v>0</v>
      </c>
      <c r="C34" s="179">
        <f t="shared" ref="C34:I34" si="4">SUM(C31:C33)</f>
        <v>0</v>
      </c>
      <c r="D34" s="179">
        <f t="shared" si="4"/>
        <v>0</v>
      </c>
      <c r="E34" s="179">
        <f t="shared" si="4"/>
        <v>0</v>
      </c>
      <c r="F34" s="179">
        <f>SUM(F31:F33)</f>
        <v>0</v>
      </c>
      <c r="G34" s="179">
        <f>SUM(G31:G33)</f>
        <v>0</v>
      </c>
      <c r="H34" s="32">
        <f>SUM(H31:H33)</f>
        <v>0</v>
      </c>
      <c r="I34" s="35">
        <f t="shared" si="4"/>
        <v>0</v>
      </c>
      <c r="J34" s="1"/>
    </row>
    <row r="35" spans="1:189" ht="13.5" customHeight="1" thickBot="1" x14ac:dyDescent="0.2">
      <c r="A35" s="31" t="s">
        <v>316</v>
      </c>
      <c r="B35" s="182" t="s">
        <v>277</v>
      </c>
      <c r="C35" s="182" t="s">
        <v>278</v>
      </c>
      <c r="D35" s="182" t="s">
        <v>279</v>
      </c>
      <c r="E35" s="182" t="s">
        <v>280</v>
      </c>
      <c r="F35" s="182" t="s">
        <v>329</v>
      </c>
      <c r="G35" s="182" t="s">
        <v>236</v>
      </c>
      <c r="H35" s="189" t="s">
        <v>101</v>
      </c>
      <c r="I35" s="185" t="s">
        <v>21</v>
      </c>
      <c r="J35" s="4"/>
      <c r="K35" s="1"/>
      <c r="L35" s="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3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3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3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3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3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3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3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3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3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3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3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3"/>
      <c r="FZ35" s="1"/>
      <c r="GA35" s="1"/>
      <c r="GB35" s="1"/>
      <c r="GC35" s="1"/>
      <c r="GD35" s="1"/>
      <c r="GE35" s="1"/>
      <c r="GF35" s="1"/>
      <c r="GG35" s="1"/>
    </row>
    <row r="36" spans="1:189" ht="13.5" customHeight="1" x14ac:dyDescent="0.15">
      <c r="A36" s="173" t="s">
        <v>39</v>
      </c>
      <c r="B36" s="179">
        <f>IF('④集計表(実数）'!B36&gt;0,'④集計表(実数）'!B36/'④集計表(実数）'!B$42*100,0)</f>
        <v>0</v>
      </c>
      <c r="C36" s="179">
        <f>IF('④集計表(実数）'!C36&gt;0,'④集計表(実数）'!C36/'④集計表(実数）'!C$42*100,0)</f>
        <v>0</v>
      </c>
      <c r="D36" s="179">
        <f>IF('④集計表(実数）'!D36&gt;0,'④集計表(実数）'!D36/'④集計表(実数）'!D$42*100,0)</f>
        <v>0</v>
      </c>
      <c r="E36" s="179">
        <f>IF('④集計表(実数）'!E36&gt;0,'④集計表(実数）'!E36/'④集計表(実数）'!E$42*100,0)</f>
        <v>0</v>
      </c>
      <c r="F36" s="179">
        <f>IF('④集計表(実数）'!F36&gt;0,'④集計表(実数）'!F36/'④集計表(実数）'!F$42*100,0)</f>
        <v>0</v>
      </c>
      <c r="G36" s="179">
        <f>IF('④集計表(実数）'!G36&gt;0,'④集計表(実数）'!G36/'④集計表(実数）'!G$42*100,0)</f>
        <v>0</v>
      </c>
      <c r="H36" s="32">
        <f>IF('④集計表(実数）'!H36&gt;0,'④集計表(実数）'!H36/'④集計表(実数）'!H$42*100,0)</f>
        <v>0</v>
      </c>
      <c r="I36" s="33">
        <f>IF('④集計表(実数）'!$I36&gt;0,'④集計表(実数）'!I36/'④集計表(実数）'!$I$42*100,0)</f>
        <v>0</v>
      </c>
      <c r="J36" s="4"/>
      <c r="K36" s="1"/>
      <c r="L36" s="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3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3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3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3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3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3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3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3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3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3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3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3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3"/>
      <c r="FZ36" s="1"/>
      <c r="GA36" s="1"/>
      <c r="GB36" s="1"/>
      <c r="GC36" s="1"/>
      <c r="GD36" s="1"/>
      <c r="GE36" s="1"/>
      <c r="GF36" s="1"/>
      <c r="GG36" s="1"/>
    </row>
    <row r="37" spans="1:189" ht="13.5" customHeight="1" x14ac:dyDescent="0.15">
      <c r="A37" s="174" t="s">
        <v>40</v>
      </c>
      <c r="B37" s="179">
        <f>IF('④集計表(実数）'!B37&gt;0,'④集計表(実数）'!B37/'④集計表(実数）'!B$42*100,0)</f>
        <v>0</v>
      </c>
      <c r="C37" s="179">
        <f>IF('④集計表(実数）'!C37&gt;0,'④集計表(実数）'!C37/'④集計表(実数）'!C$42*100,0)</f>
        <v>0</v>
      </c>
      <c r="D37" s="179">
        <f>IF('④集計表(実数）'!D37&gt;0,'④集計表(実数）'!D37/'④集計表(実数）'!D$42*100,0)</f>
        <v>0</v>
      </c>
      <c r="E37" s="179">
        <f>IF('④集計表(実数）'!E37&gt;0,'④集計表(実数）'!E37/'④集計表(実数）'!E$42*100,0)</f>
        <v>0</v>
      </c>
      <c r="F37" s="179">
        <f>IF('④集計表(実数）'!F37&gt;0,'④集計表(実数）'!F37/'④集計表(実数）'!F$42*100,0)</f>
        <v>0</v>
      </c>
      <c r="G37" s="179">
        <f>IF('④集計表(実数）'!G37&gt;0,'④集計表(実数）'!G37/'④集計表(実数）'!G$42*100,0)</f>
        <v>0</v>
      </c>
      <c r="H37" s="32">
        <f>IF('④集計表(実数）'!H37&gt;0,'④集計表(実数）'!H37/'④集計表(実数）'!H$42*100,0)</f>
        <v>0</v>
      </c>
      <c r="I37" s="33">
        <f>IF('④集計表(実数）'!$I37&gt;0,'④集計表(実数）'!I37/'④集計表(実数）'!$I$42*100,0)</f>
        <v>0</v>
      </c>
      <c r="J37" s="121"/>
      <c r="K37" s="1"/>
      <c r="L37" s="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3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3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3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3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3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3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3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3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3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3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3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3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3"/>
      <c r="FZ37" s="1"/>
      <c r="GA37" s="1"/>
      <c r="GB37" s="1"/>
      <c r="GC37" s="1"/>
      <c r="GD37" s="1"/>
      <c r="GE37" s="1"/>
      <c r="GF37" s="1"/>
      <c r="GG37" s="1"/>
    </row>
    <row r="38" spans="1:189" ht="13.5" customHeight="1" x14ac:dyDescent="0.15">
      <c r="A38" s="174" t="s">
        <v>41</v>
      </c>
      <c r="B38" s="179">
        <f>IF('④集計表(実数）'!B38&gt;0,'④集計表(実数）'!B38/'④集計表(実数）'!B$42*100,0)</f>
        <v>0</v>
      </c>
      <c r="C38" s="179">
        <f>IF('④集計表(実数）'!C38&gt;0,'④集計表(実数）'!C38/'④集計表(実数）'!C$42*100,0)</f>
        <v>0</v>
      </c>
      <c r="D38" s="179">
        <f>IF('④集計表(実数）'!D38&gt;0,'④集計表(実数）'!D38/'④集計表(実数）'!D$42*100,0)</f>
        <v>0</v>
      </c>
      <c r="E38" s="179">
        <f>IF('④集計表(実数）'!E38&gt;0,'④集計表(実数）'!E38/'④集計表(実数）'!E$42*100,0)</f>
        <v>0</v>
      </c>
      <c r="F38" s="179">
        <f>IF('④集計表(実数）'!F38&gt;0,'④集計表(実数）'!F38/'④集計表(実数）'!F$42*100,0)</f>
        <v>0</v>
      </c>
      <c r="G38" s="179">
        <f>IF('④集計表(実数）'!G38&gt;0,'④集計表(実数）'!G38/'④集計表(実数）'!G$42*100,0)</f>
        <v>0</v>
      </c>
      <c r="H38" s="32">
        <f>IF('④集計表(実数）'!H38&gt;0,'④集計表(実数）'!H38/'④集計表(実数）'!H$42*100,0)</f>
        <v>0</v>
      </c>
      <c r="I38" s="33">
        <f>IF('④集計表(実数）'!$I38&gt;0,'④集計表(実数）'!I38/'④集計表(実数）'!$I$42*100,0)</f>
        <v>0</v>
      </c>
      <c r="J38" s="4"/>
      <c r="K38" s="1"/>
      <c r="L38" s="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3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3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3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3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3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3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3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3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3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3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3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3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3"/>
      <c r="FZ38" s="1"/>
      <c r="GA38" s="1"/>
      <c r="GB38" s="1"/>
      <c r="GC38" s="1"/>
      <c r="GD38" s="1"/>
      <c r="GE38" s="1"/>
      <c r="GF38" s="1"/>
      <c r="GG38" s="1"/>
    </row>
    <row r="39" spans="1:189" ht="13.5" customHeight="1" x14ac:dyDescent="0.15">
      <c r="A39" s="174" t="s">
        <v>42</v>
      </c>
      <c r="B39" s="179">
        <f>IF('④集計表(実数）'!B39&gt;0,'④集計表(実数）'!B39/'④集計表(実数）'!B$42*100,0)</f>
        <v>0</v>
      </c>
      <c r="C39" s="179">
        <f>IF('④集計表(実数）'!C39&gt;0,'④集計表(実数）'!C39/'④集計表(実数）'!C$42*100,0)</f>
        <v>0</v>
      </c>
      <c r="D39" s="179">
        <f>IF('④集計表(実数）'!D39&gt;0,'④集計表(実数）'!D39/'④集計表(実数）'!D$42*100,0)</f>
        <v>0</v>
      </c>
      <c r="E39" s="179">
        <f>IF('④集計表(実数）'!E39&gt;0,'④集計表(実数）'!E39/'④集計表(実数）'!E$42*100,0)</f>
        <v>0</v>
      </c>
      <c r="F39" s="179">
        <f>IF('④集計表(実数）'!F39&gt;0,'④集計表(実数）'!F39/'④集計表(実数）'!F$42*100,0)</f>
        <v>0</v>
      </c>
      <c r="G39" s="179">
        <f>IF('④集計表(実数）'!G39&gt;0,'④集計表(実数）'!G39/'④集計表(実数）'!G$42*100,0)</f>
        <v>0</v>
      </c>
      <c r="H39" s="32">
        <f>IF('④集計表(実数）'!H39&gt;0,'④集計表(実数）'!H39/'④集計表(実数）'!H$42*100,0)</f>
        <v>0</v>
      </c>
      <c r="I39" s="33">
        <f>IF('④集計表(実数）'!$I39&gt;0,'④集計表(実数）'!I39/'④集計表(実数）'!$I$42*100,0)</f>
        <v>0</v>
      </c>
      <c r="J39" s="121"/>
      <c r="K39" s="1"/>
      <c r="L39" s="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3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3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3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3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3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3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3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3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3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3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3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3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3"/>
      <c r="FZ39" s="1"/>
      <c r="GA39" s="1"/>
      <c r="GB39" s="1"/>
      <c r="GC39" s="1"/>
      <c r="GD39" s="1"/>
      <c r="GE39" s="1"/>
      <c r="GF39" s="1"/>
      <c r="GG39" s="1"/>
    </row>
    <row r="40" spans="1:189" ht="13.5" customHeight="1" x14ac:dyDescent="0.15">
      <c r="A40" s="174" t="s">
        <v>43</v>
      </c>
      <c r="B40" s="179">
        <f>IF('④集計表(実数）'!B40&gt;0,'④集計表(実数）'!B40/'④集計表(実数）'!B$42*100,0)</f>
        <v>0</v>
      </c>
      <c r="C40" s="179">
        <f>IF('④集計表(実数）'!C40&gt;0,'④集計表(実数）'!C40/'④集計表(実数）'!C$42*100,0)</f>
        <v>0</v>
      </c>
      <c r="D40" s="179">
        <f>IF('④集計表(実数）'!D40&gt;0,'④集計表(実数）'!D40/'④集計表(実数）'!D$42*100,0)</f>
        <v>0</v>
      </c>
      <c r="E40" s="179">
        <f>IF('④集計表(実数）'!E40&gt;0,'④集計表(実数）'!E40/'④集計表(実数）'!E$42*100,0)</f>
        <v>0</v>
      </c>
      <c r="F40" s="179">
        <f>IF('④集計表(実数）'!F40&gt;0,'④集計表(実数）'!F40/'④集計表(実数）'!F$42*100,0)</f>
        <v>0</v>
      </c>
      <c r="G40" s="179">
        <f>IF('④集計表(実数）'!G40&gt;0,'④集計表(実数）'!G40/'④集計表(実数）'!G$42*100,0)</f>
        <v>0</v>
      </c>
      <c r="H40" s="32">
        <f>IF('④集計表(実数）'!H40&gt;0,'④集計表(実数）'!H40/'④集計表(実数）'!H$42*100,0)</f>
        <v>0</v>
      </c>
      <c r="I40" s="33">
        <f>IF('④集計表(実数）'!$I40&gt;0,'④集計表(実数）'!I40/'④集計表(実数）'!$I$42*100,0)</f>
        <v>0</v>
      </c>
      <c r="J40" s="4"/>
      <c r="K40" s="1"/>
      <c r="L40" s="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3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3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3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3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3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3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3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3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3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3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3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3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3"/>
      <c r="FZ40" s="1"/>
      <c r="GA40" s="1"/>
      <c r="GB40" s="1"/>
      <c r="GC40" s="1"/>
      <c r="GD40" s="1"/>
      <c r="GE40" s="1"/>
      <c r="GF40" s="1"/>
      <c r="GG40" s="1"/>
    </row>
    <row r="41" spans="1:189" ht="13.5" customHeight="1" x14ac:dyDescent="0.15">
      <c r="A41" s="174" t="s">
        <v>38</v>
      </c>
      <c r="B41" s="179">
        <f>IF('④集計表(実数）'!B41&gt;0,'④集計表(実数）'!B41/'④集計表(実数）'!B$42*100,0)</f>
        <v>0</v>
      </c>
      <c r="C41" s="179">
        <f>IF('④集計表(実数）'!C41&gt;0,'④集計表(実数）'!C41/'④集計表(実数）'!C$42*100,0)</f>
        <v>0</v>
      </c>
      <c r="D41" s="179">
        <f>IF('④集計表(実数）'!D41&gt;0,'④集計表(実数）'!D41/'④集計表(実数）'!D$42*100,0)</f>
        <v>0</v>
      </c>
      <c r="E41" s="179">
        <f>IF('④集計表(実数）'!E41&gt;0,'④集計表(実数）'!E41/'④集計表(実数）'!E$42*100,0)</f>
        <v>0</v>
      </c>
      <c r="F41" s="179">
        <f>IF('④集計表(実数）'!F41&gt;0,'④集計表(実数）'!F41/'④集計表(実数）'!F$42*100,0)</f>
        <v>0</v>
      </c>
      <c r="G41" s="179">
        <f>IF('④集計表(実数）'!G41&gt;0,'④集計表(実数）'!G41/'④集計表(実数）'!G$42*100,0)</f>
        <v>0</v>
      </c>
      <c r="H41" s="32">
        <f>IF('④集計表(実数）'!H41&gt;0,'④集計表(実数）'!H41/'④集計表(実数）'!H$42*100,0)</f>
        <v>0</v>
      </c>
      <c r="I41" s="33">
        <f>IF('④集計表(実数）'!$I41&gt;0,'④集計表(実数）'!I41/'④集計表(実数）'!$I$42*100,0)</f>
        <v>0</v>
      </c>
      <c r="J41" s="4"/>
      <c r="K41" s="1"/>
      <c r="L41" s="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3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3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3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3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3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3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3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3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3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3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3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3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3"/>
      <c r="FZ41" s="1"/>
      <c r="GA41" s="1"/>
      <c r="GB41" s="1"/>
      <c r="GC41" s="1"/>
      <c r="GD41" s="1"/>
      <c r="GE41" s="1"/>
      <c r="GF41" s="1"/>
      <c r="GG41" s="1"/>
    </row>
    <row r="42" spans="1:189" ht="13.5" customHeight="1" thickBot="1" x14ac:dyDescent="0.2">
      <c r="A42" s="174" t="s">
        <v>26</v>
      </c>
      <c r="B42" s="179">
        <f>SUM(B36:B41)</f>
        <v>0</v>
      </c>
      <c r="C42" s="179">
        <f t="shared" ref="C42:I42" si="5">SUM(C36:C41)</f>
        <v>0</v>
      </c>
      <c r="D42" s="179">
        <f t="shared" si="5"/>
        <v>0</v>
      </c>
      <c r="E42" s="179">
        <f t="shared" si="5"/>
        <v>0</v>
      </c>
      <c r="F42" s="179">
        <f>SUM(F36:F41)</f>
        <v>0</v>
      </c>
      <c r="G42" s="179">
        <f>SUM(G36:G41)</f>
        <v>0</v>
      </c>
      <c r="H42" s="32">
        <f>SUM(H36:H41)</f>
        <v>0</v>
      </c>
      <c r="I42" s="35">
        <f t="shared" si="5"/>
        <v>0</v>
      </c>
      <c r="J42" s="4"/>
      <c r="K42" s="1"/>
      <c r="L42" s="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3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3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3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3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3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3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3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3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3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3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3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3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3"/>
      <c r="FZ42" s="1"/>
      <c r="GA42" s="1"/>
      <c r="GB42" s="1"/>
      <c r="GC42" s="1"/>
      <c r="GD42" s="1"/>
      <c r="GE42" s="1"/>
      <c r="GF42" s="1"/>
      <c r="GG42" s="1"/>
    </row>
    <row r="43" spans="1:189" ht="13.5" customHeight="1" thickBot="1" x14ac:dyDescent="0.2">
      <c r="A43" s="31" t="s">
        <v>317</v>
      </c>
      <c r="B43" s="182" t="s">
        <v>277</v>
      </c>
      <c r="C43" s="182" t="s">
        <v>278</v>
      </c>
      <c r="D43" s="182" t="s">
        <v>279</v>
      </c>
      <c r="E43" s="182" t="s">
        <v>280</v>
      </c>
      <c r="F43" s="182" t="s">
        <v>329</v>
      </c>
      <c r="G43" s="182" t="s">
        <v>236</v>
      </c>
      <c r="H43" s="189" t="s">
        <v>101</v>
      </c>
      <c r="I43" s="185" t="s">
        <v>21</v>
      </c>
      <c r="J43" s="4"/>
      <c r="K43" s="1"/>
      <c r="L43" s="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3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3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3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3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3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3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3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3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3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3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3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3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3"/>
      <c r="FZ43" s="1"/>
      <c r="GA43" s="1"/>
      <c r="GB43" s="1"/>
      <c r="GC43" s="1"/>
      <c r="GD43" s="1"/>
      <c r="GE43" s="1"/>
      <c r="GF43" s="1"/>
      <c r="GG43" s="1"/>
    </row>
    <row r="44" spans="1:189" ht="13.5" customHeight="1" x14ac:dyDescent="0.15">
      <c r="A44" s="173" t="s">
        <v>113</v>
      </c>
      <c r="B44" s="179">
        <f>IF('④集計表(実数）'!B44&gt;0,'④集計表(実数）'!B44/'④集計表(実数）'!B$55*100,0)</f>
        <v>0</v>
      </c>
      <c r="C44" s="179">
        <f>IF('④集計表(実数）'!C44&gt;0,'④集計表(実数）'!C44/'④集計表(実数）'!C$55*100,0)</f>
        <v>0</v>
      </c>
      <c r="D44" s="179">
        <f>IF('④集計表(実数）'!D44&gt;0,'④集計表(実数）'!D44/'④集計表(実数）'!D$55*100,0)</f>
        <v>0</v>
      </c>
      <c r="E44" s="179">
        <f>IF('④集計表(実数）'!E44&gt;0,'④集計表(実数）'!E44/'④集計表(実数）'!E$55*100,0)</f>
        <v>0</v>
      </c>
      <c r="F44" s="179">
        <f>IF('④集計表(実数）'!F44&gt;0,'④集計表(実数）'!F44/'④集計表(実数）'!F$55*100,0)</f>
        <v>0</v>
      </c>
      <c r="G44" s="179">
        <f>IF('④集計表(実数）'!G44&gt;0,'④集計表(実数）'!G44/'④集計表(実数）'!G$55*100,0)</f>
        <v>0</v>
      </c>
      <c r="H44" s="32">
        <f>IF('④集計表(実数）'!H44&gt;0,'④集計表(実数）'!H44/'④集計表(実数）'!H$55*100,0)</f>
        <v>0</v>
      </c>
      <c r="I44" s="33">
        <f>IF('④集計表(実数）'!$I44&gt;0,'④集計表(実数）'!I44/'④集計表(実数）'!$I$55*100,0)</f>
        <v>0</v>
      </c>
      <c r="J44" s="4"/>
      <c r="K44" s="1"/>
      <c r="L44" s="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3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3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3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3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3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3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3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3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3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3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3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3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3"/>
      <c r="FZ44" s="1"/>
      <c r="GA44" s="1"/>
      <c r="GB44" s="1"/>
      <c r="GC44" s="1"/>
      <c r="GD44" s="1"/>
      <c r="GE44" s="1"/>
      <c r="GF44" s="1"/>
      <c r="GG44" s="1"/>
    </row>
    <row r="45" spans="1:189" ht="13.5" customHeight="1" x14ac:dyDescent="0.15">
      <c r="A45" s="174" t="s">
        <v>115</v>
      </c>
      <c r="B45" s="179">
        <f>IF('④集計表(実数）'!B45&gt;0,'④集計表(実数）'!B45/'④集計表(実数）'!B$55*100,0)</f>
        <v>0</v>
      </c>
      <c r="C45" s="179">
        <f>IF('④集計表(実数）'!C45&gt;0,'④集計表(実数）'!C45/'④集計表(実数）'!C$55*100,0)</f>
        <v>0</v>
      </c>
      <c r="D45" s="179">
        <f>IF('④集計表(実数）'!D45&gt;0,'④集計表(実数）'!D45/'④集計表(実数）'!D$55*100,0)</f>
        <v>0</v>
      </c>
      <c r="E45" s="179">
        <f>IF('④集計表(実数）'!E45&gt;0,'④集計表(実数）'!E45/'④集計表(実数）'!E$55*100,0)</f>
        <v>0</v>
      </c>
      <c r="F45" s="179">
        <f>IF('④集計表(実数）'!F45&gt;0,'④集計表(実数）'!F45/'④集計表(実数）'!F$55*100,0)</f>
        <v>0</v>
      </c>
      <c r="G45" s="179">
        <f>IF('④集計表(実数）'!G45&gt;0,'④集計表(実数）'!G45/'④集計表(実数）'!G$55*100,0)</f>
        <v>0</v>
      </c>
      <c r="H45" s="32">
        <f>IF('④集計表(実数）'!H45&gt;0,'④集計表(実数）'!H45/'④集計表(実数）'!H$55*100,0)</f>
        <v>0</v>
      </c>
      <c r="I45" s="33">
        <f>IF('④集計表(実数）'!$I45&gt;0,'④集計表(実数）'!I45/'④集計表(実数）'!$I$55*100,0)</f>
        <v>0</v>
      </c>
      <c r="J45" s="4"/>
      <c r="K45" s="1"/>
      <c r="L45" s="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3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3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3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3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3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3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3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3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3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3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3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3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3"/>
      <c r="FZ45" s="1"/>
      <c r="GA45" s="1"/>
      <c r="GB45" s="1"/>
      <c r="GC45" s="1"/>
      <c r="GD45" s="1"/>
      <c r="GE45" s="1"/>
      <c r="GF45" s="1"/>
      <c r="GG45" s="1"/>
    </row>
    <row r="46" spans="1:189" ht="13.5" customHeight="1" x14ac:dyDescent="0.15">
      <c r="A46" s="174" t="s">
        <v>117</v>
      </c>
      <c r="B46" s="179">
        <f>IF('④集計表(実数）'!B46&gt;0,'④集計表(実数）'!B46/'④集計表(実数）'!B$55*100,0)</f>
        <v>0</v>
      </c>
      <c r="C46" s="179">
        <f>IF('④集計表(実数）'!C46&gt;0,'④集計表(実数）'!C46/'④集計表(実数）'!C$55*100,0)</f>
        <v>0</v>
      </c>
      <c r="D46" s="179">
        <f>IF('④集計表(実数）'!D46&gt;0,'④集計表(実数）'!D46/'④集計表(実数）'!D$55*100,0)</f>
        <v>0</v>
      </c>
      <c r="E46" s="179">
        <f>IF('④集計表(実数）'!E46&gt;0,'④集計表(実数）'!E46/'④集計表(実数）'!E$55*100,0)</f>
        <v>0</v>
      </c>
      <c r="F46" s="179">
        <f>IF('④集計表(実数）'!F46&gt;0,'④集計表(実数）'!F46/'④集計表(実数）'!F$55*100,0)</f>
        <v>0</v>
      </c>
      <c r="G46" s="179">
        <f>IF('④集計表(実数）'!G46&gt;0,'④集計表(実数）'!G46/'④集計表(実数）'!G$55*100,0)</f>
        <v>0</v>
      </c>
      <c r="H46" s="32">
        <f>IF('④集計表(実数）'!H46&gt;0,'④集計表(実数）'!H46/'④集計表(実数）'!H$55*100,0)</f>
        <v>0</v>
      </c>
      <c r="I46" s="33">
        <f>IF('④集計表(実数）'!$I46&gt;0,'④集計表(実数）'!I46/'④集計表(実数）'!$I$55*100,0)</f>
        <v>0</v>
      </c>
      <c r="J46" s="4"/>
      <c r="K46" s="1"/>
      <c r="L46" s="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3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3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3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3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3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3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3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3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3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3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3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3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3"/>
      <c r="FZ46" s="1"/>
      <c r="GA46" s="1"/>
      <c r="GB46" s="1"/>
      <c r="GC46" s="1"/>
      <c r="GD46" s="1"/>
      <c r="GE46" s="1"/>
      <c r="GF46" s="1"/>
      <c r="GG46" s="1"/>
    </row>
    <row r="47" spans="1:189" ht="13.5" customHeight="1" x14ac:dyDescent="0.15">
      <c r="A47" s="174" t="s">
        <v>119</v>
      </c>
      <c r="B47" s="179">
        <f>IF('④集計表(実数）'!B47&gt;0,'④集計表(実数）'!B47/'④集計表(実数）'!B$55*100,0)</f>
        <v>0</v>
      </c>
      <c r="C47" s="179">
        <f>IF('④集計表(実数）'!C47&gt;0,'④集計表(実数）'!C47/'④集計表(実数）'!C$55*100,0)</f>
        <v>0</v>
      </c>
      <c r="D47" s="179">
        <f>IF('④集計表(実数）'!D47&gt;0,'④集計表(実数）'!D47/'④集計表(実数）'!D$55*100,0)</f>
        <v>0</v>
      </c>
      <c r="E47" s="179">
        <f>IF('④集計表(実数）'!E47&gt;0,'④集計表(実数）'!E47/'④集計表(実数）'!E$55*100,0)</f>
        <v>0</v>
      </c>
      <c r="F47" s="179">
        <f>IF('④集計表(実数）'!F47&gt;0,'④集計表(実数）'!F47/'④集計表(実数）'!F$55*100,0)</f>
        <v>0</v>
      </c>
      <c r="G47" s="179">
        <f>IF('④集計表(実数）'!G47&gt;0,'④集計表(実数）'!G47/'④集計表(実数）'!G$55*100,0)</f>
        <v>0</v>
      </c>
      <c r="H47" s="32">
        <f>IF('④集計表(実数）'!H47&gt;0,'④集計表(実数）'!H47/'④集計表(実数）'!H$55*100,0)</f>
        <v>0</v>
      </c>
      <c r="I47" s="33">
        <f>IF('④集計表(実数）'!$I47&gt;0,'④集計表(実数）'!I47/'④集計表(実数）'!$I$55*100,0)</f>
        <v>0</v>
      </c>
      <c r="J47" s="121"/>
      <c r="K47" s="1"/>
      <c r="L47" s="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3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3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3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3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3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3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3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3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3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3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3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3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3"/>
      <c r="FZ47" s="1"/>
      <c r="GA47" s="1"/>
      <c r="GB47" s="1"/>
      <c r="GC47" s="1"/>
      <c r="GD47" s="1"/>
      <c r="GE47" s="1"/>
      <c r="GF47" s="1"/>
      <c r="GG47" s="1"/>
    </row>
    <row r="48" spans="1:189" ht="13.5" customHeight="1" x14ac:dyDescent="0.15">
      <c r="A48" s="174" t="s">
        <v>121</v>
      </c>
      <c r="B48" s="179">
        <f>IF('④集計表(実数）'!B48&gt;0,'④集計表(実数）'!B48/'④集計表(実数）'!B$55*100,0)</f>
        <v>0</v>
      </c>
      <c r="C48" s="179">
        <f>IF('④集計表(実数）'!C48&gt;0,'④集計表(実数）'!C48/'④集計表(実数）'!C$55*100,0)</f>
        <v>0</v>
      </c>
      <c r="D48" s="179">
        <f>IF('④集計表(実数）'!D48&gt;0,'④集計表(実数）'!D48/'④集計表(実数）'!D$55*100,0)</f>
        <v>0</v>
      </c>
      <c r="E48" s="179">
        <f>IF('④集計表(実数）'!E48&gt;0,'④集計表(実数）'!E48/'④集計表(実数）'!E$55*100,0)</f>
        <v>0</v>
      </c>
      <c r="F48" s="179">
        <f>IF('④集計表(実数）'!F48&gt;0,'④集計表(実数）'!F48/'④集計表(実数）'!F$55*100,0)</f>
        <v>0</v>
      </c>
      <c r="G48" s="179">
        <f>IF('④集計表(実数）'!G48&gt;0,'④集計表(実数）'!G48/'④集計表(実数）'!G$55*100,0)</f>
        <v>0</v>
      </c>
      <c r="H48" s="32">
        <f>IF('④集計表(実数）'!H48&gt;0,'④集計表(実数）'!H48/'④集計表(実数）'!H$55*100,0)</f>
        <v>0</v>
      </c>
      <c r="I48" s="33">
        <f>IF('④集計表(実数）'!$I48&gt;0,'④集計表(実数）'!I48/'④集計表(実数）'!$I$55*100,0)</f>
        <v>0</v>
      </c>
      <c r="J48" s="121"/>
      <c r="K48" s="1"/>
      <c r="L48" s="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3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3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3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3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3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3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3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3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3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3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3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3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3"/>
      <c r="FZ48" s="1"/>
      <c r="GA48" s="1"/>
      <c r="GB48" s="1"/>
      <c r="GC48" s="1"/>
      <c r="GD48" s="1"/>
      <c r="GE48" s="1"/>
      <c r="GF48" s="1"/>
      <c r="GG48" s="1"/>
    </row>
    <row r="49" spans="1:189" ht="13.5" customHeight="1" x14ac:dyDescent="0.15">
      <c r="A49" s="174" t="s">
        <v>123</v>
      </c>
      <c r="B49" s="179">
        <f>IF('④集計表(実数）'!B49&gt;0,'④集計表(実数）'!B49/'④集計表(実数）'!B$55*100,0)</f>
        <v>0</v>
      </c>
      <c r="C49" s="179">
        <f>IF('④集計表(実数）'!C49&gt;0,'④集計表(実数）'!C49/'④集計表(実数）'!C$55*100,0)</f>
        <v>0</v>
      </c>
      <c r="D49" s="179">
        <f>IF('④集計表(実数）'!D49&gt;0,'④集計表(実数）'!D49/'④集計表(実数）'!D$55*100,0)</f>
        <v>0</v>
      </c>
      <c r="E49" s="179">
        <f>IF('④集計表(実数）'!E49&gt;0,'④集計表(実数）'!E49/'④集計表(実数）'!E$55*100,0)</f>
        <v>0</v>
      </c>
      <c r="F49" s="179">
        <f>IF('④集計表(実数）'!F49&gt;0,'④集計表(実数）'!F49/'④集計表(実数）'!F$55*100,0)</f>
        <v>0</v>
      </c>
      <c r="G49" s="179">
        <f>IF('④集計表(実数）'!G49&gt;0,'④集計表(実数）'!G49/'④集計表(実数）'!G$55*100,0)</f>
        <v>0</v>
      </c>
      <c r="H49" s="32">
        <f>IF('④集計表(実数）'!H49&gt;0,'④集計表(実数）'!H49/'④集計表(実数）'!H$55*100,0)</f>
        <v>0</v>
      </c>
      <c r="I49" s="33">
        <f>IF('④集計表(実数）'!$I49&gt;0,'④集計表(実数）'!I49/'④集計表(実数）'!$I$55*100,0)</f>
        <v>0</v>
      </c>
      <c r="J49" s="4"/>
      <c r="K49" s="1"/>
      <c r="L49" s="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3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3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3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3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3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3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3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3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3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3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3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3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3"/>
      <c r="FZ49" s="1"/>
      <c r="GA49" s="1"/>
      <c r="GB49" s="1"/>
      <c r="GC49" s="1"/>
      <c r="GD49" s="1"/>
      <c r="GE49" s="1"/>
      <c r="GF49" s="1"/>
      <c r="GG49" s="1"/>
    </row>
    <row r="50" spans="1:189" ht="13.5" customHeight="1" x14ac:dyDescent="0.15">
      <c r="A50" s="174" t="s">
        <v>125</v>
      </c>
      <c r="B50" s="179">
        <f>IF('④集計表(実数）'!B50&gt;0,'④集計表(実数）'!B50/'④集計表(実数）'!B$55*100,0)</f>
        <v>0</v>
      </c>
      <c r="C50" s="179">
        <f>IF('④集計表(実数）'!C50&gt;0,'④集計表(実数）'!C50/'④集計表(実数）'!C$55*100,0)</f>
        <v>0</v>
      </c>
      <c r="D50" s="179">
        <f>IF('④集計表(実数）'!D50&gt;0,'④集計表(実数）'!D50/'④集計表(実数）'!D$55*100,0)</f>
        <v>0</v>
      </c>
      <c r="E50" s="179">
        <f>IF('④集計表(実数）'!E50&gt;0,'④集計表(実数）'!E50/'④集計表(実数）'!E$55*100,0)</f>
        <v>0</v>
      </c>
      <c r="F50" s="179">
        <f>IF('④集計表(実数）'!F50&gt;0,'④集計表(実数）'!F50/'④集計表(実数）'!F$55*100,0)</f>
        <v>0</v>
      </c>
      <c r="G50" s="179">
        <f>IF('④集計表(実数）'!G50&gt;0,'④集計表(実数）'!G50/'④集計表(実数）'!G$55*100,0)</f>
        <v>0</v>
      </c>
      <c r="H50" s="32">
        <f>IF('④集計表(実数）'!H50&gt;0,'④集計表(実数）'!H50/'④集計表(実数）'!H$55*100,0)</f>
        <v>0</v>
      </c>
      <c r="I50" s="33">
        <f>IF('④集計表(実数）'!$I50&gt;0,'④集計表(実数）'!I50/'④集計表(実数）'!$I$55*100,0)</f>
        <v>0</v>
      </c>
      <c r="J50" s="4"/>
      <c r="K50" s="1"/>
      <c r="L50" s="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3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3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3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3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3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3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3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3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3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3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3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3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3"/>
      <c r="FZ50" s="1"/>
      <c r="GA50" s="1"/>
      <c r="GB50" s="1"/>
      <c r="GC50" s="1"/>
      <c r="GD50" s="1"/>
      <c r="GE50" s="1"/>
      <c r="GF50" s="1"/>
      <c r="GG50" s="1"/>
    </row>
    <row r="51" spans="1:189" ht="13.5" customHeight="1" x14ac:dyDescent="0.15">
      <c r="A51" s="174" t="s">
        <v>127</v>
      </c>
      <c r="B51" s="179">
        <f>IF('④集計表(実数）'!B51&gt;0,'④集計表(実数）'!B51/'④集計表(実数）'!B$55*100,0)</f>
        <v>0</v>
      </c>
      <c r="C51" s="179">
        <f>IF('④集計表(実数）'!C51&gt;0,'④集計表(実数）'!C51/'④集計表(実数）'!C$55*100,0)</f>
        <v>0</v>
      </c>
      <c r="D51" s="179">
        <f>IF('④集計表(実数）'!D51&gt;0,'④集計表(実数）'!D51/'④集計表(実数）'!D$55*100,0)</f>
        <v>0</v>
      </c>
      <c r="E51" s="179">
        <f>IF('④集計表(実数）'!E51&gt;0,'④集計表(実数）'!E51/'④集計表(実数）'!E$55*100,0)</f>
        <v>0</v>
      </c>
      <c r="F51" s="179">
        <f>IF('④集計表(実数）'!F51&gt;0,'④集計表(実数）'!F51/'④集計表(実数）'!F$55*100,0)</f>
        <v>0</v>
      </c>
      <c r="G51" s="179">
        <f>IF('④集計表(実数）'!G51&gt;0,'④集計表(実数）'!G51/'④集計表(実数）'!G$55*100,0)</f>
        <v>0</v>
      </c>
      <c r="H51" s="32">
        <f>IF('④集計表(実数）'!H51&gt;0,'④集計表(実数）'!H51/'④集計表(実数）'!H$55*100,0)</f>
        <v>0</v>
      </c>
      <c r="I51" s="33">
        <f>IF('④集計表(実数）'!$I51&gt;0,'④集計表(実数）'!I51/'④集計表(実数）'!$I$55*100,0)</f>
        <v>0</v>
      </c>
      <c r="J51" s="4"/>
      <c r="K51" s="1"/>
      <c r="L51" s="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3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3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3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3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3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3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3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3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3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3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3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3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3"/>
      <c r="FZ51" s="1"/>
      <c r="GA51" s="1"/>
      <c r="GB51" s="1"/>
      <c r="GC51" s="1"/>
      <c r="GD51" s="1"/>
      <c r="GE51" s="1"/>
      <c r="GF51" s="1"/>
      <c r="GG51" s="1"/>
    </row>
    <row r="52" spans="1:189" ht="13.5" customHeight="1" x14ac:dyDescent="0.15">
      <c r="A52" s="174" t="s">
        <v>129</v>
      </c>
      <c r="B52" s="179">
        <f>IF('④集計表(実数）'!B52&gt;0,'④集計表(実数）'!B52/'④集計表(実数）'!B$55*100,0)</f>
        <v>0</v>
      </c>
      <c r="C52" s="179">
        <f>IF('④集計表(実数）'!C52&gt;0,'④集計表(実数）'!C52/'④集計表(実数）'!C$55*100,0)</f>
        <v>0</v>
      </c>
      <c r="D52" s="179">
        <f>IF('④集計表(実数）'!D52&gt;0,'④集計表(実数）'!D52/'④集計表(実数）'!D$55*100,0)</f>
        <v>0</v>
      </c>
      <c r="E52" s="179">
        <f>IF('④集計表(実数）'!E52&gt;0,'④集計表(実数）'!E52/'④集計表(実数）'!E$55*100,0)</f>
        <v>0</v>
      </c>
      <c r="F52" s="179">
        <f>IF('④集計表(実数）'!F52&gt;0,'④集計表(実数）'!F52/'④集計表(実数）'!F$55*100,0)</f>
        <v>0</v>
      </c>
      <c r="G52" s="179">
        <f>IF('④集計表(実数）'!G52&gt;0,'④集計表(実数）'!G52/'④集計表(実数）'!G$55*100,0)</f>
        <v>0</v>
      </c>
      <c r="H52" s="32">
        <f>IF('④集計表(実数）'!H52&gt;0,'④集計表(実数）'!H52/'④集計表(実数）'!H$55*100,0)</f>
        <v>0</v>
      </c>
      <c r="I52" s="33">
        <f>IF('④集計表(実数）'!$I52&gt;0,'④集計表(実数）'!I52/'④集計表(実数）'!$I$55*100,0)</f>
        <v>0</v>
      </c>
      <c r="J52" s="4"/>
      <c r="K52" s="1"/>
      <c r="L52" s="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3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3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3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3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3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3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3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3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3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3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3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3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3"/>
      <c r="FZ52" s="1"/>
      <c r="GA52" s="1"/>
      <c r="GB52" s="1"/>
      <c r="GC52" s="1"/>
      <c r="GD52" s="1"/>
      <c r="GE52" s="1"/>
      <c r="GF52" s="1"/>
      <c r="GG52" s="1"/>
    </row>
    <row r="53" spans="1:189" ht="13.5" customHeight="1" x14ac:dyDescent="0.15">
      <c r="A53" s="174" t="s">
        <v>130</v>
      </c>
      <c r="B53" s="179">
        <f>IF('④集計表(実数）'!B53&gt;0,'④集計表(実数）'!B53/'④集計表(実数）'!B$55*100,0)</f>
        <v>0</v>
      </c>
      <c r="C53" s="179">
        <f>IF('④集計表(実数）'!C53&gt;0,'④集計表(実数）'!C53/'④集計表(実数）'!C$55*100,0)</f>
        <v>0</v>
      </c>
      <c r="D53" s="179">
        <f>IF('④集計表(実数）'!D53&gt;0,'④集計表(実数）'!D53/'④集計表(実数）'!D$55*100,0)</f>
        <v>0</v>
      </c>
      <c r="E53" s="179">
        <f>IF('④集計表(実数）'!E53&gt;0,'④集計表(実数）'!E53/'④集計表(実数）'!E$55*100,0)</f>
        <v>0</v>
      </c>
      <c r="F53" s="179">
        <f>IF('④集計表(実数）'!F53&gt;0,'④集計表(実数）'!F53/'④集計表(実数）'!F$55*100,0)</f>
        <v>0</v>
      </c>
      <c r="G53" s="179">
        <f>IF('④集計表(実数）'!G53&gt;0,'④集計表(実数）'!G53/'④集計表(実数）'!G$55*100,0)</f>
        <v>0</v>
      </c>
      <c r="H53" s="32">
        <f>IF('④集計表(実数）'!H53&gt;0,'④集計表(実数）'!H53/'④集計表(実数）'!H$55*100,0)</f>
        <v>0</v>
      </c>
      <c r="I53" s="33">
        <f>IF('④集計表(実数）'!$I53&gt;0,'④集計表(実数）'!I53/'④集計表(実数）'!$I$55*100,0)</f>
        <v>0</v>
      </c>
      <c r="J53" s="4"/>
      <c r="K53" s="1"/>
      <c r="L53" s="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3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3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3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3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3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3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3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3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3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3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3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3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3"/>
      <c r="FZ53" s="1"/>
      <c r="GA53" s="1"/>
      <c r="GB53" s="1"/>
      <c r="GC53" s="1"/>
      <c r="GD53" s="1"/>
      <c r="GE53" s="1"/>
      <c r="GF53" s="1"/>
      <c r="GG53" s="1"/>
    </row>
    <row r="54" spans="1:189" ht="13.5" customHeight="1" x14ac:dyDescent="0.15">
      <c r="A54" s="174" t="s">
        <v>38</v>
      </c>
      <c r="B54" s="179">
        <f>IF('④集計表(実数）'!B54&gt;0,'④集計表(実数）'!B54/'④集計表(実数）'!B$55*100,0)</f>
        <v>0</v>
      </c>
      <c r="C54" s="179">
        <f>IF('④集計表(実数）'!C54&gt;0,'④集計表(実数）'!C54/'④集計表(実数）'!C$55*100,0)</f>
        <v>0</v>
      </c>
      <c r="D54" s="179">
        <f>IF('④集計表(実数）'!D54&gt;0,'④集計表(実数）'!D54/'④集計表(実数）'!D$55*100,0)</f>
        <v>0</v>
      </c>
      <c r="E54" s="179">
        <f>IF('④集計表(実数）'!E54&gt;0,'④集計表(実数）'!E54/'④集計表(実数）'!E$55*100,0)</f>
        <v>0</v>
      </c>
      <c r="F54" s="179">
        <f>IF('④集計表(実数）'!F54&gt;0,'④集計表(実数）'!F54/'④集計表(実数）'!F$55*100,0)</f>
        <v>0</v>
      </c>
      <c r="G54" s="179">
        <f>IF('④集計表(実数）'!G54&gt;0,'④集計表(実数）'!G54/'④集計表(実数）'!G$55*100,0)</f>
        <v>0</v>
      </c>
      <c r="H54" s="32">
        <f>IF('④集計表(実数）'!H54&gt;0,'④集計表(実数）'!H54/'④集計表(実数）'!H$55*100,0)</f>
        <v>0</v>
      </c>
      <c r="I54" s="33">
        <f>IF('④集計表(実数）'!$I54&gt;0,'④集計表(実数）'!I54/'④集計表(実数）'!$I$55*100,0)</f>
        <v>0</v>
      </c>
      <c r="J54" s="4"/>
      <c r="K54" s="1"/>
      <c r="L54" s="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3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3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3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3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3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3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3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3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3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3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3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3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3"/>
      <c r="FZ54" s="1"/>
      <c r="GA54" s="1"/>
      <c r="GB54" s="1"/>
      <c r="GC54" s="1"/>
      <c r="GD54" s="1"/>
      <c r="GE54" s="1"/>
      <c r="GF54" s="1"/>
      <c r="GG54" s="1"/>
    </row>
    <row r="55" spans="1:189" ht="13.5" customHeight="1" thickBot="1" x14ac:dyDescent="0.2">
      <c r="A55" s="174" t="s">
        <v>330</v>
      </c>
      <c r="B55" s="179">
        <f>SUM(B44:B54)</f>
        <v>0</v>
      </c>
      <c r="C55" s="179">
        <f t="shared" ref="C55:I55" si="6">SUM(C44:C54)</f>
        <v>0</v>
      </c>
      <c r="D55" s="179">
        <f t="shared" si="6"/>
        <v>0</v>
      </c>
      <c r="E55" s="179">
        <f t="shared" si="6"/>
        <v>0</v>
      </c>
      <c r="F55" s="179">
        <f t="shared" si="6"/>
        <v>0</v>
      </c>
      <c r="G55" s="179">
        <f t="shared" ref="G55" si="7">SUM(G44:G54)</f>
        <v>0</v>
      </c>
      <c r="H55" s="32">
        <f t="shared" si="6"/>
        <v>0</v>
      </c>
      <c r="I55" s="35">
        <f t="shared" si="6"/>
        <v>0</v>
      </c>
      <c r="J55" s="4"/>
      <c r="K55" s="1"/>
      <c r="L55" s="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3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3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3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3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3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3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3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3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3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3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3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3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3"/>
      <c r="FZ55" s="1"/>
      <c r="GA55" s="1"/>
      <c r="GB55" s="1"/>
      <c r="GC55" s="1"/>
      <c r="GD55" s="1"/>
      <c r="GE55" s="1"/>
      <c r="GF55" s="1"/>
      <c r="GG55" s="1"/>
    </row>
    <row r="56" spans="1:189" ht="13.5" customHeight="1" thickBot="1" x14ac:dyDescent="0.2">
      <c r="A56" s="31" t="s">
        <v>323</v>
      </c>
      <c r="B56" s="182" t="s">
        <v>277</v>
      </c>
      <c r="C56" s="182" t="s">
        <v>278</v>
      </c>
      <c r="D56" s="182" t="s">
        <v>279</v>
      </c>
      <c r="E56" s="182" t="s">
        <v>280</v>
      </c>
      <c r="F56" s="182" t="s">
        <v>329</v>
      </c>
      <c r="G56" s="182" t="s">
        <v>236</v>
      </c>
      <c r="H56" s="189" t="s">
        <v>101</v>
      </c>
      <c r="I56" s="185" t="s">
        <v>21</v>
      </c>
      <c r="J56" s="1"/>
    </row>
    <row r="57" spans="1:189" ht="13.5" customHeight="1" x14ac:dyDescent="0.15">
      <c r="A57" s="173" t="s">
        <v>189</v>
      </c>
      <c r="B57" s="179">
        <f>IF('④集計表(実数）'!B57&gt;0,'④集計表(実数）'!B57/'④集計表(実数）'!B$71*100,0)</f>
        <v>0</v>
      </c>
      <c r="C57" s="179">
        <f>IF('④集計表(実数）'!C57&gt;0,'④集計表(実数）'!C57/'④集計表(実数）'!C$71*100,0)</f>
        <v>0</v>
      </c>
      <c r="D57" s="179">
        <f>IF('④集計表(実数）'!D57&gt;0,'④集計表(実数）'!D57/'④集計表(実数）'!D$71*100,0)</f>
        <v>0</v>
      </c>
      <c r="E57" s="179">
        <f>IF('④集計表(実数）'!E57&gt;0,'④集計表(実数）'!E57/'④集計表(実数）'!E$71*100,0)</f>
        <v>0</v>
      </c>
      <c r="F57" s="179">
        <f>IF('④集計表(実数）'!F57&gt;0,'④集計表(実数）'!F57/'④集計表(実数）'!F$71*100,0)</f>
        <v>0</v>
      </c>
      <c r="G57" s="179">
        <f>IF('④集計表(実数）'!G57&gt;0,'④集計表(実数）'!G57/'④集計表(実数）'!G$71*100,0)</f>
        <v>0</v>
      </c>
      <c r="H57" s="32">
        <f>IF('④集計表(実数）'!H57&gt;0,'④集計表(実数）'!H57/'④集計表(実数）'!H$71*100,0)</f>
        <v>0</v>
      </c>
      <c r="I57" s="33">
        <f>IF('④集計表(実数）'!I57&gt;0,'④集計表(実数）'!I57/'④集計表(実数）'!I$71*100,0)</f>
        <v>0</v>
      </c>
      <c r="J57" s="1"/>
    </row>
    <row r="58" spans="1:189" ht="13.5" customHeight="1" x14ac:dyDescent="0.15">
      <c r="A58" s="174" t="s">
        <v>131</v>
      </c>
      <c r="B58" s="179">
        <f>IF('④集計表(実数）'!B58&gt;0,'④集計表(実数）'!B58/'④集計表(実数）'!B$71*100,0)</f>
        <v>0</v>
      </c>
      <c r="C58" s="179">
        <f>IF('④集計表(実数）'!C58&gt;0,'④集計表(実数）'!C58/'④集計表(実数）'!C$71*100,0)</f>
        <v>0</v>
      </c>
      <c r="D58" s="179">
        <f>IF('④集計表(実数）'!D58&gt;0,'④集計表(実数）'!D58/'④集計表(実数）'!D$71*100,0)</f>
        <v>0</v>
      </c>
      <c r="E58" s="179">
        <f>IF('④集計表(実数）'!E58&gt;0,'④集計表(実数）'!E58/'④集計表(実数）'!E$71*100,0)</f>
        <v>0</v>
      </c>
      <c r="F58" s="179">
        <f>IF('④集計表(実数）'!F58&gt;0,'④集計表(実数）'!F58/'④集計表(実数）'!F$71*100,0)</f>
        <v>0</v>
      </c>
      <c r="G58" s="179">
        <f>IF('④集計表(実数）'!G58&gt;0,'④集計表(実数）'!G58/'④集計表(実数）'!G$71*100,0)</f>
        <v>0</v>
      </c>
      <c r="H58" s="32">
        <f>IF('④集計表(実数）'!H58&gt;0,'④集計表(実数）'!H58/'④集計表(実数）'!H$71*100,0)</f>
        <v>0</v>
      </c>
      <c r="I58" s="33">
        <f>IF('④集計表(実数）'!I58&gt;0,'④集計表(実数）'!I58/'④集計表(実数）'!I$71*100,0)</f>
        <v>0</v>
      </c>
      <c r="J58" s="1"/>
    </row>
    <row r="59" spans="1:189" ht="13.5" customHeight="1" x14ac:dyDescent="0.15">
      <c r="A59" s="174" t="s">
        <v>30</v>
      </c>
      <c r="B59" s="179">
        <f>IF('④集計表(実数）'!B59&gt;0,'④集計表(実数）'!B59/'④集計表(実数）'!B$71*100,0)</f>
        <v>0</v>
      </c>
      <c r="C59" s="179">
        <f>IF('④集計表(実数）'!C59&gt;0,'④集計表(実数）'!C59/'④集計表(実数）'!C$71*100,0)</f>
        <v>0</v>
      </c>
      <c r="D59" s="179">
        <f>IF('④集計表(実数）'!D59&gt;0,'④集計表(実数）'!D59/'④集計表(実数）'!D$71*100,0)</f>
        <v>0</v>
      </c>
      <c r="E59" s="179">
        <f>IF('④集計表(実数）'!E59&gt;0,'④集計表(実数）'!E59/'④集計表(実数）'!E$71*100,0)</f>
        <v>0</v>
      </c>
      <c r="F59" s="179">
        <f>IF('④集計表(実数）'!F59&gt;0,'④集計表(実数）'!F59/'④集計表(実数）'!F$71*100,0)</f>
        <v>0</v>
      </c>
      <c r="G59" s="179">
        <f>IF('④集計表(実数）'!G59&gt;0,'④集計表(実数）'!G59/'④集計表(実数）'!G$71*100,0)</f>
        <v>0</v>
      </c>
      <c r="H59" s="32">
        <f>IF('④集計表(実数）'!H59&gt;0,'④集計表(実数）'!H59/'④集計表(実数）'!H$71*100,0)</f>
        <v>0</v>
      </c>
      <c r="I59" s="33">
        <f>IF('④集計表(実数）'!I59&gt;0,'④集計表(実数）'!I59/'④集計表(実数）'!I$71*100,0)</f>
        <v>0</v>
      </c>
      <c r="J59" s="1"/>
    </row>
    <row r="60" spans="1:189" ht="13.5" customHeight="1" x14ac:dyDescent="0.15">
      <c r="A60" s="174" t="s">
        <v>31</v>
      </c>
      <c r="B60" s="179">
        <f>IF('④集計表(実数）'!B60&gt;0,'④集計表(実数）'!B60/'④集計表(実数）'!B$71*100,0)</f>
        <v>0</v>
      </c>
      <c r="C60" s="179">
        <f>IF('④集計表(実数）'!C60&gt;0,'④集計表(実数）'!C60/'④集計表(実数）'!C$71*100,0)</f>
        <v>0</v>
      </c>
      <c r="D60" s="179">
        <f>IF('④集計表(実数）'!D60&gt;0,'④集計表(実数）'!D60/'④集計表(実数）'!D$71*100,0)</f>
        <v>0</v>
      </c>
      <c r="E60" s="179">
        <f>IF('④集計表(実数）'!E60&gt;0,'④集計表(実数）'!E60/'④集計表(実数）'!E$71*100,0)</f>
        <v>0</v>
      </c>
      <c r="F60" s="179">
        <f>IF('④集計表(実数）'!F60&gt;0,'④集計表(実数）'!F60/'④集計表(実数）'!F$71*100,0)</f>
        <v>0</v>
      </c>
      <c r="G60" s="179">
        <f>IF('④集計表(実数）'!G60&gt;0,'④集計表(実数）'!G60/'④集計表(実数）'!G$71*100,0)</f>
        <v>0</v>
      </c>
      <c r="H60" s="32">
        <f>IF('④集計表(実数）'!H60&gt;0,'④集計表(実数）'!H60/'④集計表(実数）'!H$71*100,0)</f>
        <v>0</v>
      </c>
      <c r="I60" s="33">
        <f>IF('④集計表(実数）'!I60&gt;0,'④集計表(実数）'!I60/'④集計表(実数）'!I$71*100,0)</f>
        <v>0</v>
      </c>
      <c r="J60" s="1"/>
    </row>
    <row r="61" spans="1:189" ht="13.5" customHeight="1" x14ac:dyDescent="0.15">
      <c r="A61" s="174" t="s">
        <v>239</v>
      </c>
      <c r="B61" s="179">
        <f>IF('④集計表(実数）'!B61&gt;0,'④集計表(実数）'!B61/'④集計表(実数）'!B$71*100,0)</f>
        <v>0</v>
      </c>
      <c r="C61" s="179">
        <f>IF('④集計表(実数）'!C61&gt;0,'④集計表(実数）'!C61/'④集計表(実数）'!C$71*100,0)</f>
        <v>0</v>
      </c>
      <c r="D61" s="179">
        <f>IF('④集計表(実数）'!D61&gt;0,'④集計表(実数）'!D61/'④集計表(実数）'!D$71*100,0)</f>
        <v>0</v>
      </c>
      <c r="E61" s="179">
        <f>IF('④集計表(実数）'!E61&gt;0,'④集計表(実数）'!E61/'④集計表(実数）'!E$71*100,0)</f>
        <v>0</v>
      </c>
      <c r="F61" s="179">
        <f>IF('④集計表(実数）'!F61&gt;0,'④集計表(実数）'!F61/'④集計表(実数）'!F$71*100,0)</f>
        <v>0</v>
      </c>
      <c r="G61" s="179">
        <f>IF('④集計表(実数）'!G61&gt;0,'④集計表(実数）'!G61/'④集計表(実数）'!G$71*100,0)</f>
        <v>0</v>
      </c>
      <c r="H61" s="32">
        <f>IF('④集計表(実数）'!H61&gt;0,'④集計表(実数）'!H61/'④集計表(実数）'!H$71*100,0)</f>
        <v>0</v>
      </c>
      <c r="I61" s="33">
        <f>IF('④集計表(実数）'!I61&gt;0,'④集計表(実数）'!I61/'④集計表(実数）'!I$71*100,0)</f>
        <v>0</v>
      </c>
      <c r="J61"/>
    </row>
    <row r="62" spans="1:189" ht="13.5" customHeight="1" x14ac:dyDescent="0.15">
      <c r="A62" s="174" t="s">
        <v>32</v>
      </c>
      <c r="B62" s="179">
        <f>IF('④集計表(実数）'!B62&gt;0,'④集計表(実数）'!B62/'④集計表(実数）'!B$71*100,0)</f>
        <v>0</v>
      </c>
      <c r="C62" s="179">
        <f>IF('④集計表(実数）'!C62&gt;0,'④集計表(実数）'!C62/'④集計表(実数）'!C$71*100,0)</f>
        <v>0</v>
      </c>
      <c r="D62" s="179">
        <f>IF('④集計表(実数）'!D62&gt;0,'④集計表(実数）'!D62/'④集計表(実数）'!D$71*100,0)</f>
        <v>0</v>
      </c>
      <c r="E62" s="179">
        <f>IF('④集計表(実数）'!E62&gt;0,'④集計表(実数）'!E62/'④集計表(実数）'!E$71*100,0)</f>
        <v>0</v>
      </c>
      <c r="F62" s="179">
        <f>IF('④集計表(実数）'!F62&gt;0,'④集計表(実数）'!F62/'④集計表(実数）'!F$71*100,0)</f>
        <v>0</v>
      </c>
      <c r="G62" s="179">
        <f>IF('④集計表(実数）'!G62&gt;0,'④集計表(実数）'!G62/'④集計表(実数）'!G$71*100,0)</f>
        <v>0</v>
      </c>
      <c r="H62" s="32">
        <f>IF('④集計表(実数）'!H62&gt;0,'④集計表(実数）'!H62/'④集計表(実数）'!H$71*100,0)</f>
        <v>0</v>
      </c>
      <c r="I62" s="33">
        <f>IF('④集計表(実数）'!I62&gt;0,'④集計表(実数）'!I62/'④集計表(実数）'!I$71*100,0)</f>
        <v>0</v>
      </c>
      <c r="J62"/>
    </row>
    <row r="63" spans="1:189" ht="13.5" customHeight="1" x14ac:dyDescent="0.15">
      <c r="A63" s="174" t="s">
        <v>132</v>
      </c>
      <c r="B63" s="179">
        <f>IF('④集計表(実数）'!B63&gt;0,'④集計表(実数）'!B63/'④集計表(実数）'!B$71*100,0)</f>
        <v>0</v>
      </c>
      <c r="C63" s="179">
        <f>IF('④集計表(実数）'!C63&gt;0,'④集計表(実数）'!C63/'④集計表(実数）'!C$71*100,0)</f>
        <v>0</v>
      </c>
      <c r="D63" s="179">
        <f>IF('④集計表(実数）'!D63&gt;0,'④集計表(実数）'!D63/'④集計表(実数）'!D$71*100,0)</f>
        <v>0</v>
      </c>
      <c r="E63" s="179">
        <f>IF('④集計表(実数）'!E63&gt;0,'④集計表(実数）'!E63/'④集計表(実数）'!E$71*100,0)</f>
        <v>0</v>
      </c>
      <c r="F63" s="179">
        <f>IF('④集計表(実数）'!F63&gt;0,'④集計表(実数）'!F63/'④集計表(実数）'!F$71*100,0)</f>
        <v>0</v>
      </c>
      <c r="G63" s="179">
        <f>IF('④集計表(実数）'!G63&gt;0,'④集計表(実数）'!G63/'④集計表(実数）'!G$71*100,0)</f>
        <v>0</v>
      </c>
      <c r="H63" s="32">
        <f>IF('④集計表(実数）'!H63&gt;0,'④集計表(実数）'!H63/'④集計表(実数）'!H$71*100,0)</f>
        <v>0</v>
      </c>
      <c r="I63" s="33">
        <f>IF('④集計表(実数）'!I63&gt;0,'④集計表(実数）'!I63/'④集計表(実数）'!I$71*100,0)</f>
        <v>0</v>
      </c>
      <c r="J63" s="4"/>
      <c r="K63" s="1"/>
      <c r="L63" s="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3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3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3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3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3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3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3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3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3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3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3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3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3"/>
      <c r="FZ63" s="1"/>
      <c r="GA63" s="1"/>
      <c r="GB63" s="1"/>
      <c r="GC63" s="1"/>
      <c r="GD63" s="1"/>
      <c r="GE63" s="1"/>
      <c r="GF63" s="1"/>
      <c r="GG63" s="1"/>
    </row>
    <row r="64" spans="1:189" ht="13.5" customHeight="1" x14ac:dyDescent="0.15">
      <c r="A64" s="174" t="s">
        <v>220</v>
      </c>
      <c r="B64" s="179">
        <f>IF('④集計表(実数）'!B64&gt;0,'④集計表(実数）'!B64/'④集計表(実数）'!B$71*100,0)</f>
        <v>0</v>
      </c>
      <c r="C64" s="179">
        <f>IF('④集計表(実数）'!C64&gt;0,'④集計表(実数）'!C64/'④集計表(実数）'!C$71*100,0)</f>
        <v>0</v>
      </c>
      <c r="D64" s="179">
        <f>IF('④集計表(実数）'!D64&gt;0,'④集計表(実数）'!D64/'④集計表(実数）'!D$71*100,0)</f>
        <v>0</v>
      </c>
      <c r="E64" s="179">
        <f>IF('④集計表(実数）'!E64&gt;0,'④集計表(実数）'!E64/'④集計表(実数）'!E$71*100,0)</f>
        <v>0</v>
      </c>
      <c r="F64" s="179">
        <f>IF('④集計表(実数）'!F64&gt;0,'④集計表(実数）'!F64/'④集計表(実数）'!F$71*100,0)</f>
        <v>0</v>
      </c>
      <c r="G64" s="179">
        <f>IF('④集計表(実数）'!G64&gt;0,'④集計表(実数）'!G64/'④集計表(実数）'!G$71*100,0)</f>
        <v>0</v>
      </c>
      <c r="H64" s="32">
        <f>IF('④集計表(実数）'!H64&gt;0,'④集計表(実数）'!H64/'④集計表(実数）'!H$71*100,0)</f>
        <v>0</v>
      </c>
      <c r="I64" s="33">
        <f>IF('④集計表(実数）'!I64&gt;0,'④集計表(実数）'!I64/'④集計表(実数）'!I$71*100,0)</f>
        <v>0</v>
      </c>
      <c r="J64" s="4"/>
      <c r="K64" s="1"/>
      <c r="L64" s="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3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3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3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3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3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3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3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3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3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3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3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3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3"/>
      <c r="FZ64" s="1"/>
      <c r="GA64" s="1"/>
      <c r="GB64" s="1"/>
      <c r="GC64" s="1"/>
      <c r="GD64" s="1"/>
      <c r="GE64" s="1"/>
      <c r="GF64" s="1"/>
      <c r="GG64" s="1"/>
    </row>
    <row r="65" spans="1:189" ht="13.5" customHeight="1" x14ac:dyDescent="0.15">
      <c r="A65" s="174" t="s">
        <v>190</v>
      </c>
      <c r="B65" s="179">
        <f>IF('④集計表(実数）'!B65&gt;0,'④集計表(実数）'!B65/'④集計表(実数）'!B$71*100,0)</f>
        <v>0</v>
      </c>
      <c r="C65" s="179">
        <f>IF('④集計表(実数）'!C65&gt;0,'④集計表(実数）'!C65/'④集計表(実数）'!C$71*100,0)</f>
        <v>0</v>
      </c>
      <c r="D65" s="179">
        <f>IF('④集計表(実数）'!D65&gt;0,'④集計表(実数）'!D65/'④集計表(実数）'!D$71*100,0)</f>
        <v>0</v>
      </c>
      <c r="E65" s="179">
        <f>IF('④集計表(実数）'!E65&gt;0,'④集計表(実数）'!E65/'④集計表(実数）'!E$71*100,0)</f>
        <v>0</v>
      </c>
      <c r="F65" s="179">
        <f>IF('④集計表(実数）'!F65&gt;0,'④集計表(実数）'!F65/'④集計表(実数）'!F$71*100,0)</f>
        <v>0</v>
      </c>
      <c r="G65" s="179">
        <f>IF('④集計表(実数）'!G65&gt;0,'④集計表(実数）'!G65/'④集計表(実数）'!G$71*100,0)</f>
        <v>0</v>
      </c>
      <c r="H65" s="32">
        <f>IF('④集計表(実数）'!H65&gt;0,'④集計表(実数）'!H65/'④集計表(実数）'!H$71*100,0)</f>
        <v>0</v>
      </c>
      <c r="I65" s="33">
        <f>IF('④集計表(実数）'!I65&gt;0,'④集計表(実数）'!I65/'④集計表(実数）'!I$71*100,0)</f>
        <v>0</v>
      </c>
      <c r="J65" s="4"/>
      <c r="K65" s="1"/>
      <c r="L65" s="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3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3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3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3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3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3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3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3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3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3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3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3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3"/>
      <c r="FZ65" s="1"/>
      <c r="GA65" s="1"/>
      <c r="GB65" s="1"/>
      <c r="GC65" s="1"/>
      <c r="GD65" s="1"/>
      <c r="GE65" s="1"/>
      <c r="GF65" s="1"/>
      <c r="GG65" s="1"/>
    </row>
    <row r="66" spans="1:189" ht="13.5" customHeight="1" x14ac:dyDescent="0.15">
      <c r="A66" s="174" t="s">
        <v>191</v>
      </c>
      <c r="B66" s="179">
        <f>IF('④集計表(実数）'!B66&gt;0,'④集計表(実数）'!B66/'④集計表(実数）'!B$71*100,0)</f>
        <v>0</v>
      </c>
      <c r="C66" s="179">
        <f>IF('④集計表(実数）'!C66&gt;0,'④集計表(実数）'!C66/'④集計表(実数）'!C$71*100,0)</f>
        <v>0</v>
      </c>
      <c r="D66" s="179">
        <f>IF('④集計表(実数）'!D66&gt;0,'④集計表(実数）'!D66/'④集計表(実数）'!D$71*100,0)</f>
        <v>0</v>
      </c>
      <c r="E66" s="179">
        <f>IF('④集計表(実数）'!E66&gt;0,'④集計表(実数）'!E66/'④集計表(実数）'!E$71*100,0)</f>
        <v>0</v>
      </c>
      <c r="F66" s="179">
        <f>IF('④集計表(実数）'!F66&gt;0,'④集計表(実数）'!F66/'④集計表(実数）'!F$71*100,0)</f>
        <v>0</v>
      </c>
      <c r="G66" s="179">
        <f>IF('④集計表(実数）'!G66&gt;0,'④集計表(実数）'!G66/'④集計表(実数）'!G$71*100,0)</f>
        <v>0</v>
      </c>
      <c r="H66" s="32">
        <f>IF('④集計表(実数）'!H66&gt;0,'④集計表(実数）'!H66/'④集計表(実数）'!H$71*100,0)</f>
        <v>0</v>
      </c>
      <c r="I66" s="33">
        <f>IF('④集計表(実数）'!I66&gt;0,'④集計表(実数）'!I66/'④集計表(実数）'!I$71*100,0)</f>
        <v>0</v>
      </c>
      <c r="J66" s="4"/>
      <c r="K66" s="1"/>
      <c r="L66" s="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3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3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3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3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3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3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3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3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3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3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3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3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3"/>
      <c r="FZ66" s="1"/>
      <c r="GA66" s="1"/>
      <c r="GB66" s="1"/>
      <c r="GC66" s="1"/>
      <c r="GD66" s="1"/>
      <c r="GE66" s="1"/>
      <c r="GF66" s="1"/>
      <c r="GG66" s="1"/>
    </row>
    <row r="67" spans="1:189" ht="13.5" customHeight="1" x14ac:dyDescent="0.15">
      <c r="A67" s="174" t="s">
        <v>192</v>
      </c>
      <c r="B67" s="179">
        <f>IF('④集計表(実数）'!B67&gt;0,'④集計表(実数）'!B67/'④集計表(実数）'!B$71*100,0)</f>
        <v>0</v>
      </c>
      <c r="C67" s="179">
        <f>IF('④集計表(実数）'!C67&gt;0,'④集計表(実数）'!C67/'④集計表(実数）'!C$71*100,0)</f>
        <v>0</v>
      </c>
      <c r="D67" s="179">
        <f>IF('④集計表(実数）'!D67&gt;0,'④集計表(実数）'!D67/'④集計表(実数）'!D$71*100,0)</f>
        <v>0</v>
      </c>
      <c r="E67" s="179">
        <f>IF('④集計表(実数）'!E67&gt;0,'④集計表(実数）'!E67/'④集計表(実数）'!E$71*100,0)</f>
        <v>0</v>
      </c>
      <c r="F67" s="179">
        <f>IF('④集計表(実数）'!F67&gt;0,'④集計表(実数）'!F67/'④集計表(実数）'!F$71*100,0)</f>
        <v>0</v>
      </c>
      <c r="G67" s="179">
        <f>IF('④集計表(実数）'!G67&gt;0,'④集計表(実数）'!G67/'④集計表(実数）'!G$71*100,0)</f>
        <v>0</v>
      </c>
      <c r="H67" s="32">
        <f>IF('④集計表(実数）'!H67&gt;0,'④集計表(実数）'!H67/'④集計表(実数）'!H$71*100,0)</f>
        <v>0</v>
      </c>
      <c r="I67" s="33">
        <f>IF('④集計表(実数）'!I67&gt;0,'④集計表(実数）'!I67/'④集計表(実数）'!I$71*100,0)</f>
        <v>0</v>
      </c>
      <c r="J67" s="4"/>
      <c r="K67" s="1"/>
      <c r="L67" s="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3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3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3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3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3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3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3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3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3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3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3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3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3"/>
      <c r="FZ67" s="1"/>
      <c r="GA67" s="1"/>
      <c r="GB67" s="1"/>
      <c r="GC67" s="1"/>
      <c r="GD67" s="1"/>
      <c r="GE67" s="1"/>
      <c r="GF67" s="1"/>
      <c r="GG67" s="1"/>
    </row>
    <row r="68" spans="1:189" ht="13.5" customHeight="1" x14ac:dyDescent="0.15">
      <c r="A68" s="174" t="s">
        <v>246</v>
      </c>
      <c r="B68" s="179">
        <f>IF('④集計表(実数）'!B68&gt;0,'④集計表(実数）'!B68/'④集計表(実数）'!B$71*100,0)</f>
        <v>0</v>
      </c>
      <c r="C68" s="179">
        <f>IF('④集計表(実数）'!C68&gt;0,'④集計表(実数）'!C68/'④集計表(実数）'!C$71*100,0)</f>
        <v>0</v>
      </c>
      <c r="D68" s="179">
        <f>IF('④集計表(実数）'!D68&gt;0,'④集計表(実数）'!D68/'④集計表(実数）'!D$71*100,0)</f>
        <v>0</v>
      </c>
      <c r="E68" s="179">
        <f>IF('④集計表(実数）'!E68&gt;0,'④集計表(実数）'!E68/'④集計表(実数）'!E$71*100,0)</f>
        <v>0</v>
      </c>
      <c r="F68" s="179">
        <f>IF('④集計表(実数）'!F68&gt;0,'④集計表(実数）'!F68/'④集計表(実数）'!F$71*100,0)</f>
        <v>0</v>
      </c>
      <c r="G68" s="179">
        <f>IF('④集計表(実数）'!G68&gt;0,'④集計表(実数）'!G68/'④集計表(実数）'!G$71*100,0)</f>
        <v>0</v>
      </c>
      <c r="H68" s="32">
        <f>IF('④集計表(実数）'!H68&gt;0,'④集計表(実数）'!H68/'④集計表(実数）'!H$71*100,0)</f>
        <v>0</v>
      </c>
      <c r="I68" s="33">
        <f>IF('④集計表(実数）'!I68&gt;0,'④集計表(実数）'!I68/'④集計表(実数）'!I$71*100,0)</f>
        <v>0</v>
      </c>
      <c r="J68" s="4"/>
      <c r="K68" s="1"/>
      <c r="L68" s="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3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3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3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3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3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3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3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3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3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3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3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3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3"/>
      <c r="FZ68" s="1"/>
      <c r="GA68" s="1"/>
      <c r="GB68" s="1"/>
      <c r="GC68" s="1"/>
      <c r="GD68" s="1"/>
      <c r="GE68" s="1"/>
      <c r="GF68" s="1"/>
      <c r="GG68" s="1"/>
    </row>
    <row r="69" spans="1:189" ht="13.5" customHeight="1" x14ac:dyDescent="0.15">
      <c r="A69" s="174" t="s">
        <v>38</v>
      </c>
      <c r="B69" s="179">
        <f>IF('④集計表(実数）'!B69&gt;0,'④集計表(実数）'!B69/'④集計表(実数）'!B$71*100,0)</f>
        <v>0</v>
      </c>
      <c r="C69" s="179">
        <f>IF('④集計表(実数）'!C69&gt;0,'④集計表(実数）'!C69/'④集計表(実数）'!C$71*100,0)</f>
        <v>0</v>
      </c>
      <c r="D69" s="179">
        <f>IF('④集計表(実数）'!D69&gt;0,'④集計表(実数）'!D69/'④集計表(実数）'!D$71*100,0)</f>
        <v>0</v>
      </c>
      <c r="E69" s="179">
        <f>IF('④集計表(実数）'!E69&gt;0,'④集計表(実数）'!E69/'④集計表(実数）'!E$71*100,0)</f>
        <v>0</v>
      </c>
      <c r="F69" s="179">
        <f>IF('④集計表(実数）'!F69&gt;0,'④集計表(実数）'!F69/'④集計表(実数）'!F$71*100,0)</f>
        <v>0</v>
      </c>
      <c r="G69" s="179">
        <f>IF('④集計表(実数）'!G69&gt;0,'④集計表(実数）'!G69/'④集計表(実数）'!G$71*100,0)</f>
        <v>0</v>
      </c>
      <c r="H69" s="32">
        <f>IF('④集計表(実数）'!H69&gt;0,'④集計表(実数）'!H69/'④集計表(実数）'!H$71*100,0)</f>
        <v>0</v>
      </c>
      <c r="I69" s="33">
        <f>IF('④集計表(実数）'!I69&gt;0,'④集計表(実数）'!I69/'④集計表(実数）'!I$71*100,0)</f>
        <v>0</v>
      </c>
      <c r="J69" s="4"/>
      <c r="K69" s="1"/>
      <c r="L69" s="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3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3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3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3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3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3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3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3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3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3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3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3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3"/>
      <c r="FZ69" s="1"/>
      <c r="GA69" s="1"/>
      <c r="GB69" s="1"/>
      <c r="GC69" s="1"/>
      <c r="GD69" s="1"/>
      <c r="GE69" s="1"/>
      <c r="GF69" s="1"/>
      <c r="GG69" s="1"/>
    </row>
    <row r="70" spans="1:189" ht="13.5" customHeight="1" x14ac:dyDescent="0.15">
      <c r="A70" s="174" t="s">
        <v>33</v>
      </c>
      <c r="B70" s="179">
        <f>SUM(B57:B69)</f>
        <v>0</v>
      </c>
      <c r="C70" s="179">
        <f t="shared" ref="C70:I70" si="8">SUM(C57:C69)</f>
        <v>0</v>
      </c>
      <c r="D70" s="179">
        <f t="shared" si="8"/>
        <v>0</v>
      </c>
      <c r="E70" s="179">
        <f t="shared" si="8"/>
        <v>0</v>
      </c>
      <c r="F70" s="179">
        <f>SUM(F57:F69)</f>
        <v>0</v>
      </c>
      <c r="G70" s="179">
        <f>SUM(G57:G69)</f>
        <v>0</v>
      </c>
      <c r="H70" s="32">
        <f>SUM(H57:H69)</f>
        <v>0</v>
      </c>
      <c r="I70" s="35">
        <f t="shared" si="8"/>
        <v>0</v>
      </c>
      <c r="J70" s="4"/>
      <c r="K70" s="1"/>
      <c r="L70" s="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3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3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3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3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3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3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3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3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3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3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3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3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3"/>
      <c r="FZ70" s="1"/>
      <c r="GA70" s="1"/>
      <c r="GB70" s="1"/>
      <c r="GC70" s="1"/>
      <c r="GD70" s="1"/>
      <c r="GE70" s="1"/>
      <c r="GF70" s="1"/>
      <c r="GG70" s="1"/>
    </row>
    <row r="71" spans="1:189" ht="13.5" customHeight="1" thickBot="1" x14ac:dyDescent="0.2">
      <c r="A71" s="174" t="s">
        <v>26</v>
      </c>
      <c r="B71" s="179">
        <f>IF('④集計表(実数）'!B71&gt;0,'④集計表(実数）'!B71/'④集計表(実数）'!B$71*100,0)</f>
        <v>0</v>
      </c>
      <c r="C71" s="179">
        <f>IF('④集計表(実数）'!C71&gt;0,'④集計表(実数）'!C71/'④集計表(実数）'!C$71*100,0)</f>
        <v>0</v>
      </c>
      <c r="D71" s="179">
        <f>IF('④集計表(実数）'!D71&gt;0,'④集計表(実数）'!D71/'④集計表(実数）'!D$71*100,0)</f>
        <v>0</v>
      </c>
      <c r="E71" s="179">
        <f>IF('④集計表(実数）'!E71&gt;0,'④集計表(実数）'!E71/'④集計表(実数）'!E$71*100,0)</f>
        <v>0</v>
      </c>
      <c r="F71" s="179">
        <f>IF('④集計表(実数）'!F71&gt;0,'④集計表(実数）'!F71/'④集計表(実数）'!F$71*100,0)</f>
        <v>0</v>
      </c>
      <c r="G71" s="179">
        <f>IF('④集計表(実数）'!G71&gt;0,'④集計表(実数）'!G71/'④集計表(実数）'!G$71*100,0)</f>
        <v>0</v>
      </c>
      <c r="H71" s="32">
        <f>IF('④集計表(実数）'!H71&gt;0,'④集計表(実数）'!H71/'④集計表(実数）'!H$71*100,0)</f>
        <v>0</v>
      </c>
      <c r="I71" s="35">
        <f>IF('④集計表(実数）'!I71&gt;0,'④集計表(実数）'!I71/'④集計表(実数）'!I$71*100,0)</f>
        <v>0</v>
      </c>
      <c r="J71" s="4"/>
      <c r="K71" s="1"/>
      <c r="L71" s="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3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3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3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3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3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3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3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3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3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3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3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3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3"/>
      <c r="FZ71" s="1"/>
      <c r="GA71" s="1"/>
      <c r="GB71" s="1"/>
      <c r="GC71" s="1"/>
      <c r="GD71" s="1"/>
      <c r="GE71" s="1"/>
      <c r="GF71" s="1"/>
      <c r="GG71" s="1"/>
    </row>
    <row r="72" spans="1:189" ht="13.5" customHeight="1" thickBot="1" x14ac:dyDescent="0.2">
      <c r="A72" s="31" t="s">
        <v>347</v>
      </c>
      <c r="B72" s="182" t="s">
        <v>277</v>
      </c>
      <c r="C72" s="182" t="s">
        <v>278</v>
      </c>
      <c r="D72" s="182" t="s">
        <v>279</v>
      </c>
      <c r="E72" s="182" t="s">
        <v>280</v>
      </c>
      <c r="F72" s="182" t="s">
        <v>329</v>
      </c>
      <c r="G72" s="182" t="s">
        <v>236</v>
      </c>
      <c r="H72" s="189" t="s">
        <v>101</v>
      </c>
      <c r="I72" s="185" t="s">
        <v>21</v>
      </c>
      <c r="J72" s="1"/>
    </row>
    <row r="73" spans="1:189" ht="13.5" customHeight="1" x14ac:dyDescent="0.15">
      <c r="A73" s="173" t="s">
        <v>34</v>
      </c>
      <c r="B73" s="179">
        <f>IF('④集計表(実数）'!B73&gt;0,'④集計表(実数）'!B73/'④集計表(実数）'!B$78*100,0)</f>
        <v>0</v>
      </c>
      <c r="C73" s="179">
        <f>IF('④集計表(実数）'!C73&gt;0,'④集計表(実数）'!C73/'④集計表(実数）'!C$78*100,0)</f>
        <v>0</v>
      </c>
      <c r="D73" s="179">
        <f>IF('④集計表(実数）'!D73&gt;0,'④集計表(実数）'!D73/'④集計表(実数）'!D$78*100,0)</f>
        <v>0</v>
      </c>
      <c r="E73" s="179">
        <f>IF('④集計表(実数）'!E73&gt;0,'④集計表(実数）'!E73/'④集計表(実数）'!E$78*100,0)</f>
        <v>0</v>
      </c>
      <c r="F73" s="179">
        <f>IF('④集計表(実数）'!F73&gt;0,'④集計表(実数）'!F73/'④集計表(実数）'!F$78*100,0)</f>
        <v>0</v>
      </c>
      <c r="G73" s="179">
        <f>IF('④集計表(実数）'!G73&gt;0,'④集計表(実数）'!G73/'④集計表(実数）'!G$78*100,0)</f>
        <v>0</v>
      </c>
      <c r="H73" s="32">
        <f>IF('④集計表(実数）'!H73&gt;0,'④集計表(実数）'!H73/'④集計表(実数）'!H$78*100,0)</f>
        <v>0</v>
      </c>
      <c r="I73" s="33">
        <f>IF('④集計表(実数）'!$I73&gt;0,'④集計表(実数）'!I73/'④集計表(実数）'!$I$78*100,0)</f>
        <v>0</v>
      </c>
      <c r="J73" s="4"/>
      <c r="K73" s="1"/>
      <c r="L73" s="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3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3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3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3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3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3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3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3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3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3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3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3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3"/>
      <c r="FZ73" s="1"/>
      <c r="GA73" s="1"/>
      <c r="GB73" s="1"/>
      <c r="GC73" s="1"/>
      <c r="GD73" s="1"/>
      <c r="GE73" s="1"/>
      <c r="GF73" s="1"/>
      <c r="GG73" s="1"/>
    </row>
    <row r="74" spans="1:189" ht="13.5" customHeight="1" x14ac:dyDescent="0.15">
      <c r="A74" s="174" t="s">
        <v>35</v>
      </c>
      <c r="B74" s="179">
        <f>IF('④集計表(実数）'!B74&gt;0,'④集計表(実数）'!B74/'④集計表(実数）'!B$78*100,0)</f>
        <v>0</v>
      </c>
      <c r="C74" s="179">
        <f>IF('④集計表(実数）'!C74&gt;0,'④集計表(実数）'!C74/'④集計表(実数）'!C$78*100,0)</f>
        <v>0</v>
      </c>
      <c r="D74" s="179">
        <f>IF('④集計表(実数）'!D74&gt;0,'④集計表(実数）'!D74/'④集計表(実数）'!D$78*100,0)</f>
        <v>0</v>
      </c>
      <c r="E74" s="179">
        <f>IF('④集計表(実数）'!E74&gt;0,'④集計表(実数）'!E74/'④集計表(実数）'!E$78*100,0)</f>
        <v>0</v>
      </c>
      <c r="F74" s="179">
        <f>IF('④集計表(実数）'!F74&gt;0,'④集計表(実数）'!F74/'④集計表(実数）'!F$78*100,0)</f>
        <v>0</v>
      </c>
      <c r="G74" s="179">
        <f>IF('④集計表(実数）'!G74&gt;0,'④集計表(実数）'!G74/'④集計表(実数）'!G$78*100,0)</f>
        <v>0</v>
      </c>
      <c r="H74" s="32">
        <f>IF('④集計表(実数）'!H74&gt;0,'④集計表(実数）'!H74/'④集計表(実数）'!H$78*100,0)</f>
        <v>0</v>
      </c>
      <c r="I74" s="33">
        <f>IF('④集計表(実数）'!$I74&gt;0,'④集計表(実数）'!I74/'④集計表(実数）'!$I$78*100,0)</f>
        <v>0</v>
      </c>
      <c r="J74" s="4"/>
      <c r="K74" s="1"/>
      <c r="L74" s="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3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3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3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3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3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3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3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3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3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3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3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3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3"/>
      <c r="FZ74" s="1"/>
      <c r="GA74" s="1"/>
      <c r="GB74" s="1"/>
      <c r="GC74" s="1"/>
      <c r="GD74" s="1"/>
      <c r="GE74" s="1"/>
      <c r="GF74" s="1"/>
      <c r="GG74" s="1"/>
    </row>
    <row r="75" spans="1:189" ht="13.5" customHeight="1" x14ac:dyDescent="0.15">
      <c r="A75" s="174" t="s">
        <v>36</v>
      </c>
      <c r="B75" s="179">
        <f>IF('④集計表(実数）'!B75&gt;0,'④集計表(実数）'!B75/'④集計表(実数）'!B$78*100,0)</f>
        <v>0</v>
      </c>
      <c r="C75" s="179">
        <f>IF('④集計表(実数）'!C75&gt;0,'④集計表(実数）'!C75/'④集計表(実数）'!C$78*100,0)</f>
        <v>0</v>
      </c>
      <c r="D75" s="179">
        <f>IF('④集計表(実数）'!D75&gt;0,'④集計表(実数）'!D75/'④集計表(実数）'!D$78*100,0)</f>
        <v>0</v>
      </c>
      <c r="E75" s="179">
        <f>IF('④集計表(実数）'!E75&gt;0,'④集計表(実数）'!E75/'④集計表(実数）'!E$78*100,0)</f>
        <v>0</v>
      </c>
      <c r="F75" s="179">
        <f>IF('④集計表(実数）'!F75&gt;0,'④集計表(実数）'!F75/'④集計表(実数）'!F$78*100,0)</f>
        <v>0</v>
      </c>
      <c r="G75" s="179">
        <f>IF('④集計表(実数）'!G75&gt;0,'④集計表(実数）'!G75/'④集計表(実数）'!G$78*100,0)</f>
        <v>0</v>
      </c>
      <c r="H75" s="32">
        <f>IF('④集計表(実数）'!H75&gt;0,'④集計表(実数）'!H75/'④集計表(実数）'!H$78*100,0)</f>
        <v>0</v>
      </c>
      <c r="I75" s="33">
        <f>IF('④集計表(実数）'!$I75&gt;0,'④集計表(実数）'!I75/'④集計表(実数）'!$I$78*100,0)</f>
        <v>0</v>
      </c>
      <c r="J75" s="4"/>
      <c r="K75" s="1"/>
      <c r="L75" s="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3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3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3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3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3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3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3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3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3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3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3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3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3"/>
      <c r="FZ75" s="1"/>
      <c r="GA75" s="1"/>
      <c r="GB75" s="1"/>
      <c r="GC75" s="1"/>
      <c r="GD75" s="1"/>
      <c r="GE75" s="1"/>
      <c r="GF75" s="1"/>
      <c r="GG75" s="1"/>
    </row>
    <row r="76" spans="1:189" ht="13.5" customHeight="1" x14ac:dyDescent="0.15">
      <c r="A76" s="174" t="s">
        <v>37</v>
      </c>
      <c r="B76" s="179">
        <f>IF('④集計表(実数）'!B76&gt;0,'④集計表(実数）'!B76/'④集計表(実数）'!B$78*100,0)</f>
        <v>0</v>
      </c>
      <c r="C76" s="179">
        <f>IF('④集計表(実数）'!C76&gt;0,'④集計表(実数）'!C76/'④集計表(実数）'!C$78*100,0)</f>
        <v>0</v>
      </c>
      <c r="D76" s="179">
        <f>IF('④集計表(実数）'!D76&gt;0,'④集計表(実数）'!D76/'④集計表(実数）'!D$78*100,0)</f>
        <v>0</v>
      </c>
      <c r="E76" s="179">
        <f>IF('④集計表(実数）'!E76&gt;0,'④集計表(実数）'!E76/'④集計表(実数）'!E$78*100,0)</f>
        <v>0</v>
      </c>
      <c r="F76" s="179">
        <f>IF('④集計表(実数）'!F76&gt;0,'④集計表(実数）'!F76/'④集計表(実数）'!F$78*100,0)</f>
        <v>0</v>
      </c>
      <c r="G76" s="179">
        <f>IF('④集計表(実数）'!G76&gt;0,'④集計表(実数）'!G76/'④集計表(実数）'!G$78*100,0)</f>
        <v>0</v>
      </c>
      <c r="H76" s="32">
        <f>IF('④集計表(実数）'!H76&gt;0,'④集計表(実数）'!H76/'④集計表(実数）'!H$78*100,0)</f>
        <v>0</v>
      </c>
      <c r="I76" s="33">
        <f>IF('④集計表(実数）'!$I76&gt;0,'④集計表(実数）'!I76/'④集計表(実数）'!$I$78*100,0)</f>
        <v>0</v>
      </c>
      <c r="J76" s="4"/>
      <c r="K76" s="1"/>
      <c r="L76" s="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3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3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3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3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3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3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3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3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3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3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3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3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3"/>
      <c r="FZ76" s="1"/>
      <c r="GA76" s="1"/>
      <c r="GB76" s="1"/>
      <c r="GC76" s="1"/>
      <c r="GD76" s="1"/>
      <c r="GE76" s="1"/>
      <c r="GF76" s="1"/>
      <c r="GG76" s="1"/>
    </row>
    <row r="77" spans="1:189" ht="13.5" customHeight="1" x14ac:dyDescent="0.15">
      <c r="A77" s="174" t="s">
        <v>38</v>
      </c>
      <c r="B77" s="179">
        <f>IF('④集計表(実数）'!B77&gt;0,'④集計表(実数）'!B77/'④集計表(実数）'!B$78*100,0)</f>
        <v>0</v>
      </c>
      <c r="C77" s="179">
        <f>IF('④集計表(実数）'!C77&gt;0,'④集計表(実数）'!C77/'④集計表(実数）'!C$78*100,0)</f>
        <v>0</v>
      </c>
      <c r="D77" s="179">
        <f>IF('④集計表(実数）'!D77&gt;0,'④集計表(実数）'!D77/'④集計表(実数）'!D$78*100,0)</f>
        <v>0</v>
      </c>
      <c r="E77" s="179">
        <f>IF('④集計表(実数）'!E77&gt;0,'④集計表(実数）'!E77/'④集計表(実数）'!E$78*100,0)</f>
        <v>0</v>
      </c>
      <c r="F77" s="179">
        <f>IF('④集計表(実数）'!F77&gt;0,'④集計表(実数）'!F77/'④集計表(実数）'!F$78*100,0)</f>
        <v>0</v>
      </c>
      <c r="G77" s="179">
        <f>IF('④集計表(実数）'!G77&gt;0,'④集計表(実数）'!G77/'④集計表(実数）'!G$78*100,0)</f>
        <v>0</v>
      </c>
      <c r="H77" s="32">
        <f>IF('④集計表(実数）'!H77&gt;0,'④集計表(実数）'!H77/'④集計表(実数）'!H$78*100,0)</f>
        <v>0</v>
      </c>
      <c r="I77" s="33">
        <f>IF('④集計表(実数）'!$I77&gt;0,'④集計表(実数）'!I77/'④集計表(実数）'!$I$78*100,0)</f>
        <v>0</v>
      </c>
      <c r="J77" s="4"/>
      <c r="K77" s="1"/>
      <c r="L77" s="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3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3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3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3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3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3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3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3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3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3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3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3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3"/>
      <c r="FZ77" s="1"/>
      <c r="GA77" s="1"/>
      <c r="GB77" s="1"/>
      <c r="GC77" s="1"/>
      <c r="GD77" s="1"/>
      <c r="GE77" s="1"/>
      <c r="GF77" s="1"/>
      <c r="GG77" s="1"/>
    </row>
    <row r="78" spans="1:189" ht="13.5" customHeight="1" thickBot="1" x14ac:dyDescent="0.2">
      <c r="A78" s="174" t="s">
        <v>26</v>
      </c>
      <c r="B78" s="179">
        <f>SUM(B73:B77)</f>
        <v>0</v>
      </c>
      <c r="C78" s="179">
        <f t="shared" ref="C78:I78" si="9">SUM(C73:C77)</f>
        <v>0</v>
      </c>
      <c r="D78" s="179">
        <f t="shared" si="9"/>
        <v>0</v>
      </c>
      <c r="E78" s="179">
        <f t="shared" si="9"/>
        <v>0</v>
      </c>
      <c r="F78" s="179">
        <f>SUM(F73:F77)</f>
        <v>0</v>
      </c>
      <c r="G78" s="179">
        <f>SUM(G73:G77)</f>
        <v>0</v>
      </c>
      <c r="H78" s="32">
        <f>SUM(H73:H77)</f>
        <v>0</v>
      </c>
      <c r="I78" s="35">
        <f t="shared" si="9"/>
        <v>0</v>
      </c>
      <c r="J78" s="4"/>
      <c r="K78" s="1"/>
      <c r="L78" s="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3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3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3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3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3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3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3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3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3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3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3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3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3"/>
      <c r="FZ78" s="1"/>
      <c r="GA78" s="1"/>
      <c r="GB78" s="1"/>
      <c r="GC78" s="1"/>
      <c r="GD78" s="1"/>
      <c r="GE78" s="1"/>
      <c r="GF78" s="1"/>
      <c r="GG78" s="1"/>
    </row>
    <row r="79" spans="1:189" ht="13.5" customHeight="1" thickBot="1" x14ac:dyDescent="0.2">
      <c r="A79" s="31" t="s">
        <v>318</v>
      </c>
      <c r="B79" s="182" t="s">
        <v>277</v>
      </c>
      <c r="C79" s="182" t="s">
        <v>278</v>
      </c>
      <c r="D79" s="182" t="s">
        <v>279</v>
      </c>
      <c r="E79" s="182" t="s">
        <v>280</v>
      </c>
      <c r="F79" s="182" t="s">
        <v>329</v>
      </c>
      <c r="G79" s="182" t="s">
        <v>236</v>
      </c>
      <c r="H79" s="189" t="s">
        <v>101</v>
      </c>
      <c r="I79" s="185" t="s">
        <v>21</v>
      </c>
      <c r="J79" s="4"/>
      <c r="K79" s="1"/>
      <c r="L79" s="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3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3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3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3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3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3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3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3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3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3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3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3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3"/>
      <c r="FZ79" s="1"/>
      <c r="GA79" s="1"/>
      <c r="GB79" s="1"/>
      <c r="GC79" s="1"/>
      <c r="GD79" s="1"/>
      <c r="GE79" s="1"/>
      <c r="GF79" s="1"/>
      <c r="GG79" s="1"/>
    </row>
    <row r="80" spans="1:189" ht="13.5" customHeight="1" x14ac:dyDescent="0.15">
      <c r="A80" s="173" t="s">
        <v>247</v>
      </c>
      <c r="B80" s="179">
        <f>IF('④集計表(実数）'!B80&gt;0,'④集計表(実数）'!B80/'④集計表(実数）'!B$84*100,0)</f>
        <v>0</v>
      </c>
      <c r="C80" s="179">
        <f>IF('④集計表(実数）'!C80&gt;0,'④集計表(実数）'!C80/'④集計表(実数）'!C$84*100,0)</f>
        <v>0</v>
      </c>
      <c r="D80" s="179">
        <f>IF('④集計表(実数）'!D80&gt;0,'④集計表(実数）'!D80/'④集計表(実数）'!D$84*100,0)</f>
        <v>0</v>
      </c>
      <c r="E80" s="179">
        <f>IF('④集計表(実数）'!E80&gt;0,'④集計表(実数）'!E80/'④集計表(実数）'!E$84*100,0)</f>
        <v>0</v>
      </c>
      <c r="F80" s="179">
        <f>IF('④集計表(実数）'!F80&gt;0,'④集計表(実数）'!F80/'④集計表(実数）'!F$84*100,0)</f>
        <v>0</v>
      </c>
      <c r="G80" s="179">
        <f>IF('④集計表(実数）'!G80&gt;0,'④集計表(実数）'!G80/'④集計表(実数）'!G$84*100,0)</f>
        <v>0</v>
      </c>
      <c r="H80" s="32">
        <f>IF('④集計表(実数）'!H80&gt;0,'④集計表(実数）'!H80/'④集計表(実数）'!H$84*100,0)</f>
        <v>0</v>
      </c>
      <c r="I80" s="33">
        <f>IF('④集計表(実数）'!$I80&gt;0,'④集計表(実数）'!I80/'④集計表(実数）'!$I$84*100,0)</f>
        <v>0</v>
      </c>
      <c r="J80" s="4"/>
      <c r="K80" s="1"/>
      <c r="L80" s="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3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3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3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3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3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3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3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3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3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3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3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3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3"/>
      <c r="FZ80" s="1"/>
      <c r="GA80" s="1"/>
      <c r="GB80" s="1"/>
      <c r="GC80" s="1"/>
      <c r="GD80" s="1"/>
      <c r="GE80" s="1"/>
      <c r="GF80" s="1"/>
      <c r="GG80" s="1"/>
    </row>
    <row r="81" spans="1:189" ht="13.5" customHeight="1" x14ac:dyDescent="0.15">
      <c r="A81" s="174" t="s">
        <v>248</v>
      </c>
      <c r="B81" s="179">
        <f>IF('④集計表(実数）'!B81&gt;0,'④集計表(実数）'!B81/'④集計表(実数）'!B$84*100,0)</f>
        <v>0</v>
      </c>
      <c r="C81" s="179">
        <f>IF('④集計表(実数）'!C81&gt;0,'④集計表(実数）'!C81/'④集計表(実数）'!C$84*100,0)</f>
        <v>0</v>
      </c>
      <c r="D81" s="179">
        <f>IF('④集計表(実数）'!D81&gt;0,'④集計表(実数）'!D81/'④集計表(実数）'!D$84*100,0)</f>
        <v>0</v>
      </c>
      <c r="E81" s="179">
        <f>IF('④集計表(実数）'!E81&gt;0,'④集計表(実数）'!E81/'④集計表(実数）'!E$84*100,0)</f>
        <v>0</v>
      </c>
      <c r="F81" s="179">
        <f>IF('④集計表(実数）'!F81&gt;0,'④集計表(実数）'!F81/'④集計表(実数）'!F$84*100,0)</f>
        <v>0</v>
      </c>
      <c r="G81" s="179">
        <f>IF('④集計表(実数）'!G81&gt;0,'④集計表(実数）'!G81/'④集計表(実数）'!G$84*100,0)</f>
        <v>0</v>
      </c>
      <c r="H81" s="32">
        <f>IF('④集計表(実数）'!H81&gt;0,'④集計表(実数）'!H81/'④集計表(実数）'!H$84*100,0)</f>
        <v>0</v>
      </c>
      <c r="I81" s="33">
        <f>IF('④集計表(実数）'!$I81&gt;0,'④集計表(実数）'!I81/'④集計表(実数）'!$I$84*100,0)</f>
        <v>0</v>
      </c>
      <c r="J81" s="4"/>
      <c r="K81" s="1"/>
      <c r="L81" s="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3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3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3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3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3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3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3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3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3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3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3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3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3"/>
      <c r="FZ81" s="1"/>
      <c r="GA81" s="1"/>
      <c r="GB81" s="1"/>
      <c r="GC81" s="1"/>
      <c r="GD81" s="1"/>
      <c r="GE81" s="1"/>
      <c r="GF81" s="1"/>
      <c r="GG81" s="1"/>
    </row>
    <row r="82" spans="1:189" ht="13.5" customHeight="1" x14ac:dyDescent="0.15">
      <c r="A82" s="174" t="s">
        <v>249</v>
      </c>
      <c r="B82" s="179">
        <f>IF('④集計表(実数）'!B82&gt;0,'④集計表(実数）'!B82/'④集計表(実数）'!B$84*100,0)</f>
        <v>0</v>
      </c>
      <c r="C82" s="179">
        <f>IF('④集計表(実数）'!C82&gt;0,'④集計表(実数）'!C82/'④集計表(実数）'!C$84*100,0)</f>
        <v>0</v>
      </c>
      <c r="D82" s="179">
        <f>IF('④集計表(実数）'!D82&gt;0,'④集計表(実数）'!D82/'④集計表(実数）'!D$84*100,0)</f>
        <v>0</v>
      </c>
      <c r="E82" s="179">
        <f>IF('④集計表(実数）'!E82&gt;0,'④集計表(実数）'!E82/'④集計表(実数）'!E$84*100,0)</f>
        <v>0</v>
      </c>
      <c r="F82" s="179">
        <f>IF('④集計表(実数）'!F82&gt;0,'④集計表(実数）'!F82/'④集計表(実数）'!F$84*100,0)</f>
        <v>0</v>
      </c>
      <c r="G82" s="179">
        <f>IF('④集計表(実数）'!G82&gt;0,'④集計表(実数）'!G82/'④集計表(実数）'!G$84*100,0)</f>
        <v>0</v>
      </c>
      <c r="H82" s="32">
        <f>IF('④集計表(実数）'!H82&gt;0,'④集計表(実数）'!H82/'④集計表(実数）'!H$84*100,0)</f>
        <v>0</v>
      </c>
      <c r="I82" s="33">
        <f>IF('④集計表(実数）'!$I82&gt;0,'④集計表(実数）'!I82/'④集計表(実数）'!$I$84*100,0)</f>
        <v>0</v>
      </c>
      <c r="J82" s="4"/>
      <c r="K82" s="1"/>
      <c r="L82" s="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3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3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3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3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3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3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3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3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3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3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3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3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3"/>
      <c r="FZ82" s="1"/>
      <c r="GA82" s="1"/>
      <c r="GB82" s="1"/>
      <c r="GC82" s="1"/>
      <c r="GD82" s="1"/>
      <c r="GE82" s="1"/>
      <c r="GF82" s="1"/>
      <c r="GG82" s="1"/>
    </row>
    <row r="83" spans="1:189" ht="13.5" customHeight="1" x14ac:dyDescent="0.15">
      <c r="A83" s="174" t="s">
        <v>38</v>
      </c>
      <c r="B83" s="179">
        <f>IF('④集計表(実数）'!B83&gt;0,'④集計表(実数）'!B83/'④集計表(実数）'!B$84*100,0)</f>
        <v>0</v>
      </c>
      <c r="C83" s="179">
        <f>IF('④集計表(実数）'!C83&gt;0,'④集計表(実数）'!C83/'④集計表(実数）'!C$84*100,0)</f>
        <v>0</v>
      </c>
      <c r="D83" s="179">
        <f>IF('④集計表(実数）'!D83&gt;0,'④集計表(実数）'!D83/'④集計表(実数）'!D$84*100,0)</f>
        <v>0</v>
      </c>
      <c r="E83" s="179">
        <f>IF('④集計表(実数）'!E83&gt;0,'④集計表(実数）'!E83/'④集計表(実数）'!E$84*100,0)</f>
        <v>0</v>
      </c>
      <c r="F83" s="179">
        <f>IF('④集計表(実数）'!F83&gt;0,'④集計表(実数）'!F83/'④集計表(実数）'!F$84*100,0)</f>
        <v>0</v>
      </c>
      <c r="G83" s="179">
        <f>IF('④集計表(実数）'!G83&gt;0,'④集計表(実数）'!G83/'④集計表(実数）'!G$84*100,0)</f>
        <v>0</v>
      </c>
      <c r="H83" s="32">
        <f>IF('④集計表(実数）'!H83&gt;0,'④集計表(実数）'!H83/'④集計表(実数）'!H$84*100,0)</f>
        <v>0</v>
      </c>
      <c r="I83" s="33">
        <f>IF('④集計表(実数）'!$I83&gt;0,'④集計表(実数）'!I83/'④集計表(実数）'!$I$84*100,0)</f>
        <v>0</v>
      </c>
      <c r="J83" s="4"/>
      <c r="K83" s="1"/>
      <c r="L83" s="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3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3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3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3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3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3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3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3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3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3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3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3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3"/>
      <c r="FZ83" s="1"/>
      <c r="GA83" s="1"/>
      <c r="GB83" s="1"/>
      <c r="GC83" s="1"/>
      <c r="GD83" s="1"/>
      <c r="GE83" s="1"/>
      <c r="GF83" s="1"/>
      <c r="GG83" s="1"/>
    </row>
    <row r="84" spans="1:189" ht="13.5" customHeight="1" thickBot="1" x14ac:dyDescent="0.2">
      <c r="A84" s="174" t="s">
        <v>330</v>
      </c>
      <c r="B84" s="179">
        <f>SUM(B79:B83)</f>
        <v>0</v>
      </c>
      <c r="C84" s="179">
        <f t="shared" ref="C84:E84" si="10">SUM(C79:C83)</f>
        <v>0</v>
      </c>
      <c r="D84" s="179">
        <f t="shared" si="10"/>
        <v>0</v>
      </c>
      <c r="E84" s="179">
        <f t="shared" si="10"/>
        <v>0</v>
      </c>
      <c r="F84" s="179">
        <f>SUM(F79:F83)</f>
        <v>0</v>
      </c>
      <c r="G84" s="179">
        <f>SUM(G79:G83)</f>
        <v>0</v>
      </c>
      <c r="H84" s="32">
        <f>SUM(H79:H83)</f>
        <v>0</v>
      </c>
      <c r="I84" s="35">
        <f>SUM(I80:I83)</f>
        <v>0</v>
      </c>
      <c r="J84" s="4"/>
      <c r="K84" s="1"/>
      <c r="L84" s="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3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3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3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3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3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3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3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3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3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3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3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3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3"/>
      <c r="FZ84" s="1"/>
      <c r="GA84" s="1"/>
      <c r="GB84" s="1"/>
      <c r="GC84" s="1"/>
      <c r="GD84" s="1"/>
      <c r="GE84" s="1"/>
      <c r="GF84" s="1"/>
      <c r="GG84" s="1"/>
    </row>
    <row r="85" spans="1:189" ht="13.5" customHeight="1" thickBot="1" x14ac:dyDescent="0.2">
      <c r="A85" s="31" t="s">
        <v>319</v>
      </c>
      <c r="B85" s="182" t="s">
        <v>277</v>
      </c>
      <c r="C85" s="182" t="s">
        <v>278</v>
      </c>
      <c r="D85" s="182" t="s">
        <v>279</v>
      </c>
      <c r="E85" s="182" t="s">
        <v>280</v>
      </c>
      <c r="F85" s="182" t="s">
        <v>329</v>
      </c>
      <c r="G85" s="182" t="s">
        <v>236</v>
      </c>
      <c r="H85" s="189" t="s">
        <v>101</v>
      </c>
      <c r="I85" s="185" t="s">
        <v>21</v>
      </c>
      <c r="J85" s="4"/>
      <c r="K85" s="1"/>
      <c r="L85" s="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3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3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3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3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3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3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3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3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3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3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3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3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3"/>
      <c r="FZ85" s="1"/>
      <c r="GA85" s="1"/>
      <c r="GB85" s="1"/>
      <c r="GC85" s="1"/>
      <c r="GD85" s="1"/>
      <c r="GE85" s="1"/>
      <c r="GF85" s="1"/>
      <c r="GG85" s="1"/>
    </row>
    <row r="86" spans="1:189" ht="13.5" customHeight="1" x14ac:dyDescent="0.15">
      <c r="A86" s="173" t="s">
        <v>250</v>
      </c>
      <c r="B86" s="179">
        <f>IF('④集計表(実数）'!B86&gt;0,'④集計表(実数）'!B86/'④集計表(実数）'!B$99*100,0)</f>
        <v>0</v>
      </c>
      <c r="C86" s="179">
        <f>IF('④集計表(実数）'!C86&gt;0,'④集計表(実数）'!C86/'④集計表(実数）'!C$99*100,0)</f>
        <v>0</v>
      </c>
      <c r="D86" s="179">
        <f>IF('④集計表(実数）'!D86&gt;0,'④集計表(実数）'!D86/'④集計表(実数）'!D$99*100,0)</f>
        <v>0</v>
      </c>
      <c r="E86" s="179">
        <f>IF('④集計表(実数）'!E86&gt;0,'④集計表(実数）'!E86/'④集計表(実数）'!E$99*100,0)</f>
        <v>0</v>
      </c>
      <c r="F86" s="179">
        <f>IF('④集計表(実数）'!F86&gt;0,'④集計表(実数）'!F86/'④集計表(実数）'!F$99*100,0)</f>
        <v>0</v>
      </c>
      <c r="G86" s="179">
        <f>IF('④集計表(実数）'!G86&gt;0,'④集計表(実数）'!G86/'④集計表(実数）'!G$99*100,0)</f>
        <v>0</v>
      </c>
      <c r="H86" s="32">
        <f>IF('④集計表(実数）'!H86&gt;0,'④集計表(実数）'!H86/'④集計表(実数）'!H$99*100,0)</f>
        <v>0</v>
      </c>
      <c r="I86" s="33">
        <f>IF('④集計表(実数）'!$I86&gt;0,'④集計表(実数）'!I86/'④集計表(実数）'!$I$99*100,0)</f>
        <v>0</v>
      </c>
      <c r="J86" s="4"/>
      <c r="K86" s="1"/>
      <c r="L86" s="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3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3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3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3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3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3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3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3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3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3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3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3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3"/>
      <c r="FZ86" s="1"/>
      <c r="GA86" s="1"/>
      <c r="GB86" s="1"/>
      <c r="GC86" s="1"/>
      <c r="GD86" s="1"/>
      <c r="GE86" s="1"/>
      <c r="GF86" s="1"/>
      <c r="GG86" s="1"/>
    </row>
    <row r="87" spans="1:189" ht="13.5" customHeight="1" x14ac:dyDescent="0.15">
      <c r="A87" s="174" t="s">
        <v>251</v>
      </c>
      <c r="B87" s="179">
        <f>IF('④集計表(実数）'!B87&gt;0,'④集計表(実数）'!B87/'④集計表(実数）'!B$99*100,0)</f>
        <v>0</v>
      </c>
      <c r="C87" s="179">
        <f>IF('④集計表(実数）'!C87&gt;0,'④集計表(実数）'!C87/'④集計表(実数）'!C$99*100,0)</f>
        <v>0</v>
      </c>
      <c r="D87" s="179">
        <f>IF('④集計表(実数）'!D87&gt;0,'④集計表(実数）'!D87/'④集計表(実数）'!D$99*100,0)</f>
        <v>0</v>
      </c>
      <c r="E87" s="179">
        <f>IF('④集計表(実数）'!E87&gt;0,'④集計表(実数）'!E87/'④集計表(実数）'!E$99*100,0)</f>
        <v>0</v>
      </c>
      <c r="F87" s="179">
        <f>IF('④集計表(実数）'!F87&gt;0,'④集計表(実数）'!F87/'④集計表(実数）'!F$99*100,0)</f>
        <v>0</v>
      </c>
      <c r="G87" s="179">
        <f>IF('④集計表(実数）'!G87&gt;0,'④集計表(実数）'!G87/'④集計表(実数）'!G$99*100,0)</f>
        <v>0</v>
      </c>
      <c r="H87" s="32">
        <f>IF('④集計表(実数）'!H87&gt;0,'④集計表(実数）'!H87/'④集計表(実数）'!H$99*100,0)</f>
        <v>0</v>
      </c>
      <c r="I87" s="33">
        <f>IF('④集計表(実数）'!$I87&gt;0,'④集計表(実数）'!I87/'④集計表(実数）'!$I$99*100,0)</f>
        <v>0</v>
      </c>
      <c r="J87" s="4"/>
      <c r="K87" s="1"/>
      <c r="L87" s="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3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3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3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3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3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3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3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3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3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3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3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3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3"/>
      <c r="FZ87" s="1"/>
      <c r="GA87" s="1"/>
      <c r="GB87" s="1"/>
      <c r="GC87" s="1"/>
      <c r="GD87" s="1"/>
      <c r="GE87" s="1"/>
      <c r="GF87" s="1"/>
      <c r="GG87" s="1"/>
    </row>
    <row r="88" spans="1:189" ht="13.5" customHeight="1" x14ac:dyDescent="0.15">
      <c r="A88" s="174" t="s">
        <v>252</v>
      </c>
      <c r="B88" s="179">
        <f>IF('④集計表(実数）'!B88&gt;0,'④集計表(実数）'!B88/'④集計表(実数）'!B$99*100,0)</f>
        <v>0</v>
      </c>
      <c r="C88" s="179">
        <f>IF('④集計表(実数）'!C88&gt;0,'④集計表(実数）'!C88/'④集計表(実数）'!C$99*100,0)</f>
        <v>0</v>
      </c>
      <c r="D88" s="179">
        <f>IF('④集計表(実数）'!D88&gt;0,'④集計表(実数）'!D88/'④集計表(実数）'!D$99*100,0)</f>
        <v>0</v>
      </c>
      <c r="E88" s="179">
        <f>IF('④集計表(実数）'!E88&gt;0,'④集計表(実数）'!E88/'④集計表(実数）'!E$99*100,0)</f>
        <v>0</v>
      </c>
      <c r="F88" s="179">
        <f>IF('④集計表(実数）'!F88&gt;0,'④集計表(実数）'!F88/'④集計表(実数）'!F$99*100,0)</f>
        <v>0</v>
      </c>
      <c r="G88" s="179">
        <f>IF('④集計表(実数）'!G88&gt;0,'④集計表(実数）'!G88/'④集計表(実数）'!G$99*100,0)</f>
        <v>0</v>
      </c>
      <c r="H88" s="32">
        <f>IF('④集計表(実数）'!H88&gt;0,'④集計表(実数）'!H88/'④集計表(実数）'!H$99*100,0)</f>
        <v>0</v>
      </c>
      <c r="I88" s="33">
        <f>IF('④集計表(実数）'!$I88&gt;0,'④集計表(実数）'!I88/'④集計表(実数）'!$I$99*100,0)</f>
        <v>0</v>
      </c>
      <c r="J88" s="4"/>
      <c r="K88" s="1"/>
      <c r="L88" s="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3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3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3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3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3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3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3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3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3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3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3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3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3"/>
      <c r="FZ88" s="1"/>
      <c r="GA88" s="1"/>
      <c r="GB88" s="1"/>
      <c r="GC88" s="1"/>
      <c r="GD88" s="1"/>
      <c r="GE88" s="1"/>
      <c r="GF88" s="1"/>
      <c r="GG88" s="1"/>
    </row>
    <row r="89" spans="1:189" ht="13.5" customHeight="1" x14ac:dyDescent="0.15">
      <c r="A89" s="174" t="s">
        <v>253</v>
      </c>
      <c r="B89" s="179">
        <f>IF('④集計表(実数）'!B89&gt;0,'④集計表(実数）'!B89/'④集計表(実数）'!B$99*100,0)</f>
        <v>0</v>
      </c>
      <c r="C89" s="179">
        <f>IF('④集計表(実数）'!C89&gt;0,'④集計表(実数）'!C89/'④集計表(実数）'!C$99*100,0)</f>
        <v>0</v>
      </c>
      <c r="D89" s="179">
        <f>IF('④集計表(実数）'!D89&gt;0,'④集計表(実数）'!D89/'④集計表(実数）'!D$99*100,0)</f>
        <v>0</v>
      </c>
      <c r="E89" s="179">
        <f>IF('④集計表(実数）'!E89&gt;0,'④集計表(実数）'!E89/'④集計表(実数）'!E$99*100,0)</f>
        <v>0</v>
      </c>
      <c r="F89" s="179">
        <f>IF('④集計表(実数）'!F89&gt;0,'④集計表(実数）'!F89/'④集計表(実数）'!F$99*100,0)</f>
        <v>0</v>
      </c>
      <c r="G89" s="179">
        <f>IF('④集計表(実数）'!G89&gt;0,'④集計表(実数）'!G89/'④集計表(実数）'!G$99*100,0)</f>
        <v>0</v>
      </c>
      <c r="H89" s="32">
        <f>IF('④集計表(実数）'!H89&gt;0,'④集計表(実数）'!H89/'④集計表(実数）'!H$99*100,0)</f>
        <v>0</v>
      </c>
      <c r="I89" s="33">
        <f>IF('④集計表(実数）'!$I89&gt;0,'④集計表(実数）'!I89/'④集計表(実数）'!$I$99*100,0)</f>
        <v>0</v>
      </c>
      <c r="J89" s="4"/>
      <c r="K89" s="1"/>
      <c r="L89" s="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3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3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3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3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3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3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3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3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3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3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3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3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3"/>
      <c r="FZ89" s="1"/>
      <c r="GA89" s="1"/>
      <c r="GB89" s="1"/>
      <c r="GC89" s="1"/>
      <c r="GD89" s="1"/>
      <c r="GE89" s="1"/>
      <c r="GF89" s="1"/>
      <c r="GG89" s="1"/>
    </row>
    <row r="90" spans="1:189" ht="13.5" customHeight="1" x14ac:dyDescent="0.15">
      <c r="A90" s="174" t="s">
        <v>254</v>
      </c>
      <c r="B90" s="179">
        <f>IF('④集計表(実数）'!B90&gt;0,'④集計表(実数）'!B90/'④集計表(実数）'!B$99*100,0)</f>
        <v>0</v>
      </c>
      <c r="C90" s="179">
        <f>IF('④集計表(実数）'!C90&gt;0,'④集計表(実数）'!C90/'④集計表(実数）'!C$99*100,0)</f>
        <v>0</v>
      </c>
      <c r="D90" s="179">
        <f>IF('④集計表(実数）'!D90&gt;0,'④集計表(実数）'!D90/'④集計表(実数）'!D$99*100,0)</f>
        <v>0</v>
      </c>
      <c r="E90" s="179">
        <f>IF('④集計表(実数）'!E90&gt;0,'④集計表(実数）'!E90/'④集計表(実数）'!E$99*100,0)</f>
        <v>0</v>
      </c>
      <c r="F90" s="179">
        <f>IF('④集計表(実数）'!F90&gt;0,'④集計表(実数）'!F90/'④集計表(実数）'!F$99*100,0)</f>
        <v>0</v>
      </c>
      <c r="G90" s="179">
        <f>IF('④集計表(実数）'!G90&gt;0,'④集計表(実数）'!G90/'④集計表(実数）'!G$99*100,0)</f>
        <v>0</v>
      </c>
      <c r="H90" s="32">
        <f>IF('④集計表(実数）'!H90&gt;0,'④集計表(実数）'!H90/'④集計表(実数）'!H$99*100,0)</f>
        <v>0</v>
      </c>
      <c r="I90" s="33">
        <f>IF('④集計表(実数）'!$I90&gt;0,'④集計表(実数）'!I90/'④集計表(実数）'!$I$99*100,0)</f>
        <v>0</v>
      </c>
      <c r="J90" s="4"/>
      <c r="K90" s="1"/>
      <c r="L90" s="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3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3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3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3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3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3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3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3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3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3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3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3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3"/>
      <c r="FZ90" s="1"/>
      <c r="GA90" s="1"/>
      <c r="GB90" s="1"/>
      <c r="GC90" s="1"/>
      <c r="GD90" s="1"/>
      <c r="GE90" s="1"/>
      <c r="GF90" s="1"/>
      <c r="GG90" s="1"/>
    </row>
    <row r="91" spans="1:189" ht="13.5" customHeight="1" x14ac:dyDescent="0.15">
      <c r="A91" s="174" t="s">
        <v>255</v>
      </c>
      <c r="B91" s="179">
        <f>IF('④集計表(実数）'!B91&gt;0,'④集計表(実数）'!B91/'④集計表(実数）'!B$99*100,0)</f>
        <v>0</v>
      </c>
      <c r="C91" s="179">
        <f>IF('④集計表(実数）'!C91&gt;0,'④集計表(実数）'!C91/'④集計表(実数）'!C$99*100,0)</f>
        <v>0</v>
      </c>
      <c r="D91" s="179">
        <f>IF('④集計表(実数）'!D91&gt;0,'④集計表(実数）'!D91/'④集計表(実数）'!D$99*100,0)</f>
        <v>0</v>
      </c>
      <c r="E91" s="179">
        <f>IF('④集計表(実数）'!E91&gt;0,'④集計表(実数）'!E91/'④集計表(実数）'!E$99*100,0)</f>
        <v>0</v>
      </c>
      <c r="F91" s="179">
        <f>IF('④集計表(実数）'!F91&gt;0,'④集計表(実数）'!F91/'④集計表(実数）'!F$99*100,0)</f>
        <v>0</v>
      </c>
      <c r="G91" s="179">
        <f>IF('④集計表(実数）'!G91&gt;0,'④集計表(実数）'!G91/'④集計表(実数）'!G$99*100,0)</f>
        <v>0</v>
      </c>
      <c r="H91" s="32">
        <f>IF('④集計表(実数）'!H91&gt;0,'④集計表(実数）'!H91/'④集計表(実数）'!H$99*100,0)</f>
        <v>0</v>
      </c>
      <c r="I91" s="33">
        <f>IF('④集計表(実数）'!$I91&gt;0,'④集計表(実数）'!I91/'④集計表(実数）'!$I$99*100,0)</f>
        <v>0</v>
      </c>
      <c r="J91" s="4"/>
      <c r="K91" s="1"/>
      <c r="L91" s="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3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3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3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3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3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3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3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3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3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3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3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3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3"/>
      <c r="FZ91" s="1"/>
      <c r="GA91" s="1"/>
      <c r="GB91" s="1"/>
      <c r="GC91" s="1"/>
      <c r="GD91" s="1"/>
      <c r="GE91" s="1"/>
      <c r="GF91" s="1"/>
      <c r="GG91" s="1"/>
    </row>
    <row r="92" spans="1:189" ht="13.5" customHeight="1" x14ac:dyDescent="0.15">
      <c r="A92" s="174" t="s">
        <v>256</v>
      </c>
      <c r="B92" s="179">
        <f>IF('④集計表(実数）'!B92&gt;0,'④集計表(実数）'!B92/'④集計表(実数）'!B$99*100,0)</f>
        <v>0</v>
      </c>
      <c r="C92" s="179">
        <f>IF('④集計表(実数）'!C92&gt;0,'④集計表(実数）'!C92/'④集計表(実数）'!C$99*100,0)</f>
        <v>0</v>
      </c>
      <c r="D92" s="179">
        <f>IF('④集計表(実数）'!D92&gt;0,'④集計表(実数）'!D92/'④集計表(実数）'!D$99*100,0)</f>
        <v>0</v>
      </c>
      <c r="E92" s="179">
        <f>IF('④集計表(実数）'!E92&gt;0,'④集計表(実数）'!E92/'④集計表(実数）'!E$99*100,0)</f>
        <v>0</v>
      </c>
      <c r="F92" s="179">
        <f>IF('④集計表(実数）'!F92&gt;0,'④集計表(実数）'!F92/'④集計表(実数）'!F$99*100,0)</f>
        <v>0</v>
      </c>
      <c r="G92" s="179">
        <f>IF('④集計表(実数）'!G92&gt;0,'④集計表(実数）'!G92/'④集計表(実数）'!G$99*100,0)</f>
        <v>0</v>
      </c>
      <c r="H92" s="32">
        <f>IF('④集計表(実数）'!H92&gt;0,'④集計表(実数）'!H92/'④集計表(実数）'!H$99*100,0)</f>
        <v>0</v>
      </c>
      <c r="I92" s="33">
        <f>IF('④集計表(実数）'!$I92&gt;0,'④集計表(実数）'!I92/'④集計表(実数）'!$I$99*100,0)</f>
        <v>0</v>
      </c>
      <c r="J92" s="4"/>
      <c r="K92" s="1"/>
      <c r="L92" s="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3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3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3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3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3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3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3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3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3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3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3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3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3"/>
      <c r="FZ92" s="1"/>
      <c r="GA92" s="1"/>
      <c r="GB92" s="1"/>
      <c r="GC92" s="1"/>
      <c r="GD92" s="1"/>
      <c r="GE92" s="1"/>
      <c r="GF92" s="1"/>
      <c r="GG92" s="1"/>
    </row>
    <row r="93" spans="1:189" ht="13.5" customHeight="1" x14ac:dyDescent="0.15">
      <c r="A93" s="174" t="s">
        <v>257</v>
      </c>
      <c r="B93" s="179">
        <f>IF('④集計表(実数）'!B93&gt;0,'④集計表(実数）'!B93/'④集計表(実数）'!B$99*100,0)</f>
        <v>0</v>
      </c>
      <c r="C93" s="179">
        <f>IF('④集計表(実数）'!C93&gt;0,'④集計表(実数）'!C93/'④集計表(実数）'!C$99*100,0)</f>
        <v>0</v>
      </c>
      <c r="D93" s="179">
        <f>IF('④集計表(実数）'!D93&gt;0,'④集計表(実数）'!D93/'④集計表(実数）'!D$99*100,0)</f>
        <v>0</v>
      </c>
      <c r="E93" s="179">
        <f>IF('④集計表(実数）'!E93&gt;0,'④集計表(実数）'!E93/'④集計表(実数）'!E$99*100,0)</f>
        <v>0</v>
      </c>
      <c r="F93" s="179">
        <f>IF('④集計表(実数）'!F93&gt;0,'④集計表(実数）'!F93/'④集計表(実数）'!F$99*100,0)</f>
        <v>0</v>
      </c>
      <c r="G93" s="179">
        <f>IF('④集計表(実数）'!G93&gt;0,'④集計表(実数）'!G93/'④集計表(実数）'!G$99*100,0)</f>
        <v>0</v>
      </c>
      <c r="H93" s="32">
        <f>IF('④集計表(実数）'!H93&gt;0,'④集計表(実数）'!H93/'④集計表(実数）'!H$99*100,0)</f>
        <v>0</v>
      </c>
      <c r="I93" s="33">
        <f>IF('④集計表(実数）'!$I93&gt;0,'④集計表(実数）'!I93/'④集計表(実数）'!$I$99*100,0)</f>
        <v>0</v>
      </c>
      <c r="J93" s="4"/>
      <c r="K93" s="1"/>
      <c r="L93" s="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3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3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3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3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3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3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3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3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3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3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3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3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3"/>
      <c r="FZ93" s="1"/>
      <c r="GA93" s="1"/>
      <c r="GB93" s="1"/>
      <c r="GC93" s="1"/>
      <c r="GD93" s="1"/>
      <c r="GE93" s="1"/>
      <c r="GF93" s="1"/>
      <c r="GG93" s="1"/>
    </row>
    <row r="94" spans="1:189" ht="13.5" customHeight="1" x14ac:dyDescent="0.15">
      <c r="A94" s="174" t="s">
        <v>258</v>
      </c>
      <c r="B94" s="179">
        <f>IF('④集計表(実数）'!B94&gt;0,'④集計表(実数）'!B94/'④集計表(実数）'!B$99*100,0)</f>
        <v>0</v>
      </c>
      <c r="C94" s="179">
        <f>IF('④集計表(実数）'!C94&gt;0,'④集計表(実数）'!C94/'④集計表(実数）'!C$99*100,0)</f>
        <v>0</v>
      </c>
      <c r="D94" s="179">
        <f>IF('④集計表(実数）'!D94&gt;0,'④集計表(実数）'!D94/'④集計表(実数）'!D$99*100,0)</f>
        <v>0</v>
      </c>
      <c r="E94" s="179">
        <f>IF('④集計表(実数）'!E94&gt;0,'④集計表(実数）'!E94/'④集計表(実数）'!E$99*100,0)</f>
        <v>0</v>
      </c>
      <c r="F94" s="179">
        <f>IF('④集計表(実数）'!F94&gt;0,'④集計表(実数）'!F94/'④集計表(実数）'!F$99*100,0)</f>
        <v>0</v>
      </c>
      <c r="G94" s="179">
        <f>IF('④集計表(実数）'!G94&gt;0,'④集計表(実数）'!G94/'④集計表(実数）'!G$99*100,0)</f>
        <v>0</v>
      </c>
      <c r="H94" s="32">
        <f>IF('④集計表(実数）'!H94&gt;0,'④集計表(実数）'!H94/'④集計表(実数）'!H$99*100,0)</f>
        <v>0</v>
      </c>
      <c r="I94" s="33">
        <f>IF('④集計表(実数）'!$I94&gt;0,'④集計表(実数）'!I94/'④集計表(実数）'!$I$99*100,0)</f>
        <v>0</v>
      </c>
      <c r="J94" s="4"/>
      <c r="K94" s="1"/>
      <c r="L94" s="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3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3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3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3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3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3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3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3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3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3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3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3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3"/>
      <c r="FZ94" s="1"/>
      <c r="GA94" s="1"/>
      <c r="GB94" s="1"/>
      <c r="GC94" s="1"/>
      <c r="GD94" s="1"/>
      <c r="GE94" s="1"/>
      <c r="GF94" s="1"/>
      <c r="GG94" s="1"/>
    </row>
    <row r="95" spans="1:189" ht="13.5" customHeight="1" x14ac:dyDescent="0.15">
      <c r="A95" s="174" t="s">
        <v>259</v>
      </c>
      <c r="B95" s="179">
        <f>IF('④集計表(実数）'!B95&gt;0,'④集計表(実数）'!B95/'④集計表(実数）'!B$99*100,0)</f>
        <v>0</v>
      </c>
      <c r="C95" s="179">
        <f>IF('④集計表(実数）'!C95&gt;0,'④集計表(実数）'!C95/'④集計表(実数）'!C$99*100,0)</f>
        <v>0</v>
      </c>
      <c r="D95" s="179">
        <f>IF('④集計表(実数）'!D95&gt;0,'④集計表(実数）'!D95/'④集計表(実数）'!D$99*100,0)</f>
        <v>0</v>
      </c>
      <c r="E95" s="179">
        <f>IF('④集計表(実数）'!E95&gt;0,'④集計表(実数）'!E95/'④集計表(実数）'!E$99*100,0)</f>
        <v>0</v>
      </c>
      <c r="F95" s="179">
        <f>IF('④集計表(実数）'!F95&gt;0,'④集計表(実数）'!F95/'④集計表(実数）'!F$99*100,0)</f>
        <v>0</v>
      </c>
      <c r="G95" s="179">
        <f>IF('④集計表(実数）'!G95&gt;0,'④集計表(実数）'!G95/'④集計表(実数）'!G$99*100,0)</f>
        <v>0</v>
      </c>
      <c r="H95" s="32">
        <f>IF('④集計表(実数）'!H95&gt;0,'④集計表(実数）'!H95/'④集計表(実数）'!H$99*100,0)</f>
        <v>0</v>
      </c>
      <c r="I95" s="33">
        <f>IF('④集計表(実数）'!$I95&gt;0,'④集計表(実数）'!I95/'④集計表(実数）'!$I$99*100,0)</f>
        <v>0</v>
      </c>
      <c r="J95" s="4"/>
      <c r="K95" s="1"/>
      <c r="L95" s="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3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3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3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3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3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3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3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3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3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3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3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3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3"/>
      <c r="FZ95" s="1"/>
      <c r="GA95" s="1"/>
      <c r="GB95" s="1"/>
      <c r="GC95" s="1"/>
      <c r="GD95" s="1"/>
      <c r="GE95" s="1"/>
      <c r="GF95" s="1"/>
      <c r="GG95" s="1"/>
    </row>
    <row r="96" spans="1:189" ht="13.5" customHeight="1" x14ac:dyDescent="0.15">
      <c r="A96" s="174" t="s">
        <v>260</v>
      </c>
      <c r="B96" s="179">
        <f>IF('④集計表(実数）'!B96&gt;0,'④集計表(実数）'!B96/'④集計表(実数）'!B$99*100,0)</f>
        <v>0</v>
      </c>
      <c r="C96" s="179">
        <f>IF('④集計表(実数）'!C96&gt;0,'④集計表(実数）'!C96/'④集計表(実数）'!C$99*100,0)</f>
        <v>0</v>
      </c>
      <c r="D96" s="179">
        <f>IF('④集計表(実数）'!D96&gt;0,'④集計表(実数）'!D96/'④集計表(実数）'!D$99*100,0)</f>
        <v>0</v>
      </c>
      <c r="E96" s="179">
        <f>IF('④集計表(実数）'!E96&gt;0,'④集計表(実数）'!E96/'④集計表(実数）'!E$99*100,0)</f>
        <v>0</v>
      </c>
      <c r="F96" s="179">
        <f>IF('④集計表(実数）'!F96&gt;0,'④集計表(実数）'!F96/'④集計表(実数）'!F$99*100,0)</f>
        <v>0</v>
      </c>
      <c r="G96" s="179">
        <f>IF('④集計表(実数）'!G96&gt;0,'④集計表(実数）'!G96/'④集計表(実数）'!G$99*100,0)</f>
        <v>0</v>
      </c>
      <c r="H96" s="32">
        <f>IF('④集計表(実数）'!H96&gt;0,'④集計表(実数）'!H96/'④集計表(実数）'!H$99*100,0)</f>
        <v>0</v>
      </c>
      <c r="I96" s="33">
        <f>IF('④集計表(実数）'!$I96&gt;0,'④集計表(実数）'!I96/'④集計表(実数）'!$I$99*100,0)</f>
        <v>0</v>
      </c>
      <c r="J96" s="4"/>
      <c r="K96" s="1"/>
      <c r="L96" s="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3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3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3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3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3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3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3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3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3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3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3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3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3"/>
      <c r="FZ96" s="1"/>
      <c r="GA96" s="1"/>
      <c r="GB96" s="1"/>
      <c r="GC96" s="1"/>
      <c r="GD96" s="1"/>
      <c r="GE96" s="1"/>
      <c r="GF96" s="1"/>
      <c r="GG96" s="1"/>
    </row>
    <row r="97" spans="1:189" ht="13.5" customHeight="1" x14ac:dyDescent="0.15">
      <c r="A97" s="174" t="s">
        <v>261</v>
      </c>
      <c r="B97" s="179">
        <f>IF('④集計表(実数）'!B97&gt;0,'④集計表(実数）'!B97/'④集計表(実数）'!B$99*100,0)</f>
        <v>0</v>
      </c>
      <c r="C97" s="179">
        <f>IF('④集計表(実数）'!C97&gt;0,'④集計表(実数）'!C97/'④集計表(実数）'!C$99*100,0)</f>
        <v>0</v>
      </c>
      <c r="D97" s="179">
        <f>IF('④集計表(実数）'!D97&gt;0,'④集計表(実数）'!D97/'④集計表(実数）'!D$99*100,0)</f>
        <v>0</v>
      </c>
      <c r="E97" s="179">
        <f>IF('④集計表(実数）'!E97&gt;0,'④集計表(実数）'!E97/'④集計表(実数）'!E$99*100,0)</f>
        <v>0</v>
      </c>
      <c r="F97" s="179">
        <f>IF('④集計表(実数）'!F97&gt;0,'④集計表(実数）'!F97/'④集計表(実数）'!F$99*100,0)</f>
        <v>0</v>
      </c>
      <c r="G97" s="179">
        <f>IF('④集計表(実数）'!G97&gt;0,'④集計表(実数）'!G97/'④集計表(実数）'!G$99*100,0)</f>
        <v>0</v>
      </c>
      <c r="H97" s="32">
        <f>IF('④集計表(実数）'!H97&gt;0,'④集計表(実数）'!H97/'④集計表(実数）'!H$99*100,0)</f>
        <v>0</v>
      </c>
      <c r="I97" s="33">
        <f>IF('④集計表(実数）'!$I97&gt;0,'④集計表(実数）'!I97/'④集計表(実数）'!$I$99*100,0)</f>
        <v>0</v>
      </c>
      <c r="J97" s="4"/>
      <c r="K97" s="1"/>
      <c r="L97" s="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3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3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3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3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3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3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3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3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3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3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3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3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3"/>
      <c r="FZ97" s="1"/>
      <c r="GA97" s="1"/>
      <c r="GB97" s="1"/>
      <c r="GC97" s="1"/>
      <c r="GD97" s="1"/>
      <c r="GE97" s="1"/>
      <c r="GF97" s="1"/>
      <c r="GG97" s="1"/>
    </row>
    <row r="98" spans="1:189" ht="13.5" customHeight="1" x14ac:dyDescent="0.15">
      <c r="A98" s="174" t="s">
        <v>101</v>
      </c>
      <c r="B98" s="179">
        <f>IF('④集計表(実数）'!B98&gt;0,'④集計表(実数）'!B98/'④集計表(実数）'!B$99*100,0)</f>
        <v>0</v>
      </c>
      <c r="C98" s="179">
        <f>IF('④集計表(実数）'!C98&gt;0,'④集計表(実数）'!C98/'④集計表(実数）'!C$99*100,0)</f>
        <v>0</v>
      </c>
      <c r="D98" s="179">
        <f>IF('④集計表(実数）'!D98&gt;0,'④集計表(実数）'!D98/'④集計表(実数）'!D$99*100,0)</f>
        <v>0</v>
      </c>
      <c r="E98" s="179">
        <f>IF('④集計表(実数）'!E98&gt;0,'④集計表(実数）'!E98/'④集計表(実数）'!E$99*100,0)</f>
        <v>0</v>
      </c>
      <c r="F98" s="179">
        <f>IF('④集計表(実数）'!F98&gt;0,'④集計表(実数）'!F98/'④集計表(実数）'!F$99*100,0)</f>
        <v>0</v>
      </c>
      <c r="G98" s="179">
        <f>IF('④集計表(実数）'!G98&gt;0,'④集計表(実数）'!G98/'④集計表(実数）'!G$99*100,0)</f>
        <v>0</v>
      </c>
      <c r="H98" s="32">
        <f>IF('④集計表(実数）'!H98&gt;0,'④集計表(実数）'!H98/'④集計表(実数）'!H$99*100,0)</f>
        <v>0</v>
      </c>
      <c r="I98" s="33">
        <f>IF('④集計表(実数）'!$I98&gt;0,'④集計表(実数）'!I98/'④集計表(実数）'!$I$99*100,0)</f>
        <v>0</v>
      </c>
      <c r="J98" s="4"/>
      <c r="K98" s="1"/>
      <c r="L98" s="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3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3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3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3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3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3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3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3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3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3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3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3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3"/>
      <c r="FZ98" s="1"/>
      <c r="GA98" s="1"/>
      <c r="GB98" s="1"/>
      <c r="GC98" s="1"/>
      <c r="GD98" s="1"/>
      <c r="GE98" s="1"/>
      <c r="GF98" s="1"/>
      <c r="GG98" s="1"/>
    </row>
    <row r="99" spans="1:189" ht="13.5" customHeight="1" thickBot="1" x14ac:dyDescent="0.2">
      <c r="A99" s="174" t="s">
        <v>330</v>
      </c>
      <c r="B99" s="179">
        <f>SUM(B86:B98)</f>
        <v>0</v>
      </c>
      <c r="C99" s="179">
        <f t="shared" ref="C99:H99" si="11">SUM(C86:C98)</f>
        <v>0</v>
      </c>
      <c r="D99" s="179">
        <f t="shared" si="11"/>
        <v>0</v>
      </c>
      <c r="E99" s="179">
        <f t="shared" si="11"/>
        <v>0</v>
      </c>
      <c r="F99" s="179">
        <f t="shared" si="11"/>
        <v>0</v>
      </c>
      <c r="G99" s="179">
        <f t="shared" si="11"/>
        <v>0</v>
      </c>
      <c r="H99" s="32">
        <f t="shared" si="11"/>
        <v>0</v>
      </c>
      <c r="I99" s="35">
        <f>SUM(I86:I98)</f>
        <v>0</v>
      </c>
      <c r="J99" s="4"/>
      <c r="K99" s="1"/>
      <c r="L99" s="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3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3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3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3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3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3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3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3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3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3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3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3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3"/>
      <c r="FZ99" s="1"/>
      <c r="GA99" s="1"/>
      <c r="GB99" s="1"/>
      <c r="GC99" s="1"/>
      <c r="GD99" s="1"/>
      <c r="GE99" s="1"/>
      <c r="GF99" s="1"/>
      <c r="GG99" s="1"/>
    </row>
    <row r="100" spans="1:189" ht="13.5" customHeight="1" thickBot="1" x14ac:dyDescent="0.2">
      <c r="A100" s="31" t="s">
        <v>348</v>
      </c>
      <c r="B100" s="182" t="s">
        <v>277</v>
      </c>
      <c r="C100" s="182" t="s">
        <v>278</v>
      </c>
      <c r="D100" s="182" t="s">
        <v>279</v>
      </c>
      <c r="E100" s="182" t="s">
        <v>280</v>
      </c>
      <c r="F100" s="182" t="s">
        <v>329</v>
      </c>
      <c r="G100" s="182" t="s">
        <v>236</v>
      </c>
      <c r="H100" s="189" t="s">
        <v>101</v>
      </c>
      <c r="I100" s="185" t="s">
        <v>21</v>
      </c>
      <c r="J100" s="4"/>
      <c r="K100" s="1"/>
      <c r="L100" s="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3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3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3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3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3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3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3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3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3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3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3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3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3"/>
      <c r="FZ100" s="1"/>
      <c r="GA100" s="1"/>
      <c r="GB100" s="1"/>
      <c r="GC100" s="1"/>
      <c r="GD100" s="1"/>
      <c r="GE100" s="1"/>
      <c r="GF100" s="1"/>
      <c r="GG100" s="1"/>
    </row>
    <row r="101" spans="1:189" ht="13.5" customHeight="1" x14ac:dyDescent="0.15">
      <c r="A101" s="173" t="s">
        <v>263</v>
      </c>
      <c r="B101" s="179">
        <f>IF('④集計表(実数）'!B101&gt;0,'④集計表(実数）'!B101/'④集計表(実数）'!B$109*100,0)</f>
        <v>0</v>
      </c>
      <c r="C101" s="179">
        <f>IF('④集計表(実数）'!C101&gt;0,'④集計表(実数）'!C101/'④集計表(実数）'!C$109*100,0)</f>
        <v>0</v>
      </c>
      <c r="D101" s="179">
        <f>IF('④集計表(実数）'!D101&gt;0,'④集計表(実数）'!D101/'④集計表(実数）'!D$109*100,0)</f>
        <v>0</v>
      </c>
      <c r="E101" s="179">
        <f>IF('④集計表(実数）'!E101&gt;0,'④集計表(実数）'!E101/'④集計表(実数）'!E$109*100,0)</f>
        <v>0</v>
      </c>
      <c r="F101" s="179">
        <f>IF('④集計表(実数）'!F101&gt;0,'④集計表(実数）'!F101/'④集計表(実数）'!F$109*100,0)</f>
        <v>0</v>
      </c>
      <c r="G101" s="179">
        <f>IF('④集計表(実数）'!G101&gt;0,'④集計表(実数）'!G101/'④集計表(実数）'!G$109*100,0)</f>
        <v>0</v>
      </c>
      <c r="H101" s="32">
        <f>IF('④集計表(実数）'!H101&gt;0,'④集計表(実数）'!H101/'④集計表(実数）'!H$109*100,0)</f>
        <v>0</v>
      </c>
      <c r="I101" s="33">
        <f>IF('④集計表(実数）'!$I101&gt;0,'④集計表(実数）'!I101/'④集計表(実数）'!$I$109*100,0)</f>
        <v>0</v>
      </c>
      <c r="J101" s="4"/>
      <c r="K101" s="1"/>
      <c r="L101" s="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3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3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3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3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3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3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3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3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3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3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3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3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3"/>
      <c r="FZ101" s="1"/>
      <c r="GA101" s="1"/>
      <c r="GB101" s="1"/>
      <c r="GC101" s="1"/>
      <c r="GD101" s="1"/>
      <c r="GE101" s="1"/>
      <c r="GF101" s="1"/>
      <c r="GG101" s="1"/>
    </row>
    <row r="102" spans="1:189" ht="13.5" customHeight="1" x14ac:dyDescent="0.15">
      <c r="A102" s="174" t="s">
        <v>264</v>
      </c>
      <c r="B102" s="179">
        <f>IF('④集計表(実数）'!B102&gt;0,'④集計表(実数）'!B102/'④集計表(実数）'!B$109*100,0)</f>
        <v>0</v>
      </c>
      <c r="C102" s="179">
        <f>IF('④集計表(実数）'!C102&gt;0,'④集計表(実数）'!C102/'④集計表(実数）'!C$109*100,0)</f>
        <v>0</v>
      </c>
      <c r="D102" s="179">
        <f>IF('④集計表(実数）'!D102&gt;0,'④集計表(実数）'!D102/'④集計表(実数）'!D$109*100,0)</f>
        <v>0</v>
      </c>
      <c r="E102" s="179">
        <f>IF('④集計表(実数）'!E102&gt;0,'④集計表(実数）'!E102/'④集計表(実数）'!E$109*100,0)</f>
        <v>0</v>
      </c>
      <c r="F102" s="179">
        <f>IF('④集計表(実数）'!F102&gt;0,'④集計表(実数）'!F102/'④集計表(実数）'!F$109*100,0)</f>
        <v>0</v>
      </c>
      <c r="G102" s="179">
        <f>IF('④集計表(実数）'!G102&gt;0,'④集計表(実数）'!G102/'④集計表(実数）'!G$109*100,0)</f>
        <v>0</v>
      </c>
      <c r="H102" s="32">
        <f>IF('④集計表(実数）'!H102&gt;0,'④集計表(実数）'!H102/'④集計表(実数）'!H$109*100,0)</f>
        <v>0</v>
      </c>
      <c r="I102" s="33">
        <f>IF('④集計表(実数）'!$I102&gt;0,'④集計表(実数）'!I102/'④集計表(実数）'!$I$109*100,0)</f>
        <v>0</v>
      </c>
      <c r="J102" s="4"/>
      <c r="K102" s="1"/>
      <c r="L102" s="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3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3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3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3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3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3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3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3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3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3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3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3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3"/>
      <c r="FZ102" s="1"/>
      <c r="GA102" s="1"/>
      <c r="GB102" s="1"/>
      <c r="GC102" s="1"/>
      <c r="GD102" s="1"/>
      <c r="GE102" s="1"/>
      <c r="GF102" s="1"/>
      <c r="GG102" s="1"/>
    </row>
    <row r="103" spans="1:189" ht="13.5" customHeight="1" x14ac:dyDescent="0.15">
      <c r="A103" s="174" t="s">
        <v>265</v>
      </c>
      <c r="B103" s="179">
        <f>IF('④集計表(実数）'!B103&gt;0,'④集計表(実数）'!B103/'④集計表(実数）'!B$109*100,0)</f>
        <v>0</v>
      </c>
      <c r="C103" s="179">
        <f>IF('④集計表(実数）'!C103&gt;0,'④集計表(実数）'!C103/'④集計表(実数）'!C$109*100,0)</f>
        <v>0</v>
      </c>
      <c r="D103" s="179">
        <f>IF('④集計表(実数）'!D103&gt;0,'④集計表(実数）'!D103/'④集計表(実数）'!D$109*100,0)</f>
        <v>0</v>
      </c>
      <c r="E103" s="179">
        <f>IF('④集計表(実数）'!E103&gt;0,'④集計表(実数）'!E103/'④集計表(実数）'!E$109*100,0)</f>
        <v>0</v>
      </c>
      <c r="F103" s="179">
        <f>IF('④集計表(実数）'!F103&gt;0,'④集計表(実数）'!F103/'④集計表(実数）'!F$109*100,0)</f>
        <v>0</v>
      </c>
      <c r="G103" s="179">
        <f>IF('④集計表(実数）'!G103&gt;0,'④集計表(実数）'!G103/'④集計表(実数）'!G$109*100,0)</f>
        <v>0</v>
      </c>
      <c r="H103" s="32">
        <f>IF('④集計表(実数）'!H103&gt;0,'④集計表(実数）'!H103/'④集計表(実数）'!H$109*100,0)</f>
        <v>0</v>
      </c>
      <c r="I103" s="33">
        <f>IF('④集計表(実数）'!$I103&gt;0,'④集計表(実数）'!I103/'④集計表(実数）'!$I$109*100,0)</f>
        <v>0</v>
      </c>
      <c r="J103" s="4"/>
      <c r="K103" s="1"/>
      <c r="L103" s="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3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3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3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3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3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3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3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3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3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3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3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3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3"/>
      <c r="FZ103" s="1"/>
      <c r="GA103" s="1"/>
      <c r="GB103" s="1"/>
      <c r="GC103" s="1"/>
      <c r="GD103" s="1"/>
      <c r="GE103" s="1"/>
      <c r="GF103" s="1"/>
      <c r="GG103" s="1"/>
    </row>
    <row r="104" spans="1:189" ht="13.5" customHeight="1" x14ac:dyDescent="0.15">
      <c r="A104" s="174" t="s">
        <v>266</v>
      </c>
      <c r="B104" s="179">
        <f>IF('④集計表(実数）'!B104&gt;0,'④集計表(実数）'!B104/'④集計表(実数）'!B$109*100,0)</f>
        <v>0</v>
      </c>
      <c r="C104" s="179">
        <f>IF('④集計表(実数）'!C104&gt;0,'④集計表(実数）'!C104/'④集計表(実数）'!C$109*100,0)</f>
        <v>0</v>
      </c>
      <c r="D104" s="179">
        <f>IF('④集計表(実数）'!D104&gt;0,'④集計表(実数）'!D104/'④集計表(実数）'!D$109*100,0)</f>
        <v>0</v>
      </c>
      <c r="E104" s="179">
        <f>IF('④集計表(実数）'!E104&gt;0,'④集計表(実数）'!E104/'④集計表(実数）'!E$109*100,0)</f>
        <v>0</v>
      </c>
      <c r="F104" s="179">
        <f>IF('④集計表(実数）'!F104&gt;0,'④集計表(実数）'!F104/'④集計表(実数）'!F$109*100,0)</f>
        <v>0</v>
      </c>
      <c r="G104" s="179">
        <f>IF('④集計表(実数）'!G104&gt;0,'④集計表(実数）'!G104/'④集計表(実数）'!G$109*100,0)</f>
        <v>0</v>
      </c>
      <c r="H104" s="32">
        <f>IF('④集計表(実数）'!H104&gt;0,'④集計表(実数）'!H104/'④集計表(実数）'!H$109*100,0)</f>
        <v>0</v>
      </c>
      <c r="I104" s="33">
        <f>IF('④集計表(実数）'!$I104&gt;0,'④集計表(実数）'!I104/'④集計表(実数）'!$I$109*100,0)</f>
        <v>0</v>
      </c>
      <c r="J104" s="4"/>
      <c r="K104" s="1"/>
      <c r="L104" s="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3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3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3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3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3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3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3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3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3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3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3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3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3"/>
      <c r="FZ104" s="1"/>
      <c r="GA104" s="1"/>
      <c r="GB104" s="1"/>
      <c r="GC104" s="1"/>
      <c r="GD104" s="1"/>
      <c r="GE104" s="1"/>
      <c r="GF104" s="1"/>
      <c r="GG104" s="1"/>
    </row>
    <row r="105" spans="1:189" ht="13.5" customHeight="1" x14ac:dyDescent="0.15">
      <c r="A105" s="174" t="s">
        <v>267</v>
      </c>
      <c r="B105" s="179">
        <f>IF('④集計表(実数）'!B105&gt;0,'④集計表(実数）'!B105/'④集計表(実数）'!B$109*100,0)</f>
        <v>0</v>
      </c>
      <c r="C105" s="179">
        <f>IF('④集計表(実数）'!C105&gt;0,'④集計表(実数）'!C105/'④集計表(実数）'!C$109*100,0)</f>
        <v>0</v>
      </c>
      <c r="D105" s="179">
        <f>IF('④集計表(実数）'!D105&gt;0,'④集計表(実数）'!D105/'④集計表(実数）'!D$109*100,0)</f>
        <v>0</v>
      </c>
      <c r="E105" s="179">
        <f>IF('④集計表(実数）'!E105&gt;0,'④集計表(実数）'!E105/'④集計表(実数）'!E$109*100,0)</f>
        <v>0</v>
      </c>
      <c r="F105" s="179">
        <f>IF('④集計表(実数）'!F105&gt;0,'④集計表(実数）'!F105/'④集計表(実数）'!F$109*100,0)</f>
        <v>0</v>
      </c>
      <c r="G105" s="179">
        <f>IF('④集計表(実数）'!G105&gt;0,'④集計表(実数）'!G105/'④集計表(実数）'!G$109*100,0)</f>
        <v>0</v>
      </c>
      <c r="H105" s="32">
        <f>IF('④集計表(実数）'!H105&gt;0,'④集計表(実数）'!H105/'④集計表(実数）'!H$109*100,0)</f>
        <v>0</v>
      </c>
      <c r="I105" s="33">
        <f>IF('④集計表(実数）'!$I105&gt;0,'④集計表(実数）'!I105/'④集計表(実数）'!$I$109*100,0)</f>
        <v>0</v>
      </c>
      <c r="J105" s="4"/>
      <c r="K105" s="1"/>
      <c r="L105" s="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3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3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3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3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3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3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3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3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3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3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3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3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3"/>
      <c r="FZ105" s="1"/>
      <c r="GA105" s="1"/>
      <c r="GB105" s="1"/>
      <c r="GC105" s="1"/>
      <c r="GD105" s="1"/>
      <c r="GE105" s="1"/>
      <c r="GF105" s="1"/>
      <c r="GG105" s="1"/>
    </row>
    <row r="106" spans="1:189" ht="13.5" customHeight="1" x14ac:dyDescent="0.15">
      <c r="A106" s="174" t="s">
        <v>268</v>
      </c>
      <c r="B106" s="179">
        <f>IF('④集計表(実数）'!B106&gt;0,'④集計表(実数）'!B106/'④集計表(実数）'!B$109*100,0)</f>
        <v>0</v>
      </c>
      <c r="C106" s="179">
        <f>IF('④集計表(実数）'!C106&gt;0,'④集計表(実数）'!C106/'④集計表(実数）'!C$109*100,0)</f>
        <v>0</v>
      </c>
      <c r="D106" s="179">
        <f>IF('④集計表(実数）'!D106&gt;0,'④集計表(実数）'!D106/'④集計表(実数）'!D$109*100,0)</f>
        <v>0</v>
      </c>
      <c r="E106" s="179">
        <f>IF('④集計表(実数）'!E106&gt;0,'④集計表(実数）'!E106/'④集計表(実数）'!E$109*100,0)</f>
        <v>0</v>
      </c>
      <c r="F106" s="179">
        <f>IF('④集計表(実数）'!F106&gt;0,'④集計表(実数）'!F106/'④集計表(実数）'!F$109*100,0)</f>
        <v>0</v>
      </c>
      <c r="G106" s="179">
        <f>IF('④集計表(実数）'!G106&gt;0,'④集計表(実数）'!G106/'④集計表(実数）'!G$109*100,0)</f>
        <v>0</v>
      </c>
      <c r="H106" s="32">
        <f>IF('④集計表(実数）'!H106&gt;0,'④集計表(実数）'!H106/'④集計表(実数）'!H$109*100,0)</f>
        <v>0</v>
      </c>
      <c r="I106" s="33">
        <f>IF('④集計表(実数）'!$I106&gt;0,'④集計表(実数）'!I106/'④集計表(実数）'!$I$109*100,0)</f>
        <v>0</v>
      </c>
      <c r="J106" s="4"/>
      <c r="K106" s="1"/>
      <c r="L106" s="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3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3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3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3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3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3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3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3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3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3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3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3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3"/>
      <c r="FZ106" s="1"/>
      <c r="GA106" s="1"/>
      <c r="GB106" s="1"/>
      <c r="GC106" s="1"/>
      <c r="GD106" s="1"/>
      <c r="GE106" s="1"/>
      <c r="GF106" s="1"/>
      <c r="GG106" s="1"/>
    </row>
    <row r="107" spans="1:189" ht="13.5" customHeight="1" x14ac:dyDescent="0.15">
      <c r="A107" s="174" t="s">
        <v>238</v>
      </c>
      <c r="B107" s="179">
        <f>IF('④集計表(実数）'!B107&gt;0,'④集計表(実数）'!B107/'④集計表(実数）'!B$109*100,0)</f>
        <v>0</v>
      </c>
      <c r="C107" s="179">
        <f>IF('④集計表(実数）'!C107&gt;0,'④集計表(実数）'!C107/'④集計表(実数）'!C$109*100,0)</f>
        <v>0</v>
      </c>
      <c r="D107" s="179">
        <f>IF('④集計表(実数）'!D107&gt;0,'④集計表(実数）'!D107/'④集計表(実数）'!D$109*100,0)</f>
        <v>0</v>
      </c>
      <c r="E107" s="179">
        <f>IF('④集計表(実数）'!E107&gt;0,'④集計表(実数）'!E107/'④集計表(実数）'!E$109*100,0)</f>
        <v>0</v>
      </c>
      <c r="F107" s="179">
        <f>IF('④集計表(実数）'!F107&gt;0,'④集計表(実数）'!F107/'④集計表(実数）'!F$109*100,0)</f>
        <v>0</v>
      </c>
      <c r="G107" s="179">
        <f>IF('④集計表(実数）'!G107&gt;0,'④集計表(実数）'!G107/'④集計表(実数）'!G$109*100,0)</f>
        <v>0</v>
      </c>
      <c r="H107" s="32">
        <f>IF('④集計表(実数）'!H107&gt;0,'④集計表(実数）'!H107/'④集計表(実数）'!H$109*100,0)</f>
        <v>0</v>
      </c>
      <c r="I107" s="33">
        <f>IF('④集計表(実数）'!$I107&gt;0,'④集計表(実数）'!I107/'④集計表(実数）'!$I$109*100,0)</f>
        <v>0</v>
      </c>
      <c r="J107" s="4"/>
      <c r="K107" s="1"/>
      <c r="L107" s="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3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3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3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3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3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3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3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3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3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3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3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3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3"/>
      <c r="FZ107" s="1"/>
      <c r="GA107" s="1"/>
      <c r="GB107" s="1"/>
      <c r="GC107" s="1"/>
      <c r="GD107" s="1"/>
      <c r="GE107" s="1"/>
      <c r="GF107" s="1"/>
      <c r="GG107" s="1"/>
    </row>
    <row r="108" spans="1:189" ht="13.5" customHeight="1" x14ac:dyDescent="0.15">
      <c r="A108" s="174" t="s">
        <v>101</v>
      </c>
      <c r="B108" s="179">
        <f>IF('④集計表(実数）'!B108&gt;0,'④集計表(実数）'!B108/'④集計表(実数）'!B$109*100,0)</f>
        <v>0</v>
      </c>
      <c r="C108" s="179">
        <f>IF('④集計表(実数）'!C108&gt;0,'④集計表(実数）'!C108/'④集計表(実数）'!C$109*100,0)</f>
        <v>0</v>
      </c>
      <c r="D108" s="179">
        <f>IF('④集計表(実数）'!D108&gt;0,'④集計表(実数）'!D108/'④集計表(実数）'!D$109*100,0)</f>
        <v>0</v>
      </c>
      <c r="E108" s="179">
        <f>IF('④集計表(実数）'!E108&gt;0,'④集計表(実数）'!E108/'④集計表(実数）'!E$109*100,0)</f>
        <v>0</v>
      </c>
      <c r="F108" s="179">
        <f>IF('④集計表(実数）'!F108&gt;0,'④集計表(実数）'!F108/'④集計表(実数）'!F$109*100,0)</f>
        <v>0</v>
      </c>
      <c r="G108" s="179">
        <f>IF('④集計表(実数）'!G108&gt;0,'④集計表(実数）'!G108/'④集計表(実数）'!G$109*100,0)</f>
        <v>0</v>
      </c>
      <c r="H108" s="32">
        <f>IF('④集計表(実数）'!H108&gt;0,'④集計表(実数）'!H108/'④集計表(実数）'!H$109*100,0)</f>
        <v>0</v>
      </c>
      <c r="I108" s="33">
        <f>IF('④集計表(実数）'!$I108&gt;0,'④集計表(実数）'!I108/'④集計表(実数）'!$I$109*100,0)</f>
        <v>0</v>
      </c>
      <c r="J108" s="4"/>
      <c r="K108" s="1"/>
      <c r="L108" s="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3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3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3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3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3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3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3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3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3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3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3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3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3"/>
      <c r="FZ108" s="1"/>
      <c r="GA108" s="1"/>
      <c r="GB108" s="1"/>
      <c r="GC108" s="1"/>
      <c r="GD108" s="1"/>
      <c r="GE108" s="1"/>
      <c r="GF108" s="1"/>
      <c r="GG108" s="1"/>
    </row>
    <row r="109" spans="1:189" ht="13.5" customHeight="1" thickBot="1" x14ac:dyDescent="0.2">
      <c r="A109" s="176" t="s">
        <v>330</v>
      </c>
      <c r="B109" s="179">
        <f>SUM(B101:B108)</f>
        <v>0</v>
      </c>
      <c r="C109" s="179">
        <f t="shared" ref="C109:H109" si="12">SUM(C101:C108)</f>
        <v>0</v>
      </c>
      <c r="D109" s="179">
        <f t="shared" si="12"/>
        <v>0</v>
      </c>
      <c r="E109" s="179">
        <f t="shared" si="12"/>
        <v>0</v>
      </c>
      <c r="F109" s="179">
        <f t="shared" si="12"/>
        <v>0</v>
      </c>
      <c r="G109" s="179">
        <f t="shared" si="12"/>
        <v>0</v>
      </c>
      <c r="H109" s="32">
        <f t="shared" si="12"/>
        <v>0</v>
      </c>
      <c r="I109" s="33">
        <f>IF('④集計表(実数）'!$I109&gt;0,'④集計表(実数）'!I109/'④集計表(実数）'!$I$109*100,0)</f>
        <v>0</v>
      </c>
      <c r="J109" s="4"/>
      <c r="K109" s="1"/>
      <c r="L109" s="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3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3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3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3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3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3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3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3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3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3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3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3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3"/>
      <c r="FZ109" s="1"/>
      <c r="GA109" s="1"/>
      <c r="GB109" s="1"/>
      <c r="GC109" s="1"/>
      <c r="GD109" s="1"/>
      <c r="GE109" s="1"/>
      <c r="GF109" s="1"/>
      <c r="GG109" s="1"/>
    </row>
    <row r="110" spans="1:189" ht="13.5" customHeight="1" thickBot="1" x14ac:dyDescent="0.2">
      <c r="A110" s="31" t="s">
        <v>349</v>
      </c>
      <c r="B110" s="182" t="s">
        <v>277</v>
      </c>
      <c r="C110" s="182" t="s">
        <v>278</v>
      </c>
      <c r="D110" s="182" t="s">
        <v>279</v>
      </c>
      <c r="E110" s="182" t="s">
        <v>280</v>
      </c>
      <c r="F110" s="182" t="s">
        <v>329</v>
      </c>
      <c r="G110" s="182" t="s">
        <v>236</v>
      </c>
      <c r="H110" s="189" t="s">
        <v>101</v>
      </c>
      <c r="I110" s="185" t="s">
        <v>21</v>
      </c>
      <c r="J110" s="4"/>
      <c r="K110" s="1"/>
      <c r="L110" s="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3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3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3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3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3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3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3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3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3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3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3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3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3"/>
      <c r="FZ110" s="1"/>
      <c r="GA110" s="1"/>
      <c r="GB110" s="1"/>
      <c r="GC110" s="1"/>
      <c r="GD110" s="1"/>
      <c r="GE110" s="1"/>
      <c r="GF110" s="1"/>
      <c r="GG110" s="1"/>
    </row>
    <row r="111" spans="1:189" ht="13.5" customHeight="1" x14ac:dyDescent="0.15">
      <c r="A111" s="173" t="s">
        <v>221</v>
      </c>
      <c r="B111" s="179">
        <f>IF('④集計表(実数）'!B111&gt;0,'④集計表(実数）'!B111/'④集計表(実数）'!B$126*100,0)</f>
        <v>0</v>
      </c>
      <c r="C111" s="179">
        <f>IF('④集計表(実数）'!C111&gt;0,'④集計表(実数）'!C111/'④集計表(実数）'!C$126*100,0)</f>
        <v>0</v>
      </c>
      <c r="D111" s="179">
        <f>IF('④集計表(実数）'!D111&gt;0,'④集計表(実数）'!D111/'④集計表(実数）'!D$126*100,0)</f>
        <v>0</v>
      </c>
      <c r="E111" s="179">
        <f>IF('④集計表(実数）'!E111&gt;0,'④集計表(実数）'!E111/'④集計表(実数）'!E$126*100,0)</f>
        <v>0</v>
      </c>
      <c r="F111" s="179">
        <f>IF('④集計表(実数）'!F111&gt;0,'④集計表(実数）'!F111/'④集計表(実数）'!F$126*100,0)</f>
        <v>0</v>
      </c>
      <c r="G111" s="179">
        <f>IF('④集計表(実数）'!G111&gt;0,'④集計表(実数）'!G111/'④集計表(実数）'!G$126*100,0)</f>
        <v>0</v>
      </c>
      <c r="H111" s="32">
        <f>IF('④集計表(実数）'!H111&gt;0,'④集計表(実数）'!H111/'④集計表(実数）'!H$126*100,0)</f>
        <v>0</v>
      </c>
      <c r="I111" s="33">
        <f>IF('④集計表(実数）'!I111&gt;0,'④集計表(実数）'!I111/'④集計表(実数）'!I$126*100,0)</f>
        <v>0</v>
      </c>
      <c r="J111" s="4"/>
      <c r="K111" s="1"/>
      <c r="L111" s="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3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3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3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3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3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3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3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3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3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3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3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3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3"/>
      <c r="FZ111" s="1"/>
      <c r="GA111" s="1"/>
      <c r="GB111" s="1"/>
      <c r="GC111" s="1"/>
      <c r="GD111" s="1"/>
      <c r="GE111" s="1"/>
      <c r="GF111" s="1"/>
      <c r="GG111" s="1"/>
    </row>
    <row r="112" spans="1:189" ht="13.5" customHeight="1" x14ac:dyDescent="0.15">
      <c r="A112" s="174" t="s">
        <v>133</v>
      </c>
      <c r="B112" s="179">
        <f>IF('④集計表(実数）'!B112&gt;0,'④集計表(実数）'!B112/'④集計表(実数）'!B$126*100,0)</f>
        <v>0</v>
      </c>
      <c r="C112" s="179">
        <f>IF('④集計表(実数）'!C112&gt;0,'④集計表(実数）'!C112/'④集計表(実数）'!C$126*100,0)</f>
        <v>0</v>
      </c>
      <c r="D112" s="179">
        <f>IF('④集計表(実数）'!D112&gt;0,'④集計表(実数）'!D112/'④集計表(実数）'!D$126*100,0)</f>
        <v>0</v>
      </c>
      <c r="E112" s="179">
        <f>IF('④集計表(実数）'!E112&gt;0,'④集計表(実数）'!E112/'④集計表(実数）'!E$126*100,0)</f>
        <v>0</v>
      </c>
      <c r="F112" s="179">
        <f>IF('④集計表(実数）'!F112&gt;0,'④集計表(実数）'!F112/'④集計表(実数）'!F$126*100,0)</f>
        <v>0</v>
      </c>
      <c r="G112" s="179">
        <f>IF('④集計表(実数）'!G112&gt;0,'④集計表(実数）'!G112/'④集計表(実数）'!G$126*100,0)</f>
        <v>0</v>
      </c>
      <c r="H112" s="32">
        <f>IF('④集計表(実数）'!H112&gt;0,'④集計表(実数）'!H112/'④集計表(実数）'!H$126*100,0)</f>
        <v>0</v>
      </c>
      <c r="I112" s="33">
        <f>IF('④集計表(実数）'!I112&gt;0,'④集計表(実数）'!I112/'④集計表(実数）'!I$126*100,0)</f>
        <v>0</v>
      </c>
      <c r="J112" s="4"/>
      <c r="K112" s="1"/>
      <c r="L112" s="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3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3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3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3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3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3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3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3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3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3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3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3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3"/>
      <c r="FZ112" s="1"/>
      <c r="GA112" s="1"/>
      <c r="GB112" s="1"/>
      <c r="GC112" s="1"/>
      <c r="GD112" s="1"/>
      <c r="GE112" s="1"/>
      <c r="GF112" s="1"/>
      <c r="GG112" s="1"/>
    </row>
    <row r="113" spans="1:189" ht="13.5" customHeight="1" x14ac:dyDescent="0.15">
      <c r="A113" s="174" t="s">
        <v>95</v>
      </c>
      <c r="B113" s="179">
        <f>IF('④集計表(実数）'!B113&gt;0,'④集計表(実数）'!B113/'④集計表(実数）'!B$126*100,0)</f>
        <v>0</v>
      </c>
      <c r="C113" s="179">
        <f>IF('④集計表(実数）'!C113&gt;0,'④集計表(実数）'!C113/'④集計表(実数）'!C$126*100,0)</f>
        <v>0</v>
      </c>
      <c r="D113" s="179">
        <f>IF('④集計表(実数）'!D113&gt;0,'④集計表(実数）'!D113/'④集計表(実数）'!D$126*100,0)</f>
        <v>0</v>
      </c>
      <c r="E113" s="179">
        <f>IF('④集計表(実数）'!E113&gt;0,'④集計表(実数）'!E113/'④集計表(実数）'!E$126*100,0)</f>
        <v>0</v>
      </c>
      <c r="F113" s="179">
        <f>IF('④集計表(実数）'!F113&gt;0,'④集計表(実数）'!F113/'④集計表(実数）'!F$126*100,0)</f>
        <v>0</v>
      </c>
      <c r="G113" s="179">
        <f>IF('④集計表(実数）'!G113&gt;0,'④集計表(実数）'!G113/'④集計表(実数）'!G$126*100,0)</f>
        <v>0</v>
      </c>
      <c r="H113" s="32">
        <f>IF('④集計表(実数）'!H113&gt;0,'④集計表(実数）'!H113/'④集計表(実数）'!H$126*100,0)</f>
        <v>0</v>
      </c>
      <c r="I113" s="33">
        <f>IF('④集計表(実数）'!I113&gt;0,'④集計表(実数）'!I113/'④集計表(実数）'!I$126*100,0)</f>
        <v>0</v>
      </c>
      <c r="J113" s="4"/>
      <c r="K113" s="1"/>
      <c r="L113" s="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3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3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3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3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3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3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3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3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3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3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3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3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3"/>
      <c r="FZ113" s="1"/>
      <c r="GA113" s="1"/>
      <c r="GB113" s="1"/>
      <c r="GC113" s="1"/>
      <c r="GD113" s="1"/>
      <c r="GE113" s="1"/>
      <c r="GF113" s="1"/>
      <c r="GG113" s="1"/>
    </row>
    <row r="114" spans="1:189" ht="13.5" customHeight="1" x14ac:dyDescent="0.15">
      <c r="A114" s="174" t="s">
        <v>96</v>
      </c>
      <c r="B114" s="179">
        <f>IF('④集計表(実数）'!B114&gt;0,'④集計表(実数）'!B114/'④集計表(実数）'!B$126*100,0)</f>
        <v>0</v>
      </c>
      <c r="C114" s="179">
        <f>IF('④集計表(実数）'!C114&gt;0,'④集計表(実数）'!C114/'④集計表(実数）'!C$126*100,0)</f>
        <v>0</v>
      </c>
      <c r="D114" s="179">
        <f>IF('④集計表(実数）'!D114&gt;0,'④集計表(実数）'!D114/'④集計表(実数）'!D$126*100,0)</f>
        <v>0</v>
      </c>
      <c r="E114" s="179">
        <f>IF('④集計表(実数）'!E114&gt;0,'④集計表(実数）'!E114/'④集計表(実数）'!E$126*100,0)</f>
        <v>0</v>
      </c>
      <c r="F114" s="179">
        <f>IF('④集計表(実数）'!F114&gt;0,'④集計表(実数）'!F114/'④集計表(実数）'!F$126*100,0)</f>
        <v>0</v>
      </c>
      <c r="G114" s="179">
        <f>IF('④集計表(実数）'!G114&gt;0,'④集計表(実数）'!G114/'④集計表(実数）'!G$126*100,0)</f>
        <v>0</v>
      </c>
      <c r="H114" s="32">
        <f>IF('④集計表(実数）'!H114&gt;0,'④集計表(実数）'!H114/'④集計表(実数）'!H$126*100,0)</f>
        <v>0</v>
      </c>
      <c r="I114" s="33">
        <f>IF('④集計表(実数）'!I114&gt;0,'④集計表(実数）'!I114/'④集計表(実数）'!I$126*100,0)</f>
        <v>0</v>
      </c>
      <c r="J114" s="4"/>
      <c r="K114" s="1"/>
      <c r="L114" s="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3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3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3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3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3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3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3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3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3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3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3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3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3"/>
      <c r="FZ114" s="1"/>
      <c r="GA114" s="1"/>
      <c r="GB114" s="1"/>
      <c r="GC114" s="1"/>
      <c r="GD114" s="1"/>
      <c r="GE114" s="1"/>
      <c r="GF114" s="1"/>
      <c r="GG114" s="1"/>
    </row>
    <row r="115" spans="1:189" ht="13.5" customHeight="1" x14ac:dyDescent="0.15">
      <c r="A115" s="174" t="s">
        <v>97</v>
      </c>
      <c r="B115" s="179">
        <f>IF('④集計表(実数）'!B115&gt;0,'④集計表(実数）'!B115/'④集計表(実数）'!B$126*100,0)</f>
        <v>0</v>
      </c>
      <c r="C115" s="179">
        <f>IF('④集計表(実数）'!C115&gt;0,'④集計表(実数）'!C115/'④集計表(実数）'!C$126*100,0)</f>
        <v>0</v>
      </c>
      <c r="D115" s="179">
        <f>IF('④集計表(実数）'!D115&gt;0,'④集計表(実数）'!D115/'④集計表(実数）'!D$126*100,0)</f>
        <v>0</v>
      </c>
      <c r="E115" s="179">
        <f>IF('④集計表(実数）'!E115&gt;0,'④集計表(実数）'!E115/'④集計表(実数）'!E$126*100,0)</f>
        <v>0</v>
      </c>
      <c r="F115" s="179">
        <f>IF('④集計表(実数）'!F115&gt;0,'④集計表(実数）'!F115/'④集計表(実数）'!F$126*100,0)</f>
        <v>0</v>
      </c>
      <c r="G115" s="179">
        <f>IF('④集計表(実数）'!G115&gt;0,'④集計表(実数）'!G115/'④集計表(実数）'!G$126*100,0)</f>
        <v>0</v>
      </c>
      <c r="H115" s="32">
        <f>IF('④集計表(実数）'!H115&gt;0,'④集計表(実数）'!H115/'④集計表(実数）'!H$126*100,0)</f>
        <v>0</v>
      </c>
      <c r="I115" s="33">
        <f>IF('④集計表(実数）'!I115&gt;0,'④集計表(実数）'!I115/'④集計表(実数）'!I$126*100,0)</f>
        <v>0</v>
      </c>
      <c r="J115" s="4"/>
      <c r="K115" s="1"/>
      <c r="L115" s="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3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3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3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3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3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3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3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3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3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3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3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3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3"/>
      <c r="FZ115" s="1"/>
      <c r="GA115" s="1"/>
      <c r="GB115" s="1"/>
      <c r="GC115" s="1"/>
      <c r="GD115" s="1"/>
      <c r="GE115" s="1"/>
      <c r="GF115" s="1"/>
      <c r="GG115" s="1"/>
    </row>
    <row r="116" spans="1:189" ht="13.5" customHeight="1" x14ac:dyDescent="0.15">
      <c r="A116" s="174" t="s">
        <v>134</v>
      </c>
      <c r="B116" s="179">
        <f>IF('④集計表(実数）'!B116&gt;0,'④集計表(実数）'!B116/'④集計表(実数）'!B$126*100,0)</f>
        <v>0</v>
      </c>
      <c r="C116" s="179">
        <f>IF('④集計表(実数）'!C116&gt;0,'④集計表(実数）'!C116/'④集計表(実数）'!C$126*100,0)</f>
        <v>0</v>
      </c>
      <c r="D116" s="179">
        <f>IF('④集計表(実数）'!D116&gt;0,'④集計表(実数）'!D116/'④集計表(実数）'!D$126*100,0)</f>
        <v>0</v>
      </c>
      <c r="E116" s="179">
        <f>IF('④集計表(実数）'!E116&gt;0,'④集計表(実数）'!E116/'④集計表(実数）'!E$126*100,0)</f>
        <v>0</v>
      </c>
      <c r="F116" s="179">
        <f>IF('④集計表(実数）'!F116&gt;0,'④集計表(実数）'!F116/'④集計表(実数）'!F$126*100,0)</f>
        <v>0</v>
      </c>
      <c r="G116" s="179">
        <f>IF('④集計表(実数）'!G116&gt;0,'④集計表(実数）'!G116/'④集計表(実数）'!G$126*100,0)</f>
        <v>0</v>
      </c>
      <c r="H116" s="32">
        <f>IF('④集計表(実数）'!H116&gt;0,'④集計表(実数）'!H116/'④集計表(実数）'!H$126*100,0)</f>
        <v>0</v>
      </c>
      <c r="I116" s="33">
        <f>IF('④集計表(実数）'!I116&gt;0,'④集計表(実数）'!I116/'④集計表(実数）'!I$126*100,0)</f>
        <v>0</v>
      </c>
      <c r="J116" s="4"/>
      <c r="K116" s="1"/>
      <c r="L116" s="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3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3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3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3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3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3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3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3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3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3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3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3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3"/>
      <c r="FZ116" s="1"/>
      <c r="GA116" s="1"/>
      <c r="GB116" s="1"/>
      <c r="GC116" s="1"/>
      <c r="GD116" s="1"/>
      <c r="GE116" s="1"/>
      <c r="GF116" s="1"/>
      <c r="GG116" s="1"/>
    </row>
    <row r="117" spans="1:189" ht="13.5" customHeight="1" x14ac:dyDescent="0.15">
      <c r="A117" s="174" t="s">
        <v>98</v>
      </c>
      <c r="B117" s="179">
        <f>IF('④集計表(実数）'!B117&gt;0,'④集計表(実数）'!B117/'④集計表(実数）'!B$126*100,0)</f>
        <v>0</v>
      </c>
      <c r="C117" s="179">
        <f>IF('④集計表(実数）'!C117&gt;0,'④集計表(実数）'!C117/'④集計表(実数）'!C$126*100,0)</f>
        <v>0</v>
      </c>
      <c r="D117" s="179">
        <f>IF('④集計表(実数）'!D117&gt;0,'④集計表(実数）'!D117/'④集計表(実数）'!D$126*100,0)</f>
        <v>0</v>
      </c>
      <c r="E117" s="179">
        <f>IF('④集計表(実数）'!E117&gt;0,'④集計表(実数）'!E117/'④集計表(実数）'!E$126*100,0)</f>
        <v>0</v>
      </c>
      <c r="F117" s="179">
        <f>IF('④集計表(実数）'!F117&gt;0,'④集計表(実数）'!F117/'④集計表(実数）'!F$126*100,0)</f>
        <v>0</v>
      </c>
      <c r="G117" s="179">
        <f>IF('④集計表(実数）'!G117&gt;0,'④集計表(実数）'!G117/'④集計表(実数）'!G$126*100,0)</f>
        <v>0</v>
      </c>
      <c r="H117" s="32">
        <f>IF('④集計表(実数）'!H117&gt;0,'④集計表(実数）'!H117/'④集計表(実数）'!H$126*100,0)</f>
        <v>0</v>
      </c>
      <c r="I117" s="33">
        <f>IF('④集計表(実数）'!I117&gt;0,'④集計表(実数）'!I117/'④集計表(実数）'!I$126*100,0)</f>
        <v>0</v>
      </c>
      <c r="J117" s="4"/>
      <c r="K117" s="1"/>
      <c r="L117" s="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3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3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3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3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3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3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3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3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3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3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3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3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3"/>
      <c r="FZ117" s="1"/>
      <c r="GA117" s="1"/>
      <c r="GB117" s="1"/>
      <c r="GC117" s="1"/>
      <c r="GD117" s="1"/>
      <c r="GE117" s="1"/>
      <c r="GF117" s="1"/>
      <c r="GG117" s="1"/>
    </row>
    <row r="118" spans="1:189" ht="13.5" customHeight="1" x14ac:dyDescent="0.15">
      <c r="A118" s="174" t="s">
        <v>99</v>
      </c>
      <c r="B118" s="179">
        <f>IF('④集計表(実数）'!B118&gt;0,'④集計表(実数）'!B118/'④集計表(実数）'!B$126*100,0)</f>
        <v>0</v>
      </c>
      <c r="C118" s="179">
        <f>IF('④集計表(実数）'!C118&gt;0,'④集計表(実数）'!C118/'④集計表(実数）'!C$126*100,0)</f>
        <v>0</v>
      </c>
      <c r="D118" s="179">
        <f>IF('④集計表(実数）'!D118&gt;0,'④集計表(実数）'!D118/'④集計表(実数）'!D$126*100,0)</f>
        <v>0</v>
      </c>
      <c r="E118" s="179">
        <f>IF('④集計表(実数）'!E118&gt;0,'④集計表(実数）'!E118/'④集計表(実数）'!E$126*100,0)</f>
        <v>0</v>
      </c>
      <c r="F118" s="179">
        <f>IF('④集計表(実数）'!F118&gt;0,'④集計表(実数）'!F118/'④集計表(実数）'!F$126*100,0)</f>
        <v>0</v>
      </c>
      <c r="G118" s="179">
        <f>IF('④集計表(実数）'!G118&gt;0,'④集計表(実数）'!G118/'④集計表(実数）'!G$126*100,0)</f>
        <v>0</v>
      </c>
      <c r="H118" s="32">
        <f>IF('④集計表(実数）'!H118&gt;0,'④集計表(実数）'!H118/'④集計表(実数）'!H$126*100,0)</f>
        <v>0</v>
      </c>
      <c r="I118" s="33">
        <f>IF('④集計表(実数）'!I118&gt;0,'④集計表(実数）'!I118/'④集計表(実数）'!I$126*100,0)</f>
        <v>0</v>
      </c>
      <c r="J118" s="4"/>
      <c r="K118" s="1"/>
      <c r="L118" s="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3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3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3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3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3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3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3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3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3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3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3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3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3"/>
      <c r="FZ118" s="1"/>
      <c r="GA118" s="1"/>
      <c r="GB118" s="1"/>
      <c r="GC118" s="1"/>
      <c r="GD118" s="1"/>
      <c r="GE118" s="1"/>
      <c r="GF118" s="1"/>
      <c r="GG118" s="1"/>
    </row>
    <row r="119" spans="1:189" ht="13.5" customHeight="1" x14ac:dyDescent="0.15">
      <c r="A119" s="174" t="s">
        <v>100</v>
      </c>
      <c r="B119" s="179">
        <f>IF('④集計表(実数）'!B119&gt;0,'④集計表(実数）'!B119/'④集計表(実数）'!B$126*100,0)</f>
        <v>0</v>
      </c>
      <c r="C119" s="179">
        <f>IF('④集計表(実数）'!C119&gt;0,'④集計表(実数）'!C119/'④集計表(実数）'!C$126*100,0)</f>
        <v>0</v>
      </c>
      <c r="D119" s="179">
        <f>IF('④集計表(実数）'!D119&gt;0,'④集計表(実数）'!D119/'④集計表(実数）'!D$126*100,0)</f>
        <v>0</v>
      </c>
      <c r="E119" s="179">
        <f>IF('④集計表(実数）'!E119&gt;0,'④集計表(実数）'!E119/'④集計表(実数）'!E$126*100,0)</f>
        <v>0</v>
      </c>
      <c r="F119" s="179">
        <f>IF('④集計表(実数）'!F119&gt;0,'④集計表(実数）'!F119/'④集計表(実数）'!F$126*100,0)</f>
        <v>0</v>
      </c>
      <c r="G119" s="179">
        <f>IF('④集計表(実数）'!G119&gt;0,'④集計表(実数）'!G119/'④集計表(実数）'!G$126*100,0)</f>
        <v>0</v>
      </c>
      <c r="H119" s="32">
        <f>IF('④集計表(実数）'!H119&gt;0,'④集計表(実数）'!H119/'④集計表(実数）'!H$126*100,0)</f>
        <v>0</v>
      </c>
      <c r="I119" s="33">
        <f>IF('④集計表(実数）'!I119&gt;0,'④集計表(実数）'!I119/'④集計表(実数）'!I$126*100,0)</f>
        <v>0</v>
      </c>
      <c r="J119" s="4"/>
      <c r="K119" s="1"/>
      <c r="L119" s="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3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3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3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3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3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3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3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3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3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3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3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3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3"/>
      <c r="FZ119" s="1"/>
      <c r="GA119" s="1"/>
      <c r="GB119" s="1"/>
      <c r="GC119" s="1"/>
      <c r="GD119" s="1"/>
      <c r="GE119" s="1"/>
      <c r="GF119" s="1"/>
      <c r="GG119" s="1"/>
    </row>
    <row r="120" spans="1:189" ht="13.5" customHeight="1" x14ac:dyDescent="0.15">
      <c r="A120" s="174" t="s">
        <v>240</v>
      </c>
      <c r="B120" s="179">
        <f>IF('④集計表(実数）'!B120&gt;0,'④集計表(実数）'!B120/'④集計表(実数）'!B$126*100,0)</f>
        <v>0</v>
      </c>
      <c r="C120" s="179">
        <f>IF('④集計表(実数）'!C120&gt;0,'④集計表(実数）'!C120/'④集計表(実数）'!C$126*100,0)</f>
        <v>0</v>
      </c>
      <c r="D120" s="179">
        <f>IF('④集計表(実数）'!D120&gt;0,'④集計表(実数）'!D120/'④集計表(実数）'!D$126*100,0)</f>
        <v>0</v>
      </c>
      <c r="E120" s="179">
        <f>IF('④集計表(実数）'!E120&gt;0,'④集計表(実数）'!E120/'④集計表(実数）'!E$126*100,0)</f>
        <v>0</v>
      </c>
      <c r="F120" s="179">
        <f>IF('④集計表(実数）'!F120&gt;0,'④集計表(実数）'!F120/'④集計表(実数）'!F$126*100,0)</f>
        <v>0</v>
      </c>
      <c r="G120" s="179">
        <f>IF('④集計表(実数）'!G120&gt;0,'④集計表(実数）'!G120/'④集計表(実数）'!G$126*100,0)</f>
        <v>0</v>
      </c>
      <c r="H120" s="32">
        <f>IF('④集計表(実数）'!H120&gt;0,'④集計表(実数）'!H120/'④集計表(実数）'!H$126*100,0)</f>
        <v>0</v>
      </c>
      <c r="I120" s="33">
        <f>IF('④集計表(実数）'!I120&gt;0,'④集計表(実数）'!I120/'④集計表(実数）'!I$126*100,0)</f>
        <v>0</v>
      </c>
      <c r="J120" s="4"/>
      <c r="K120" s="1"/>
      <c r="L120" s="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3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3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3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3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3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3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3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3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3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3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3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3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3"/>
      <c r="FZ120" s="1"/>
      <c r="GA120" s="1"/>
      <c r="GB120" s="1"/>
      <c r="GC120" s="1"/>
      <c r="GD120" s="1"/>
      <c r="GE120" s="1"/>
      <c r="GF120" s="1"/>
      <c r="GG120" s="1"/>
    </row>
    <row r="121" spans="1:189" ht="13.5" customHeight="1" x14ac:dyDescent="0.15">
      <c r="A121" s="174" t="s">
        <v>241</v>
      </c>
      <c r="B121" s="179">
        <f>IF('④集計表(実数）'!B121&gt;0,'④集計表(実数）'!B121/'④集計表(実数）'!B$126*100,0)</f>
        <v>0</v>
      </c>
      <c r="C121" s="179">
        <f>IF('④集計表(実数）'!C121&gt;0,'④集計表(実数）'!C121/'④集計表(実数）'!C$126*100,0)</f>
        <v>0</v>
      </c>
      <c r="D121" s="179">
        <f>IF('④集計表(実数）'!D121&gt;0,'④集計表(実数）'!D121/'④集計表(実数）'!D$126*100,0)</f>
        <v>0</v>
      </c>
      <c r="E121" s="179">
        <f>IF('④集計表(実数）'!E121&gt;0,'④集計表(実数）'!E121/'④集計表(実数）'!E$126*100,0)</f>
        <v>0</v>
      </c>
      <c r="F121" s="179">
        <f>IF('④集計表(実数）'!F121&gt;0,'④集計表(実数）'!F121/'④集計表(実数）'!F$126*100,0)</f>
        <v>0</v>
      </c>
      <c r="G121" s="179">
        <f>IF('④集計表(実数）'!G121&gt;0,'④集計表(実数）'!G121/'④集計表(実数）'!G$126*100,0)</f>
        <v>0</v>
      </c>
      <c r="H121" s="32">
        <f>IF('④集計表(実数）'!H121&gt;0,'④集計表(実数）'!H121/'④集計表(実数）'!H$126*100,0)</f>
        <v>0</v>
      </c>
      <c r="I121" s="33">
        <f>IF('④集計表(実数）'!I121&gt;0,'④集計表(実数）'!I121/'④集計表(実数）'!I$126*100,0)</f>
        <v>0</v>
      </c>
      <c r="J121" s="4"/>
      <c r="K121" s="1"/>
      <c r="L121" s="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3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3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3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3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3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3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3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3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3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3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3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3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3"/>
      <c r="FZ121" s="1"/>
      <c r="GA121" s="1"/>
      <c r="GB121" s="1"/>
      <c r="GC121" s="1"/>
      <c r="GD121" s="1"/>
      <c r="GE121" s="1"/>
      <c r="GF121" s="1"/>
      <c r="GG121" s="1"/>
    </row>
    <row r="122" spans="1:189" ht="13.5" customHeight="1" x14ac:dyDescent="0.15">
      <c r="A122" s="174" t="s">
        <v>193</v>
      </c>
      <c r="B122" s="179">
        <f>IF('④集計表(実数）'!B122&gt;0,'④集計表(実数）'!B122/'④集計表(実数）'!B$126*100,0)</f>
        <v>0</v>
      </c>
      <c r="C122" s="179">
        <f>IF('④集計表(実数）'!C122&gt;0,'④集計表(実数）'!C122/'④集計表(実数）'!C$126*100,0)</f>
        <v>0</v>
      </c>
      <c r="D122" s="179">
        <f>IF('④集計表(実数）'!D122&gt;0,'④集計表(実数）'!D122/'④集計表(実数）'!D$126*100,0)</f>
        <v>0</v>
      </c>
      <c r="E122" s="179">
        <f>IF('④集計表(実数）'!E122&gt;0,'④集計表(実数）'!E122/'④集計表(実数）'!E$126*100,0)</f>
        <v>0</v>
      </c>
      <c r="F122" s="179">
        <f>IF('④集計表(実数）'!F122&gt;0,'④集計表(実数）'!F122/'④集計表(実数）'!F$126*100,0)</f>
        <v>0</v>
      </c>
      <c r="G122" s="179">
        <f>IF('④集計表(実数）'!G122&gt;0,'④集計表(実数）'!G122/'④集計表(実数）'!G$126*100,0)</f>
        <v>0</v>
      </c>
      <c r="H122" s="32">
        <f>IF('④集計表(実数）'!H122&gt;0,'④集計表(実数）'!H122/'④集計表(実数）'!H$126*100,0)</f>
        <v>0</v>
      </c>
      <c r="I122" s="33">
        <f>IF('④集計表(実数）'!I122&gt;0,'④集計表(実数）'!I122/'④集計表(実数）'!I$126*100,0)</f>
        <v>0</v>
      </c>
      <c r="J122" s="4"/>
      <c r="K122" s="1"/>
      <c r="L122" s="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3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3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3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3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3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3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3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3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3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3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3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3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3"/>
      <c r="FZ122" s="1"/>
      <c r="GA122" s="1"/>
      <c r="GB122" s="1"/>
      <c r="GC122" s="1"/>
      <c r="GD122" s="1"/>
      <c r="GE122" s="1"/>
      <c r="GF122" s="1"/>
      <c r="GG122" s="1"/>
    </row>
    <row r="123" spans="1:189" ht="13.5" customHeight="1" x14ac:dyDescent="0.15">
      <c r="A123" s="174" t="s">
        <v>269</v>
      </c>
      <c r="B123" s="179">
        <f>IF('④集計表(実数）'!B123&gt;0,'④集計表(実数）'!B123/'④集計表(実数）'!B$126*100,0)</f>
        <v>0</v>
      </c>
      <c r="C123" s="179">
        <f>IF('④集計表(実数）'!C123&gt;0,'④集計表(実数）'!C123/'④集計表(実数）'!C$126*100,0)</f>
        <v>0</v>
      </c>
      <c r="D123" s="179">
        <f>IF('④集計表(実数）'!D123&gt;0,'④集計表(実数）'!D123/'④集計表(実数）'!D$126*100,0)</f>
        <v>0</v>
      </c>
      <c r="E123" s="179">
        <f>IF('④集計表(実数）'!E123&gt;0,'④集計表(実数）'!E123/'④集計表(実数）'!E$126*100,0)</f>
        <v>0</v>
      </c>
      <c r="F123" s="179">
        <f>IF('④集計表(実数）'!F123&gt;0,'④集計表(実数）'!F123/'④集計表(実数）'!F$126*100,0)</f>
        <v>0</v>
      </c>
      <c r="G123" s="179">
        <f>IF('④集計表(実数）'!G123&gt;0,'④集計表(実数）'!G123/'④集計表(実数）'!G$126*100,0)</f>
        <v>0</v>
      </c>
      <c r="H123" s="32">
        <f>IF('④集計表(実数）'!H123&gt;0,'④集計表(実数）'!H123/'④集計表(実数）'!H$126*100,0)</f>
        <v>0</v>
      </c>
      <c r="I123" s="33">
        <f>IF('④集計表(実数）'!I123&gt;0,'④集計表(実数）'!I123/'④集計表(実数）'!I$126*100,0)</f>
        <v>0</v>
      </c>
      <c r="J123" s="4"/>
      <c r="K123" s="1"/>
      <c r="L123" s="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3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3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3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3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3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3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3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3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3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3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3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3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3"/>
      <c r="FZ123" s="1"/>
      <c r="GA123" s="1"/>
      <c r="GB123" s="1"/>
      <c r="GC123" s="1"/>
      <c r="GD123" s="1"/>
      <c r="GE123" s="1"/>
      <c r="GF123" s="1"/>
      <c r="GG123" s="1"/>
    </row>
    <row r="124" spans="1:189" ht="13.5" customHeight="1" x14ac:dyDescent="0.15">
      <c r="A124" s="174" t="s">
        <v>38</v>
      </c>
      <c r="B124" s="179">
        <f>IF('④集計表(実数）'!B124&gt;0,'④集計表(実数）'!B124/'④集計表(実数）'!B$126*100,0)</f>
        <v>0</v>
      </c>
      <c r="C124" s="179">
        <f>IF('④集計表(実数）'!C124&gt;0,'④集計表(実数）'!C124/'④集計表(実数）'!C$126*100,0)</f>
        <v>0</v>
      </c>
      <c r="D124" s="179">
        <f>IF('④集計表(実数）'!D124&gt;0,'④集計表(実数）'!D124/'④集計表(実数）'!D$126*100,0)</f>
        <v>0</v>
      </c>
      <c r="E124" s="179">
        <f>IF('④集計表(実数）'!E124&gt;0,'④集計表(実数）'!E124/'④集計表(実数）'!E$126*100,0)</f>
        <v>0</v>
      </c>
      <c r="F124" s="179">
        <f>IF('④集計表(実数）'!F124&gt;0,'④集計表(実数）'!F124/'④集計表(実数）'!F$126*100,0)</f>
        <v>0</v>
      </c>
      <c r="G124" s="179">
        <f>IF('④集計表(実数）'!G124&gt;0,'④集計表(実数）'!G124/'④集計表(実数）'!G$126*100,0)</f>
        <v>0</v>
      </c>
      <c r="H124" s="32">
        <f>IF('④集計表(実数）'!H124&gt;0,'④集計表(実数）'!H124/'④集計表(実数）'!H$126*100,0)</f>
        <v>0</v>
      </c>
      <c r="I124" s="33">
        <f>IF('④集計表(実数）'!I124&gt;0,'④集計表(実数）'!I124/'④集計表(実数）'!I$126*100,0)</f>
        <v>0</v>
      </c>
      <c r="J124" s="4"/>
      <c r="K124" s="1"/>
      <c r="L124" s="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3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3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3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3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3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3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3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3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3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3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3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3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3"/>
      <c r="FZ124" s="1"/>
      <c r="GA124" s="1"/>
      <c r="GB124" s="1"/>
      <c r="GC124" s="1"/>
      <c r="GD124" s="1"/>
      <c r="GE124" s="1"/>
      <c r="GF124" s="1"/>
      <c r="GG124" s="1"/>
    </row>
    <row r="125" spans="1:189" ht="13.5" customHeight="1" x14ac:dyDescent="0.15">
      <c r="A125" s="174" t="s">
        <v>33</v>
      </c>
      <c r="B125" s="179">
        <f t="shared" ref="B125:I125" si="13">SUM(B111:B124)</f>
        <v>0</v>
      </c>
      <c r="C125" s="179">
        <f t="shared" si="13"/>
        <v>0</v>
      </c>
      <c r="D125" s="179">
        <f t="shared" si="13"/>
        <v>0</v>
      </c>
      <c r="E125" s="179">
        <f t="shared" si="13"/>
        <v>0</v>
      </c>
      <c r="F125" s="179">
        <f t="shared" si="13"/>
        <v>0</v>
      </c>
      <c r="G125" s="179">
        <f t="shared" si="13"/>
        <v>0</v>
      </c>
      <c r="H125" s="32">
        <f t="shared" si="13"/>
        <v>0</v>
      </c>
      <c r="I125" s="33">
        <f t="shared" si="13"/>
        <v>0</v>
      </c>
      <c r="J125" s="4"/>
      <c r="K125" s="1"/>
      <c r="L125" s="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3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3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3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3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3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3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3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3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3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3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3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3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3"/>
      <c r="FZ125" s="1"/>
      <c r="GA125" s="1"/>
      <c r="GB125" s="1"/>
      <c r="GC125" s="1"/>
      <c r="GD125" s="1"/>
      <c r="GE125" s="1"/>
      <c r="GF125" s="1"/>
      <c r="GG125" s="1"/>
    </row>
    <row r="126" spans="1:189" ht="13.5" customHeight="1" thickBot="1" x14ac:dyDescent="0.2">
      <c r="A126" s="174" t="s">
        <v>330</v>
      </c>
      <c r="B126" s="179">
        <f>IF('④集計表(実数）'!B126&gt;0,'④集計表(実数）'!B126/'④集計表(実数）'!B$126*100,0)</f>
        <v>0</v>
      </c>
      <c r="C126" s="179">
        <f>IF('④集計表(実数）'!C126&gt;0,'④集計表(実数）'!C126/'④集計表(実数）'!C$126*100,0)</f>
        <v>0</v>
      </c>
      <c r="D126" s="179">
        <f>IF('④集計表(実数）'!D126&gt;0,'④集計表(実数）'!D126/'④集計表(実数）'!D$126*100,0)</f>
        <v>0</v>
      </c>
      <c r="E126" s="179">
        <f>IF('④集計表(実数）'!E126&gt;0,'④集計表(実数）'!E126/'④集計表(実数）'!E$126*100,0)</f>
        <v>0</v>
      </c>
      <c r="F126" s="179">
        <f>IF('④集計表(実数）'!F126&gt;0,'④集計表(実数）'!F126/'④集計表(実数）'!F$126*100,0)</f>
        <v>0</v>
      </c>
      <c r="G126" s="179">
        <f>IF('④集計表(実数）'!G126&gt;0,'④集計表(実数）'!G126/'④集計表(実数）'!G$126*100,0)</f>
        <v>0</v>
      </c>
      <c r="H126" s="32">
        <f>IF('④集計表(実数）'!H126&gt;0,'④集計表(実数）'!H126/'④集計表(実数）'!H$126*100,0)</f>
        <v>0</v>
      </c>
      <c r="I126" s="33">
        <f>IF('④集計表(実数）'!I126&gt;0,'④集計表(実数）'!I126/'④集計表(実数）'!I$126*100,0)</f>
        <v>0</v>
      </c>
      <c r="J126" s="4"/>
      <c r="K126" s="1"/>
      <c r="L126" s="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3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3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3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3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3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3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3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3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3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3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3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3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3"/>
      <c r="FZ126" s="1"/>
      <c r="GA126" s="1"/>
      <c r="GB126" s="1"/>
      <c r="GC126" s="1"/>
      <c r="GD126" s="1"/>
      <c r="GE126" s="1"/>
      <c r="GF126" s="1"/>
      <c r="GG126" s="1"/>
    </row>
    <row r="127" spans="1:189" ht="13.5" customHeight="1" thickBot="1" x14ac:dyDescent="0.2">
      <c r="A127" s="31" t="s">
        <v>324</v>
      </c>
      <c r="B127" s="182" t="s">
        <v>277</v>
      </c>
      <c r="C127" s="182" t="s">
        <v>278</v>
      </c>
      <c r="D127" s="182" t="s">
        <v>279</v>
      </c>
      <c r="E127" s="182" t="s">
        <v>280</v>
      </c>
      <c r="F127" s="182" t="s">
        <v>329</v>
      </c>
      <c r="G127" s="182" t="s">
        <v>236</v>
      </c>
      <c r="H127" s="189" t="s">
        <v>101</v>
      </c>
      <c r="I127" s="185" t="s">
        <v>21</v>
      </c>
      <c r="J127" s="4"/>
      <c r="K127" s="1"/>
      <c r="L127" s="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3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3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3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3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3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3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3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3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3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3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3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3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3"/>
      <c r="FZ127" s="1"/>
      <c r="GA127" s="1"/>
      <c r="GB127" s="1"/>
      <c r="GC127" s="1"/>
      <c r="GD127" s="1"/>
      <c r="GE127" s="1"/>
      <c r="GF127" s="1"/>
      <c r="GG127" s="1"/>
    </row>
    <row r="128" spans="1:189" ht="13.5" customHeight="1" x14ac:dyDescent="0.15">
      <c r="A128" s="173" t="s">
        <v>222</v>
      </c>
      <c r="B128" s="179">
        <f>IF('④集計表(実数）'!B128&gt;0,'④集計表(実数）'!B128/'④集計表(実数）'!B$141*100,0)</f>
        <v>0</v>
      </c>
      <c r="C128" s="179">
        <f>IF('④集計表(実数）'!C128&gt;0,'④集計表(実数）'!C128/'④集計表(実数）'!C$141*100,0)</f>
        <v>0</v>
      </c>
      <c r="D128" s="179">
        <f>IF('④集計表(実数）'!D128&gt;0,'④集計表(実数）'!D128/'④集計表(実数）'!D$141*100,0)</f>
        <v>0</v>
      </c>
      <c r="E128" s="179">
        <f>IF('④集計表(実数）'!E128&gt;0,'④集計表(実数）'!E128/'④集計表(実数）'!E$141*100,0)</f>
        <v>0</v>
      </c>
      <c r="F128" s="179">
        <f>IF('④集計表(実数）'!F128&gt;0,'④集計表(実数）'!F128/'④集計表(実数）'!F$141*100,0)</f>
        <v>0</v>
      </c>
      <c r="G128" s="179">
        <f>IF('④集計表(実数）'!G128&gt;0,'④集計表(実数）'!G128/'④集計表(実数）'!G$141*100,0)</f>
        <v>0</v>
      </c>
      <c r="H128" s="32">
        <f>IF('④集計表(実数）'!H128&gt;0,'④集計表(実数）'!H128/'④集計表(実数）'!H$141*100,0)</f>
        <v>0</v>
      </c>
      <c r="I128" s="33">
        <f>IF('④集計表(実数）'!I128&gt;0,'④集計表(実数）'!I128/'④集計表(実数）'!I$141*100,0)</f>
        <v>0</v>
      </c>
      <c r="J128" s="4"/>
      <c r="K128" s="1"/>
      <c r="L128" s="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3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3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3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3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3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3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3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3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3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3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3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3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3"/>
      <c r="FZ128" s="1"/>
      <c r="GA128" s="1"/>
      <c r="GB128" s="1"/>
      <c r="GC128" s="1"/>
      <c r="GD128" s="1"/>
      <c r="GE128" s="1"/>
      <c r="GF128" s="1"/>
      <c r="GG128" s="1"/>
    </row>
    <row r="129" spans="1:189" ht="13.5" customHeight="1" x14ac:dyDescent="0.15">
      <c r="A129" s="174" t="s">
        <v>223</v>
      </c>
      <c r="B129" s="179">
        <f>IF('④集計表(実数）'!B129&gt;0,'④集計表(実数）'!B129/'④集計表(実数）'!B$141*100,0)</f>
        <v>0</v>
      </c>
      <c r="C129" s="179">
        <f>IF('④集計表(実数）'!C129&gt;0,'④集計表(実数）'!C129/'④集計表(実数）'!C$141*100,0)</f>
        <v>0</v>
      </c>
      <c r="D129" s="179">
        <f>IF('④集計表(実数）'!D129&gt;0,'④集計表(実数）'!D129/'④集計表(実数）'!D$141*100,0)</f>
        <v>0</v>
      </c>
      <c r="E129" s="179">
        <f>IF('④集計表(実数）'!E129&gt;0,'④集計表(実数）'!E129/'④集計表(実数）'!E$141*100,0)</f>
        <v>0</v>
      </c>
      <c r="F129" s="179">
        <f>IF('④集計表(実数）'!F129&gt;0,'④集計表(実数）'!F129/'④集計表(実数）'!F$141*100,0)</f>
        <v>0</v>
      </c>
      <c r="G129" s="179">
        <f>IF('④集計表(実数）'!G129&gt;0,'④集計表(実数）'!G129/'④集計表(実数）'!G$141*100,0)</f>
        <v>0</v>
      </c>
      <c r="H129" s="32">
        <f>IF('④集計表(実数）'!H129&gt;0,'④集計表(実数）'!H129/'④集計表(実数）'!H$141*100,0)</f>
        <v>0</v>
      </c>
      <c r="I129" s="33">
        <f>IF('④集計表(実数）'!I129&gt;0,'④集計表(実数）'!I129/'④集計表(実数）'!I$141*100,0)</f>
        <v>0</v>
      </c>
      <c r="J129" s="4"/>
      <c r="K129" s="1"/>
      <c r="L129" s="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3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3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3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3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3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3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3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3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3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3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3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3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3"/>
      <c r="FZ129" s="1"/>
      <c r="GA129" s="1"/>
      <c r="GB129" s="1"/>
      <c r="GC129" s="1"/>
      <c r="GD129" s="1"/>
      <c r="GE129" s="1"/>
      <c r="GF129" s="1"/>
      <c r="GG129" s="1"/>
    </row>
    <row r="130" spans="1:189" ht="13.5" customHeight="1" x14ac:dyDescent="0.15">
      <c r="A130" s="174" t="s">
        <v>224</v>
      </c>
      <c r="B130" s="179">
        <f>IF('④集計表(実数）'!B130&gt;0,'④集計表(実数）'!B130/'④集計表(実数）'!B$141*100,0)</f>
        <v>0</v>
      </c>
      <c r="C130" s="179">
        <f>IF('④集計表(実数）'!C130&gt;0,'④集計表(実数）'!C130/'④集計表(実数）'!C$141*100,0)</f>
        <v>0</v>
      </c>
      <c r="D130" s="179">
        <f>IF('④集計表(実数）'!D130&gt;0,'④集計表(実数）'!D130/'④集計表(実数）'!D$141*100,0)</f>
        <v>0</v>
      </c>
      <c r="E130" s="179">
        <f>IF('④集計表(実数）'!E130&gt;0,'④集計表(実数）'!E130/'④集計表(実数）'!E$141*100,0)</f>
        <v>0</v>
      </c>
      <c r="F130" s="179">
        <f>IF('④集計表(実数）'!F130&gt;0,'④集計表(実数）'!F130/'④集計表(実数）'!F$141*100,0)</f>
        <v>0</v>
      </c>
      <c r="G130" s="179">
        <f>IF('④集計表(実数）'!G130&gt;0,'④集計表(実数）'!G130/'④集計表(実数）'!G$141*100,0)</f>
        <v>0</v>
      </c>
      <c r="H130" s="32">
        <f>IF('④集計表(実数）'!H130&gt;0,'④集計表(実数）'!H130/'④集計表(実数）'!H$141*100,0)</f>
        <v>0</v>
      </c>
      <c r="I130" s="33">
        <f>IF('④集計表(実数）'!I130&gt;0,'④集計表(実数）'!I130/'④集計表(実数）'!I$141*100,0)</f>
        <v>0</v>
      </c>
      <c r="J130" s="4"/>
      <c r="K130" s="1"/>
      <c r="L130" s="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3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3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3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3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3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3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3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3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3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3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3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3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3"/>
      <c r="FZ130" s="1"/>
      <c r="GA130" s="1"/>
      <c r="GB130" s="1"/>
      <c r="GC130" s="1"/>
      <c r="GD130" s="1"/>
      <c r="GE130" s="1"/>
      <c r="GF130" s="1"/>
      <c r="GG130" s="1"/>
    </row>
    <row r="131" spans="1:189" ht="13.5" customHeight="1" x14ac:dyDescent="0.15">
      <c r="A131" s="174" t="s">
        <v>225</v>
      </c>
      <c r="B131" s="179">
        <f>IF('④集計表(実数）'!B131&gt;0,'④集計表(実数）'!B131/'④集計表(実数）'!B$141*100,0)</f>
        <v>0</v>
      </c>
      <c r="C131" s="179">
        <f>IF('④集計表(実数）'!C131&gt;0,'④集計表(実数）'!C131/'④集計表(実数）'!C$141*100,0)</f>
        <v>0</v>
      </c>
      <c r="D131" s="179">
        <f>IF('④集計表(実数）'!D131&gt;0,'④集計表(実数）'!D131/'④集計表(実数）'!D$141*100,0)</f>
        <v>0</v>
      </c>
      <c r="E131" s="179">
        <f>IF('④集計表(実数）'!E131&gt;0,'④集計表(実数）'!E131/'④集計表(実数）'!E$141*100,0)</f>
        <v>0</v>
      </c>
      <c r="F131" s="179">
        <f>IF('④集計表(実数）'!F131&gt;0,'④集計表(実数）'!F131/'④集計表(実数）'!F$141*100,0)</f>
        <v>0</v>
      </c>
      <c r="G131" s="179">
        <f>IF('④集計表(実数）'!G131&gt;0,'④集計表(実数）'!G131/'④集計表(実数）'!G$141*100,0)</f>
        <v>0</v>
      </c>
      <c r="H131" s="32">
        <f>IF('④集計表(実数）'!H131&gt;0,'④集計表(実数）'!H131/'④集計表(実数）'!H$141*100,0)</f>
        <v>0</v>
      </c>
      <c r="I131" s="33">
        <f>IF('④集計表(実数）'!I131&gt;0,'④集計表(実数）'!I131/'④集計表(実数）'!I$141*100,0)</f>
        <v>0</v>
      </c>
      <c r="J131" s="4"/>
      <c r="K131" s="1"/>
      <c r="L131" s="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3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3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3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3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3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3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3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3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3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3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3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3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3"/>
      <c r="FZ131" s="1"/>
      <c r="GA131" s="1"/>
      <c r="GB131" s="1"/>
      <c r="GC131" s="1"/>
      <c r="GD131" s="1"/>
      <c r="GE131" s="1"/>
      <c r="GF131" s="1"/>
      <c r="GG131" s="1"/>
    </row>
    <row r="132" spans="1:189" ht="13.5" customHeight="1" x14ac:dyDescent="0.15">
      <c r="A132" s="174" t="s">
        <v>370</v>
      </c>
      <c r="B132" s="179">
        <f>IF('④集計表(実数）'!B132&gt;0,'④集計表(実数）'!B132/'④集計表(実数）'!B$141*100,0)</f>
        <v>0</v>
      </c>
      <c r="C132" s="179">
        <f>IF('④集計表(実数）'!C132&gt;0,'④集計表(実数）'!C132/'④集計表(実数）'!C$141*100,0)</f>
        <v>0</v>
      </c>
      <c r="D132" s="179">
        <f>IF('④集計表(実数）'!D132&gt;0,'④集計表(実数）'!D132/'④集計表(実数）'!D$141*100,0)</f>
        <v>0</v>
      </c>
      <c r="E132" s="179">
        <f>IF('④集計表(実数）'!E132&gt;0,'④集計表(実数）'!E132/'④集計表(実数）'!E$141*100,0)</f>
        <v>0</v>
      </c>
      <c r="F132" s="179">
        <f>IF('④集計表(実数）'!F132&gt;0,'④集計表(実数）'!F132/'④集計表(実数）'!F$141*100,0)</f>
        <v>0</v>
      </c>
      <c r="G132" s="179">
        <f>IF('④集計表(実数）'!G132&gt;0,'④集計表(実数）'!G132/'④集計表(実数）'!G$141*100,0)</f>
        <v>0</v>
      </c>
      <c r="H132" s="32">
        <f>IF('④集計表(実数）'!H132&gt;0,'④集計表(実数）'!H132/'④集計表(実数）'!H$141*100,0)</f>
        <v>0</v>
      </c>
      <c r="I132" s="33">
        <f>IF('④集計表(実数）'!I132&gt;0,'④集計表(実数）'!I132/'④集計表(実数）'!I$141*100,0)</f>
        <v>0</v>
      </c>
      <c r="J132" s="4"/>
      <c r="K132" s="1"/>
      <c r="L132" s="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3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3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3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3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3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3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3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3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3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3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3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3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3"/>
      <c r="FZ132" s="1"/>
      <c r="GA132" s="1"/>
      <c r="GB132" s="1"/>
      <c r="GC132" s="1"/>
      <c r="GD132" s="1"/>
      <c r="GE132" s="1"/>
      <c r="GF132" s="1"/>
      <c r="GG132" s="1"/>
    </row>
    <row r="133" spans="1:189" ht="13.5" customHeight="1" x14ac:dyDescent="0.15">
      <c r="A133" s="174" t="s">
        <v>371</v>
      </c>
      <c r="B133" s="179">
        <f>IF('④集計表(実数）'!B133&gt;0,'④集計表(実数）'!B133/'④集計表(実数）'!B$141*100,0)</f>
        <v>0</v>
      </c>
      <c r="C133" s="179">
        <f>IF('④集計表(実数）'!C133&gt;0,'④集計表(実数）'!C133/'④集計表(実数）'!C$141*100,0)</f>
        <v>0</v>
      </c>
      <c r="D133" s="179">
        <f>IF('④集計表(実数）'!D133&gt;0,'④集計表(実数）'!D133/'④集計表(実数）'!D$141*100,0)</f>
        <v>0</v>
      </c>
      <c r="E133" s="179">
        <f>IF('④集計表(実数）'!E133&gt;0,'④集計表(実数）'!E133/'④集計表(実数）'!E$141*100,0)</f>
        <v>0</v>
      </c>
      <c r="F133" s="179">
        <f>IF('④集計表(実数）'!F133&gt;0,'④集計表(実数）'!F133/'④集計表(実数）'!F$141*100,0)</f>
        <v>0</v>
      </c>
      <c r="G133" s="179">
        <f>IF('④集計表(実数）'!G133&gt;0,'④集計表(実数）'!G133/'④集計表(実数）'!G$141*100,0)</f>
        <v>0</v>
      </c>
      <c r="H133" s="32">
        <f>IF('④集計表(実数）'!H133&gt;0,'④集計表(実数）'!H133/'④集計表(実数）'!H$141*100,0)</f>
        <v>0</v>
      </c>
      <c r="I133" s="33">
        <f>IF('④集計表(実数）'!I133&gt;0,'④集計表(実数）'!I133/'④集計表(実数）'!I$141*100,0)</f>
        <v>0</v>
      </c>
      <c r="J133" s="4"/>
      <c r="K133" s="1"/>
      <c r="L133" s="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3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3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3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3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3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3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3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3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3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3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3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3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3"/>
      <c r="FZ133" s="1"/>
      <c r="GA133" s="1"/>
      <c r="GB133" s="1"/>
      <c r="GC133" s="1"/>
      <c r="GD133" s="1"/>
      <c r="GE133" s="1"/>
      <c r="GF133" s="1"/>
      <c r="GG133" s="1"/>
    </row>
    <row r="134" spans="1:189" ht="13.5" customHeight="1" x14ac:dyDescent="0.15">
      <c r="A134" s="174" t="s">
        <v>226</v>
      </c>
      <c r="B134" s="179">
        <f>IF('④集計表(実数）'!B134&gt;0,'④集計表(実数）'!B134/'④集計表(実数）'!B$141*100,0)</f>
        <v>0</v>
      </c>
      <c r="C134" s="179">
        <f>IF('④集計表(実数）'!C134&gt;0,'④集計表(実数）'!C134/'④集計表(実数）'!C$141*100,0)</f>
        <v>0</v>
      </c>
      <c r="D134" s="179">
        <f>IF('④集計表(実数）'!D134&gt;0,'④集計表(実数）'!D134/'④集計表(実数）'!D$141*100,0)</f>
        <v>0</v>
      </c>
      <c r="E134" s="179">
        <f>IF('④集計表(実数）'!E134&gt;0,'④集計表(実数）'!E134/'④集計表(実数）'!E$141*100,0)</f>
        <v>0</v>
      </c>
      <c r="F134" s="179">
        <f>IF('④集計表(実数）'!F134&gt;0,'④集計表(実数）'!F134/'④集計表(実数）'!F$141*100,0)</f>
        <v>0</v>
      </c>
      <c r="G134" s="179">
        <f>IF('④集計表(実数）'!G134&gt;0,'④集計表(実数）'!G134/'④集計表(実数）'!G$141*100,0)</f>
        <v>0</v>
      </c>
      <c r="H134" s="32">
        <f>IF('④集計表(実数）'!H134&gt;0,'④集計表(実数）'!H134/'④集計表(実数）'!H$141*100,0)</f>
        <v>0</v>
      </c>
      <c r="I134" s="33">
        <f>IF('④集計表(実数）'!I134&gt;0,'④集計表(実数）'!I134/'④集計表(実数）'!I$141*100,0)</f>
        <v>0</v>
      </c>
      <c r="J134" s="4"/>
      <c r="K134" s="1"/>
      <c r="L134" s="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3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3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3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3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3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3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3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3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3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3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3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3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3"/>
      <c r="FZ134" s="1"/>
      <c r="GA134" s="1"/>
      <c r="GB134" s="1"/>
      <c r="GC134" s="1"/>
      <c r="GD134" s="1"/>
      <c r="GE134" s="1"/>
      <c r="GF134" s="1"/>
      <c r="GG134" s="1"/>
    </row>
    <row r="135" spans="1:189" ht="13.5" customHeight="1" x14ac:dyDescent="0.15">
      <c r="A135" s="174" t="s">
        <v>227</v>
      </c>
      <c r="B135" s="179">
        <f>IF('④集計表(実数）'!B135&gt;0,'④集計表(実数）'!B135/'④集計表(実数）'!B$141*100,0)</f>
        <v>0</v>
      </c>
      <c r="C135" s="179">
        <f>IF('④集計表(実数）'!C135&gt;0,'④集計表(実数）'!C135/'④集計表(実数）'!C$141*100,0)</f>
        <v>0</v>
      </c>
      <c r="D135" s="179">
        <f>IF('④集計表(実数）'!D135&gt;0,'④集計表(実数）'!D135/'④集計表(実数）'!D$141*100,0)</f>
        <v>0</v>
      </c>
      <c r="E135" s="179">
        <f>IF('④集計表(実数）'!E135&gt;0,'④集計表(実数）'!E135/'④集計表(実数）'!E$141*100,0)</f>
        <v>0</v>
      </c>
      <c r="F135" s="179">
        <f>IF('④集計表(実数）'!F135&gt;0,'④集計表(実数）'!F135/'④集計表(実数）'!F$141*100,0)</f>
        <v>0</v>
      </c>
      <c r="G135" s="179">
        <f>IF('④集計表(実数）'!G135&gt;0,'④集計表(実数）'!G135/'④集計表(実数）'!G$141*100,0)</f>
        <v>0</v>
      </c>
      <c r="H135" s="32">
        <f>IF('④集計表(実数）'!H135&gt;0,'④集計表(実数）'!H135/'④集計表(実数）'!H$141*100,0)</f>
        <v>0</v>
      </c>
      <c r="I135" s="33">
        <f>IF('④集計表(実数）'!I135&gt;0,'④集計表(実数）'!I135/'④集計表(実数）'!I$141*100,0)</f>
        <v>0</v>
      </c>
      <c r="J135" s="4"/>
      <c r="K135" s="1"/>
      <c r="L135" s="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3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3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3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3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3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3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3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3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3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3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3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3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3"/>
      <c r="FZ135" s="1"/>
      <c r="GA135" s="1"/>
      <c r="GB135" s="1"/>
      <c r="GC135" s="1"/>
      <c r="GD135" s="1"/>
      <c r="GE135" s="1"/>
      <c r="GF135" s="1"/>
      <c r="GG135" s="1"/>
    </row>
    <row r="136" spans="1:189" ht="13.5" customHeight="1" x14ac:dyDescent="0.15">
      <c r="A136" s="174" t="s">
        <v>228</v>
      </c>
      <c r="B136" s="179">
        <f>IF('④集計表(実数）'!B136&gt;0,'④集計表(実数）'!B136/'④集計表(実数）'!B$141*100,0)</f>
        <v>0</v>
      </c>
      <c r="C136" s="179">
        <f>IF('④集計表(実数）'!C136&gt;0,'④集計表(実数）'!C136/'④集計表(実数）'!C$141*100,0)</f>
        <v>0</v>
      </c>
      <c r="D136" s="179">
        <f>IF('④集計表(実数）'!D136&gt;0,'④集計表(実数）'!D136/'④集計表(実数）'!D$141*100,0)</f>
        <v>0</v>
      </c>
      <c r="E136" s="179">
        <f>IF('④集計表(実数）'!E136&gt;0,'④集計表(実数）'!E136/'④集計表(実数）'!E$141*100,0)</f>
        <v>0</v>
      </c>
      <c r="F136" s="179">
        <f>IF('④集計表(実数）'!F136&gt;0,'④集計表(実数）'!F136/'④集計表(実数）'!F$141*100,0)</f>
        <v>0</v>
      </c>
      <c r="G136" s="179">
        <f>IF('④集計表(実数）'!G136&gt;0,'④集計表(実数）'!G136/'④集計表(実数）'!G$141*100,0)</f>
        <v>0</v>
      </c>
      <c r="H136" s="32">
        <f>IF('④集計表(実数）'!H136&gt;0,'④集計表(実数）'!H136/'④集計表(実数）'!H$141*100,0)</f>
        <v>0</v>
      </c>
      <c r="I136" s="33">
        <f>IF('④集計表(実数）'!I136&gt;0,'④集計表(実数）'!I136/'④集計表(実数）'!I$141*100,0)</f>
        <v>0</v>
      </c>
      <c r="J136" s="4"/>
      <c r="K136" s="1"/>
      <c r="L136" s="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3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3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3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3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3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3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3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3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3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3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3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3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3"/>
      <c r="FZ136" s="1"/>
      <c r="GA136" s="1"/>
      <c r="GB136" s="1"/>
      <c r="GC136" s="1"/>
      <c r="GD136" s="1"/>
      <c r="GE136" s="1"/>
      <c r="GF136" s="1"/>
      <c r="GG136" s="1"/>
    </row>
    <row r="137" spans="1:189" ht="13.5" customHeight="1" x14ac:dyDescent="0.15">
      <c r="A137" s="174" t="s">
        <v>229</v>
      </c>
      <c r="B137" s="179">
        <f>IF('④集計表(実数）'!B137&gt;0,'④集計表(実数）'!B137/'④集計表(実数）'!B$141*100,0)</f>
        <v>0</v>
      </c>
      <c r="C137" s="179">
        <f>IF('④集計表(実数）'!C137&gt;0,'④集計表(実数）'!C137/'④集計表(実数）'!C$141*100,0)</f>
        <v>0</v>
      </c>
      <c r="D137" s="179">
        <f>IF('④集計表(実数）'!D137&gt;0,'④集計表(実数）'!D137/'④集計表(実数）'!D$141*100,0)</f>
        <v>0</v>
      </c>
      <c r="E137" s="179">
        <f>IF('④集計表(実数）'!E137&gt;0,'④集計表(実数）'!E137/'④集計表(実数）'!E$141*100,0)</f>
        <v>0</v>
      </c>
      <c r="F137" s="179">
        <f>IF('④集計表(実数）'!F137&gt;0,'④集計表(実数）'!F137/'④集計表(実数）'!F$141*100,0)</f>
        <v>0</v>
      </c>
      <c r="G137" s="179">
        <f>IF('④集計表(実数）'!G137&gt;0,'④集計表(実数）'!G137/'④集計表(実数）'!G$141*100,0)</f>
        <v>0</v>
      </c>
      <c r="H137" s="32">
        <f>IF('④集計表(実数）'!H137&gt;0,'④集計表(実数）'!H137/'④集計表(実数）'!H$141*100,0)</f>
        <v>0</v>
      </c>
      <c r="I137" s="33">
        <f>IF('④集計表(実数）'!I137&gt;0,'④集計表(実数）'!I137/'④集計表(実数）'!I$141*100,0)</f>
        <v>0</v>
      </c>
      <c r="J137" s="4"/>
      <c r="K137" s="1"/>
      <c r="L137" s="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3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3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3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3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3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3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3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3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3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3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3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3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3"/>
      <c r="FZ137" s="1"/>
      <c r="GA137" s="1"/>
      <c r="GB137" s="1"/>
      <c r="GC137" s="1"/>
      <c r="GD137" s="1"/>
      <c r="GE137" s="1"/>
      <c r="GF137" s="1"/>
      <c r="GG137" s="1"/>
    </row>
    <row r="138" spans="1:189" ht="13.5" customHeight="1" x14ac:dyDescent="0.15">
      <c r="A138" s="174" t="s">
        <v>230</v>
      </c>
      <c r="B138" s="179">
        <f>IF('④集計表(実数）'!B138&gt;0,'④集計表(実数）'!B138/'④集計表(実数）'!B$141*100,0)</f>
        <v>0</v>
      </c>
      <c r="C138" s="179">
        <f>IF('④集計表(実数）'!C138&gt;0,'④集計表(実数）'!C138/'④集計表(実数）'!C$141*100,0)</f>
        <v>0</v>
      </c>
      <c r="D138" s="179">
        <f>IF('④集計表(実数）'!D138&gt;0,'④集計表(実数）'!D138/'④集計表(実数）'!D$141*100,0)</f>
        <v>0</v>
      </c>
      <c r="E138" s="179">
        <f>IF('④集計表(実数）'!E138&gt;0,'④集計表(実数）'!E138/'④集計表(実数）'!E$141*100,0)</f>
        <v>0</v>
      </c>
      <c r="F138" s="179">
        <f>IF('④集計表(実数）'!F138&gt;0,'④集計表(実数）'!F138/'④集計表(実数）'!F$141*100,0)</f>
        <v>0</v>
      </c>
      <c r="G138" s="179">
        <f>IF('④集計表(実数）'!G138&gt;0,'④集計表(実数）'!G138/'④集計表(実数）'!G$141*100,0)</f>
        <v>0</v>
      </c>
      <c r="H138" s="32">
        <f>IF('④集計表(実数）'!H138&gt;0,'④集計表(実数）'!H138/'④集計表(実数）'!H$141*100,0)</f>
        <v>0</v>
      </c>
      <c r="I138" s="33">
        <f>IF('④集計表(実数）'!I138&gt;0,'④集計表(実数）'!I138/'④集計表(実数）'!I$141*100,0)</f>
        <v>0</v>
      </c>
      <c r="J138" s="4"/>
      <c r="K138" s="1"/>
      <c r="L138" s="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3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3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3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3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3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3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3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3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3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3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3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3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3"/>
      <c r="FZ138" s="1"/>
      <c r="GA138" s="1"/>
      <c r="GB138" s="1"/>
      <c r="GC138" s="1"/>
      <c r="GD138" s="1"/>
      <c r="GE138" s="1"/>
      <c r="GF138" s="1"/>
      <c r="GG138" s="1"/>
    </row>
    <row r="139" spans="1:189" ht="13.5" customHeight="1" x14ac:dyDescent="0.15">
      <c r="A139" s="174" t="s">
        <v>38</v>
      </c>
      <c r="B139" s="179">
        <f>IF('④集計表(実数）'!B139&gt;0,'④集計表(実数）'!B139/'④集計表(実数）'!B$141*100,0)</f>
        <v>0</v>
      </c>
      <c r="C139" s="179">
        <f>IF('④集計表(実数）'!C139&gt;0,'④集計表(実数）'!C139/'④集計表(実数）'!C$141*100,0)</f>
        <v>0</v>
      </c>
      <c r="D139" s="179">
        <f>IF('④集計表(実数）'!D139&gt;0,'④集計表(実数）'!D139/'④集計表(実数）'!D$141*100,0)</f>
        <v>0</v>
      </c>
      <c r="E139" s="179">
        <f>IF('④集計表(実数）'!E139&gt;0,'④集計表(実数）'!E139/'④集計表(実数）'!E$141*100,0)</f>
        <v>0</v>
      </c>
      <c r="F139" s="179">
        <f>IF('④集計表(実数）'!F139&gt;0,'④集計表(実数）'!F139/'④集計表(実数）'!F$141*100,0)</f>
        <v>0</v>
      </c>
      <c r="G139" s="179">
        <f>IF('④集計表(実数）'!G139&gt;0,'④集計表(実数）'!G139/'④集計表(実数）'!G$141*100,0)</f>
        <v>0</v>
      </c>
      <c r="H139" s="32">
        <f>IF('④集計表(実数）'!H139&gt;0,'④集計表(実数）'!H139/'④集計表(実数）'!H$141*100,0)</f>
        <v>0</v>
      </c>
      <c r="I139" s="33">
        <f>IF('④集計表(実数）'!I139&gt;0,'④集計表(実数）'!I139/'④集計表(実数）'!I$141*100,0)</f>
        <v>0</v>
      </c>
      <c r="J139" s="4"/>
      <c r="K139" s="1"/>
      <c r="L139" s="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3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3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3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3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3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3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3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3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3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3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3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3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3"/>
      <c r="FZ139" s="1"/>
      <c r="GA139" s="1"/>
      <c r="GB139" s="1"/>
      <c r="GC139" s="1"/>
      <c r="GD139" s="1"/>
      <c r="GE139" s="1"/>
      <c r="GF139" s="1"/>
      <c r="GG139" s="1"/>
    </row>
    <row r="140" spans="1:189" ht="13.5" customHeight="1" x14ac:dyDescent="0.15">
      <c r="A140" s="174" t="s">
        <v>33</v>
      </c>
      <c r="B140" s="179">
        <f>SUM(B128:B139)</f>
        <v>0</v>
      </c>
      <c r="C140" s="179">
        <f t="shared" ref="C140:I140" si="14">SUM(C128:C139)</f>
        <v>0</v>
      </c>
      <c r="D140" s="179">
        <f t="shared" si="14"/>
        <v>0</v>
      </c>
      <c r="E140" s="179">
        <f t="shared" si="14"/>
        <v>0</v>
      </c>
      <c r="F140" s="179">
        <f t="shared" si="14"/>
        <v>0</v>
      </c>
      <c r="G140" s="179">
        <f t="shared" ref="G140" si="15">SUM(G128:G139)</f>
        <v>0</v>
      </c>
      <c r="H140" s="32">
        <f t="shared" si="14"/>
        <v>0</v>
      </c>
      <c r="I140" s="35">
        <f t="shared" si="14"/>
        <v>0</v>
      </c>
      <c r="J140" s="4"/>
      <c r="K140" s="1"/>
      <c r="L140" s="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3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3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3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3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3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3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3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3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3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3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3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3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3"/>
      <c r="FZ140" s="1"/>
      <c r="GA140" s="1"/>
      <c r="GB140" s="1"/>
      <c r="GC140" s="1"/>
      <c r="GD140" s="1"/>
      <c r="GE140" s="1"/>
      <c r="GF140" s="1"/>
      <c r="GG140" s="1"/>
    </row>
    <row r="141" spans="1:189" ht="13.5" customHeight="1" thickBot="1" x14ac:dyDescent="0.2">
      <c r="A141" s="174" t="s">
        <v>330</v>
      </c>
      <c r="B141" s="179">
        <f>IF('④集計表(実数）'!B141&gt;0,'④集計表(実数）'!B141/'④集計表(実数）'!B$141*100,0)</f>
        <v>0</v>
      </c>
      <c r="C141" s="179">
        <f>IF('④集計表(実数）'!C141&gt;0,'④集計表(実数）'!C141/'④集計表(実数）'!C$141*100,0)</f>
        <v>0</v>
      </c>
      <c r="D141" s="179">
        <f>IF('④集計表(実数）'!D141&gt;0,'④集計表(実数）'!D141/'④集計表(実数）'!D$141*100,0)</f>
        <v>0</v>
      </c>
      <c r="E141" s="179">
        <f>IF('④集計表(実数）'!E141&gt;0,'④集計表(実数）'!E141/'④集計表(実数）'!E$141*100,0)</f>
        <v>0</v>
      </c>
      <c r="F141" s="179">
        <f>IF('④集計表(実数）'!F141&gt;0,'④集計表(実数）'!F141/'④集計表(実数）'!F$141*100,0)</f>
        <v>0</v>
      </c>
      <c r="G141" s="179">
        <f>IF('④集計表(実数）'!G141&gt;0,'④集計表(実数）'!G141/'④集計表(実数）'!G$141*100,0)</f>
        <v>0</v>
      </c>
      <c r="H141" s="32">
        <f>IF('④集計表(実数）'!H141&gt;0,'④集計表(実数）'!H141/'④集計表(実数）'!H$141*100,0)</f>
        <v>0</v>
      </c>
      <c r="I141" s="33">
        <f>IF('④集計表(実数）'!I141&gt;0,'④集計表(実数）'!I141/'④集計表(実数）'!I$141*100,0)</f>
        <v>0</v>
      </c>
      <c r="J141" s="4"/>
      <c r="K141" s="1"/>
      <c r="L141" s="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3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3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3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3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3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3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3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3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3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3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3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3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3"/>
      <c r="FZ141" s="1"/>
      <c r="GA141" s="1"/>
      <c r="GB141" s="1"/>
      <c r="GC141" s="1"/>
      <c r="GD141" s="1"/>
      <c r="GE141" s="1"/>
      <c r="GF141" s="1"/>
      <c r="GG141" s="1"/>
    </row>
    <row r="142" spans="1:189" ht="13.5" customHeight="1" thickBot="1" x14ac:dyDescent="0.2">
      <c r="A142" s="31" t="s">
        <v>322</v>
      </c>
      <c r="B142" s="182" t="s">
        <v>277</v>
      </c>
      <c r="C142" s="182" t="s">
        <v>278</v>
      </c>
      <c r="D142" s="182" t="s">
        <v>279</v>
      </c>
      <c r="E142" s="182" t="s">
        <v>280</v>
      </c>
      <c r="F142" s="182" t="s">
        <v>329</v>
      </c>
      <c r="G142" s="182" t="s">
        <v>236</v>
      </c>
      <c r="H142" s="189" t="s">
        <v>101</v>
      </c>
      <c r="I142" s="185" t="s">
        <v>21</v>
      </c>
      <c r="J142" s="4"/>
      <c r="K142" s="1"/>
      <c r="L142" s="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3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3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3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3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3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3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3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3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3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3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3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3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3"/>
      <c r="FZ142" s="1"/>
      <c r="GA142" s="1"/>
      <c r="GB142" s="1"/>
      <c r="GC142" s="1"/>
      <c r="GD142" s="1"/>
      <c r="GE142" s="1"/>
      <c r="GF142" s="1"/>
      <c r="GG142" s="1"/>
    </row>
    <row r="143" spans="1:189" ht="13.5" customHeight="1" x14ac:dyDescent="0.15">
      <c r="A143" s="173" t="s">
        <v>325</v>
      </c>
      <c r="B143" s="179">
        <f>IF('④集計表(実数）'!B143&gt;0,'④集計表(実数）'!B143/'④集計表(実数）'!B$149*100,0)</f>
        <v>0</v>
      </c>
      <c r="C143" s="179">
        <f>IF('④集計表(実数）'!C143&gt;0,'④集計表(実数）'!C143/'④集計表(実数）'!C$149*100,0)</f>
        <v>0</v>
      </c>
      <c r="D143" s="179">
        <f>IF('④集計表(実数）'!D143&gt;0,'④集計表(実数）'!D143/'④集計表(実数）'!D$149*100,0)</f>
        <v>0</v>
      </c>
      <c r="E143" s="179">
        <f>IF('④集計表(実数）'!E143&gt;0,'④集計表(実数）'!E143/'④集計表(実数）'!E$149*100,0)</f>
        <v>0</v>
      </c>
      <c r="F143" s="179">
        <f>IF('④集計表(実数）'!F143&gt;0,'④集計表(実数）'!F143/'④集計表(実数）'!F$149*100,0)</f>
        <v>0</v>
      </c>
      <c r="G143" s="179">
        <f>IF('④集計表(実数）'!G143&gt;0,'④集計表(実数）'!G143/'④集計表(実数）'!G$149*100,0)</f>
        <v>0</v>
      </c>
      <c r="H143" s="32">
        <f>IF('④集計表(実数）'!H143&gt;0,'④集計表(実数）'!H143/'④集計表(実数）'!H$149*100,0)</f>
        <v>0</v>
      </c>
      <c r="I143" s="33">
        <f>IF('④集計表(実数）'!$I143&gt;0,'④集計表(実数）'!I143/'④集計表(実数）'!$I$149*100,0)</f>
        <v>0</v>
      </c>
      <c r="J143" s="4"/>
      <c r="K143" s="1"/>
      <c r="L143" s="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3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3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3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3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3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3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3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3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3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3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3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3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3"/>
      <c r="FZ143" s="1"/>
      <c r="GA143" s="1"/>
      <c r="GB143" s="1"/>
      <c r="GC143" s="1"/>
      <c r="GD143" s="1"/>
      <c r="GE143" s="1"/>
      <c r="GF143" s="1"/>
      <c r="GG143" s="1"/>
    </row>
    <row r="144" spans="1:189" ht="13.5" customHeight="1" x14ac:dyDescent="0.15">
      <c r="A144" s="174" t="s">
        <v>194</v>
      </c>
      <c r="B144" s="179">
        <f>IF('④集計表(実数）'!B144&gt;0,'④集計表(実数）'!B144/'④集計表(実数）'!B$149*100,0)</f>
        <v>0</v>
      </c>
      <c r="C144" s="179">
        <f>IF('④集計表(実数）'!C144&gt;0,'④集計表(実数）'!C144/'④集計表(実数）'!C$149*100,0)</f>
        <v>0</v>
      </c>
      <c r="D144" s="179">
        <f>IF('④集計表(実数）'!D144&gt;0,'④集計表(実数）'!D144/'④集計表(実数）'!D$149*100,0)</f>
        <v>0</v>
      </c>
      <c r="E144" s="179">
        <f>IF('④集計表(実数）'!E144&gt;0,'④集計表(実数）'!E144/'④集計表(実数）'!E$149*100,0)</f>
        <v>0</v>
      </c>
      <c r="F144" s="179">
        <f>IF('④集計表(実数）'!F144&gt;0,'④集計表(実数）'!F144/'④集計表(実数）'!F$149*100,0)</f>
        <v>0</v>
      </c>
      <c r="G144" s="179">
        <f>IF('④集計表(実数）'!G144&gt;0,'④集計表(実数）'!G144/'④集計表(実数）'!G$149*100,0)</f>
        <v>0</v>
      </c>
      <c r="H144" s="32">
        <f>IF('④集計表(実数）'!H144&gt;0,'④集計表(実数）'!H144/'④集計表(実数）'!H$149*100,0)</f>
        <v>0</v>
      </c>
      <c r="I144" s="33">
        <f>IF('④集計表(実数）'!$I144&gt;0,'④集計表(実数）'!I144/'④集計表(実数）'!$I$149*100,0)</f>
        <v>0</v>
      </c>
      <c r="J144" s="4"/>
      <c r="K144" s="1"/>
      <c r="L144" s="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3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3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3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3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3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3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3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3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3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3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3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3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3"/>
      <c r="FZ144" s="1"/>
      <c r="GA144" s="1"/>
      <c r="GB144" s="1"/>
      <c r="GC144" s="1"/>
      <c r="GD144" s="1"/>
      <c r="GE144" s="1"/>
      <c r="GF144" s="1"/>
      <c r="GG144" s="1"/>
    </row>
    <row r="145" spans="1:189" ht="13.5" customHeight="1" x14ac:dyDescent="0.15">
      <c r="A145" s="174" t="s">
        <v>326</v>
      </c>
      <c r="B145" s="179">
        <f>IF('④集計表(実数）'!B145&gt;0,'④集計表(実数）'!B145/'④集計表(実数）'!B$149*100,0)</f>
        <v>0</v>
      </c>
      <c r="C145" s="179">
        <f>IF('④集計表(実数）'!C145&gt;0,'④集計表(実数）'!C145/'④集計表(実数）'!C$149*100,0)</f>
        <v>0</v>
      </c>
      <c r="D145" s="179">
        <f>IF('④集計表(実数）'!D145&gt;0,'④集計表(実数）'!D145/'④集計表(実数）'!D$149*100,0)</f>
        <v>0</v>
      </c>
      <c r="E145" s="179">
        <f>IF('④集計表(実数）'!E145&gt;0,'④集計表(実数）'!E145/'④集計表(実数）'!E$149*100,0)</f>
        <v>0</v>
      </c>
      <c r="F145" s="179">
        <f>IF('④集計表(実数）'!F145&gt;0,'④集計表(実数）'!F145/'④集計表(実数）'!F$149*100,0)</f>
        <v>0</v>
      </c>
      <c r="G145" s="179">
        <f>IF('④集計表(実数）'!G145&gt;0,'④集計表(実数）'!G145/'④集計表(実数）'!G$149*100,0)</f>
        <v>0</v>
      </c>
      <c r="H145" s="32">
        <f>IF('④集計表(実数）'!H145&gt;0,'④集計表(実数）'!H145/'④集計表(実数）'!H$149*100,0)</f>
        <v>0</v>
      </c>
      <c r="I145" s="33">
        <f>IF('④集計表(実数）'!$I145&gt;0,'④集計表(実数）'!I145/'④集計表(実数）'!$I$149*100,0)</f>
        <v>0</v>
      </c>
      <c r="J145" s="4"/>
      <c r="K145" s="1"/>
      <c r="L145" s="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3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3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3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3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3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3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3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3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3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3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3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3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3"/>
      <c r="FZ145" s="1"/>
      <c r="GA145" s="1"/>
      <c r="GB145" s="1"/>
      <c r="GC145" s="1"/>
      <c r="GD145" s="1"/>
      <c r="GE145" s="1"/>
      <c r="GF145" s="1"/>
      <c r="GG145" s="1"/>
    </row>
    <row r="146" spans="1:189" ht="13.5" customHeight="1" x14ac:dyDescent="0.15">
      <c r="A146" s="174" t="s">
        <v>350</v>
      </c>
      <c r="B146" s="179">
        <f>IF('④集計表(実数）'!B146&gt;0,'④集計表(実数）'!B146/'④集計表(実数）'!B$149*100,0)</f>
        <v>0</v>
      </c>
      <c r="C146" s="179">
        <f>IF('④集計表(実数）'!C146&gt;0,'④集計表(実数）'!C146/'④集計表(実数）'!C$149*100,0)</f>
        <v>0</v>
      </c>
      <c r="D146" s="179">
        <f>IF('④集計表(実数）'!D146&gt;0,'④集計表(実数）'!D146/'④集計表(実数）'!D$149*100,0)</f>
        <v>0</v>
      </c>
      <c r="E146" s="179">
        <f>IF('④集計表(実数）'!E146&gt;0,'④集計表(実数）'!E146/'④集計表(実数）'!E$149*100,0)</f>
        <v>0</v>
      </c>
      <c r="F146" s="179">
        <f>IF('④集計表(実数）'!F146&gt;0,'④集計表(実数）'!F146/'④集計表(実数）'!F$149*100,0)</f>
        <v>0</v>
      </c>
      <c r="G146" s="179">
        <f>IF('④集計表(実数）'!G146&gt;0,'④集計表(実数）'!G146/'④集計表(実数）'!G$149*100,0)</f>
        <v>0</v>
      </c>
      <c r="H146" s="32">
        <f>IF('④集計表(実数）'!H146&gt;0,'④集計表(実数）'!H146/'④集計表(実数）'!H$149*100,0)</f>
        <v>0</v>
      </c>
      <c r="I146" s="33">
        <f>IF('④集計表(実数）'!$I146&gt;0,'④集計表(実数）'!I146/'④集計表(実数）'!$I$149*100,0)</f>
        <v>0</v>
      </c>
      <c r="J146" s="4"/>
      <c r="K146" s="1"/>
      <c r="L146" s="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3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3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3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3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3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3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3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3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3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3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3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3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3"/>
      <c r="FZ146" s="1"/>
      <c r="GA146" s="1"/>
      <c r="GB146" s="1"/>
      <c r="GC146" s="1"/>
      <c r="GD146" s="1"/>
      <c r="GE146" s="1"/>
      <c r="GF146" s="1"/>
      <c r="GG146" s="1"/>
    </row>
    <row r="147" spans="1:189" ht="13.5" customHeight="1" x14ac:dyDescent="0.15">
      <c r="A147" s="174" t="s">
        <v>351</v>
      </c>
      <c r="B147" s="179">
        <f>IF('④集計表(実数）'!B147&gt;0,'④集計表(実数）'!B147/'④集計表(実数）'!B$149*100,0)</f>
        <v>0</v>
      </c>
      <c r="C147" s="179">
        <f>IF('④集計表(実数）'!C147&gt;0,'④集計表(実数）'!C147/'④集計表(実数）'!C$149*100,0)</f>
        <v>0</v>
      </c>
      <c r="D147" s="179">
        <f>IF('④集計表(実数）'!D147&gt;0,'④集計表(実数）'!D147/'④集計表(実数）'!D$149*100,0)</f>
        <v>0</v>
      </c>
      <c r="E147" s="179">
        <f>IF('④集計表(実数）'!E147&gt;0,'④集計表(実数）'!E147/'④集計表(実数）'!E$149*100,0)</f>
        <v>0</v>
      </c>
      <c r="F147" s="179">
        <f>IF('④集計表(実数）'!F147&gt;0,'④集計表(実数）'!F147/'④集計表(実数）'!F$149*100,0)</f>
        <v>0</v>
      </c>
      <c r="G147" s="179">
        <f>IF('④集計表(実数）'!G147&gt;0,'④集計表(実数）'!G147/'④集計表(実数）'!G$149*100,0)</f>
        <v>0</v>
      </c>
      <c r="H147" s="32">
        <f>IF('④集計表(実数）'!H147&gt;0,'④集計表(実数）'!H147/'④集計表(実数）'!H$149*100,0)</f>
        <v>0</v>
      </c>
      <c r="I147" s="33">
        <f>IF('④集計表(実数）'!$I147&gt;0,'④集計表(実数）'!I147/'④集計表(実数）'!$I$149*100,0)</f>
        <v>0</v>
      </c>
      <c r="J147" s="4"/>
      <c r="K147" s="1"/>
      <c r="L147" s="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3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3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3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3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3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3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3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3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3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3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3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3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3"/>
      <c r="FZ147" s="1"/>
      <c r="GA147" s="1"/>
      <c r="GB147" s="1"/>
      <c r="GC147" s="1"/>
      <c r="GD147" s="1"/>
      <c r="GE147" s="1"/>
      <c r="GF147" s="1"/>
      <c r="GG147" s="1"/>
    </row>
    <row r="148" spans="1:189" ht="13.5" customHeight="1" x14ac:dyDescent="0.15">
      <c r="A148" s="174" t="s">
        <v>38</v>
      </c>
      <c r="B148" s="179">
        <f>IF('④集計表(実数）'!B148&gt;0,'④集計表(実数）'!B148/'④集計表(実数）'!B$149*100,0)</f>
        <v>0</v>
      </c>
      <c r="C148" s="179">
        <f>IF('④集計表(実数）'!C148&gt;0,'④集計表(実数）'!C148/'④集計表(実数）'!C$149*100,0)</f>
        <v>0</v>
      </c>
      <c r="D148" s="179">
        <f>IF('④集計表(実数）'!D148&gt;0,'④集計表(実数）'!D148/'④集計表(実数）'!D$149*100,0)</f>
        <v>0</v>
      </c>
      <c r="E148" s="179">
        <f>IF('④集計表(実数）'!E148&gt;0,'④集計表(実数）'!E148/'④集計表(実数）'!E$149*100,0)</f>
        <v>0</v>
      </c>
      <c r="F148" s="179">
        <f>IF('④集計表(実数）'!F148&gt;0,'④集計表(実数）'!F148/'④集計表(実数）'!F$149*100,0)</f>
        <v>0</v>
      </c>
      <c r="G148" s="179">
        <f>IF('④集計表(実数）'!G148&gt;0,'④集計表(実数）'!G148/'④集計表(実数）'!G$149*100,0)</f>
        <v>0</v>
      </c>
      <c r="H148" s="32">
        <f>IF('④集計表(実数）'!H148&gt;0,'④集計表(実数）'!H148/'④集計表(実数）'!H$149*100,0)</f>
        <v>0</v>
      </c>
      <c r="I148" s="33">
        <f>IF('④集計表(実数）'!$I148&gt;0,'④集計表(実数）'!I148/'④集計表(実数）'!$I$149*100,0)</f>
        <v>0</v>
      </c>
      <c r="J148" s="4"/>
      <c r="K148" s="1"/>
      <c r="L148" s="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3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3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3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3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3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3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3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3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3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3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3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3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3"/>
      <c r="FZ148" s="1"/>
      <c r="GA148" s="1"/>
      <c r="GB148" s="1"/>
      <c r="GC148" s="1"/>
      <c r="GD148" s="1"/>
      <c r="GE148" s="1"/>
      <c r="GF148" s="1"/>
      <c r="GG148" s="1"/>
    </row>
    <row r="149" spans="1:189" ht="13.5" customHeight="1" thickBot="1" x14ac:dyDescent="0.2">
      <c r="A149" s="174" t="s">
        <v>330</v>
      </c>
      <c r="B149" s="179">
        <f>SUM(B143:B148)</f>
        <v>0</v>
      </c>
      <c r="C149" s="179">
        <f t="shared" ref="C149:I149" si="16">SUM(C143:C148)</f>
        <v>0</v>
      </c>
      <c r="D149" s="179">
        <f t="shared" si="16"/>
        <v>0</v>
      </c>
      <c r="E149" s="179">
        <f t="shared" si="16"/>
        <v>0</v>
      </c>
      <c r="F149" s="179">
        <f t="shared" si="16"/>
        <v>0</v>
      </c>
      <c r="G149" s="179">
        <f t="shared" ref="G149" si="17">SUM(G143:G148)</f>
        <v>0</v>
      </c>
      <c r="H149" s="32">
        <f t="shared" si="16"/>
        <v>0</v>
      </c>
      <c r="I149" s="35">
        <f t="shared" si="16"/>
        <v>0</v>
      </c>
      <c r="J149" s="4"/>
      <c r="K149" s="1"/>
      <c r="L149" s="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3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3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3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3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3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3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3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3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3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3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3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3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3"/>
      <c r="FZ149" s="1"/>
      <c r="GA149" s="1"/>
      <c r="GB149" s="1"/>
      <c r="GC149" s="1"/>
      <c r="GD149" s="1"/>
      <c r="GE149" s="1"/>
      <c r="GF149" s="1"/>
      <c r="GG149" s="1"/>
    </row>
    <row r="150" spans="1:189" ht="13.5" customHeight="1" thickBot="1" x14ac:dyDescent="0.2">
      <c r="A150" s="31" t="s">
        <v>352</v>
      </c>
      <c r="B150" s="182" t="s">
        <v>277</v>
      </c>
      <c r="C150" s="182" t="s">
        <v>278</v>
      </c>
      <c r="D150" s="182" t="s">
        <v>279</v>
      </c>
      <c r="E150" s="182" t="s">
        <v>280</v>
      </c>
      <c r="F150" s="182" t="s">
        <v>329</v>
      </c>
      <c r="G150" s="182" t="s">
        <v>236</v>
      </c>
      <c r="H150" s="189" t="s">
        <v>101</v>
      </c>
      <c r="I150" s="185" t="s">
        <v>21</v>
      </c>
      <c r="J150" s="4"/>
      <c r="K150" s="1"/>
      <c r="L150" s="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3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3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3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3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3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3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3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3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3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3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3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3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3"/>
      <c r="FZ150" s="1"/>
      <c r="GA150" s="1"/>
      <c r="GB150" s="1"/>
      <c r="GC150" s="1"/>
      <c r="GD150" s="1"/>
      <c r="GE150" s="1"/>
      <c r="GF150" s="1"/>
      <c r="GG150" s="1"/>
    </row>
    <row r="151" spans="1:189" ht="13.5" customHeight="1" x14ac:dyDescent="0.15">
      <c r="A151" s="173" t="s">
        <v>360</v>
      </c>
      <c r="B151" s="179">
        <f>IF('④集計表(実数）'!B151&gt;0,'④集計表(実数）'!B151/'④集計表(実数）'!B$167*100,0)</f>
        <v>0</v>
      </c>
      <c r="C151" s="179">
        <f>IF('④集計表(実数）'!C151&gt;0,'④集計表(実数）'!C151/'④集計表(実数）'!C$167*100,0)</f>
        <v>0</v>
      </c>
      <c r="D151" s="179">
        <f>IF('④集計表(実数）'!D151&gt;0,'④集計表(実数）'!D151/'④集計表(実数）'!D$167*100,0)</f>
        <v>0</v>
      </c>
      <c r="E151" s="179">
        <f>IF('④集計表(実数）'!E151&gt;0,'④集計表(実数）'!E151/'④集計表(実数）'!E$167*100,0)</f>
        <v>0</v>
      </c>
      <c r="F151" s="179">
        <f>IF('④集計表(実数）'!F151&gt;0,'④集計表(実数）'!F151/'④集計表(実数）'!F$167*100,0)</f>
        <v>0</v>
      </c>
      <c r="G151" s="179">
        <f>IF('④集計表(実数）'!G151&gt;0,'④集計表(実数）'!G151/'④集計表(実数）'!G$167*100,0)</f>
        <v>0</v>
      </c>
      <c r="H151" s="32">
        <f>IF('④集計表(実数）'!H151&gt;0,'④集計表(実数）'!H151/'④集計表(実数）'!H$167*100,0)</f>
        <v>0</v>
      </c>
      <c r="I151" s="33">
        <f>IF('④集計表(実数）'!I151&gt;0,'④集計表(実数）'!I151/'④集計表(実数）'!I$167*100,0)</f>
        <v>0</v>
      </c>
      <c r="J151" s="4"/>
      <c r="K151" s="1"/>
      <c r="L151" s="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3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3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3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3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3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3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3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3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3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3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3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3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3"/>
      <c r="FZ151" s="1"/>
      <c r="GA151" s="1"/>
      <c r="GB151" s="1"/>
      <c r="GC151" s="1"/>
      <c r="GD151" s="1"/>
      <c r="GE151" s="1"/>
      <c r="GF151" s="1"/>
      <c r="GG151" s="1"/>
    </row>
    <row r="152" spans="1:189" ht="13.5" customHeight="1" x14ac:dyDescent="0.15">
      <c r="A152" s="174" t="s">
        <v>242</v>
      </c>
      <c r="B152" s="179">
        <f>IF('④集計表(実数）'!B152&gt;0,'④集計表(実数）'!B152/'④集計表(実数）'!B$167*100,0)</f>
        <v>0</v>
      </c>
      <c r="C152" s="179">
        <f>IF('④集計表(実数）'!C152&gt;0,'④集計表(実数）'!C152/'④集計表(実数）'!C$167*100,0)</f>
        <v>0</v>
      </c>
      <c r="D152" s="179">
        <f>IF('④集計表(実数）'!D152&gt;0,'④集計表(実数）'!D152/'④集計表(実数）'!D$167*100,0)</f>
        <v>0</v>
      </c>
      <c r="E152" s="179">
        <f>IF('④集計表(実数）'!E152&gt;0,'④集計表(実数）'!E152/'④集計表(実数）'!E$167*100,0)</f>
        <v>0</v>
      </c>
      <c r="F152" s="179">
        <f>IF('④集計表(実数）'!F152&gt;0,'④集計表(実数）'!F152/'④集計表(実数）'!F$167*100,0)</f>
        <v>0</v>
      </c>
      <c r="G152" s="179">
        <f>IF('④集計表(実数）'!G152&gt;0,'④集計表(実数）'!G152/'④集計表(実数）'!G$167*100,0)</f>
        <v>0</v>
      </c>
      <c r="H152" s="32">
        <f>IF('④集計表(実数）'!H152&gt;0,'④集計表(実数）'!H152/'④集計表(実数）'!H$167*100,0)</f>
        <v>0</v>
      </c>
      <c r="I152" s="33">
        <f>IF('④集計表(実数）'!I152&gt;0,'④集計表(実数）'!I152/'④集計表(実数）'!I$167*100,0)</f>
        <v>0</v>
      </c>
      <c r="J152" s="4"/>
      <c r="K152" s="1"/>
      <c r="L152" s="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3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3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3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3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3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3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3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3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3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3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3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3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3"/>
      <c r="FZ152" s="1"/>
      <c r="GA152" s="1"/>
      <c r="GB152" s="1"/>
      <c r="GC152" s="1"/>
      <c r="GD152" s="1"/>
      <c r="GE152" s="1"/>
      <c r="GF152" s="1"/>
      <c r="GG152" s="1"/>
    </row>
    <row r="153" spans="1:189" ht="13.5" customHeight="1" x14ac:dyDescent="0.15">
      <c r="A153" s="174" t="s">
        <v>363</v>
      </c>
      <c r="B153" s="179">
        <f>IF('④集計表(実数）'!B153&gt;0,'④集計表(実数）'!B153/'④集計表(実数）'!B$167*100,0)</f>
        <v>0</v>
      </c>
      <c r="C153" s="179">
        <f>IF('④集計表(実数）'!C153&gt;0,'④集計表(実数）'!C153/'④集計表(実数）'!C$167*100,0)</f>
        <v>0</v>
      </c>
      <c r="D153" s="179">
        <f>IF('④集計表(実数）'!D153&gt;0,'④集計表(実数）'!D153/'④集計表(実数）'!D$167*100,0)</f>
        <v>0</v>
      </c>
      <c r="E153" s="179">
        <f>IF('④集計表(実数）'!E153&gt;0,'④集計表(実数）'!E153/'④集計表(実数）'!E$167*100,0)</f>
        <v>0</v>
      </c>
      <c r="F153" s="179">
        <f>IF('④集計表(実数）'!F153&gt;0,'④集計表(実数）'!F153/'④集計表(実数）'!F$167*100,0)</f>
        <v>0</v>
      </c>
      <c r="G153" s="179">
        <f>IF('④集計表(実数）'!G153&gt;0,'④集計表(実数）'!G153/'④集計表(実数）'!G$167*100,0)</f>
        <v>0</v>
      </c>
      <c r="H153" s="32">
        <f>IF('④集計表(実数）'!H153&gt;0,'④集計表(実数）'!H153/'④集計表(実数）'!H$167*100,0)</f>
        <v>0</v>
      </c>
      <c r="I153" s="33">
        <f>IF('④集計表(実数）'!I153&gt;0,'④集計表(実数）'!I153/'④集計表(実数）'!I$167*100,0)</f>
        <v>0</v>
      </c>
      <c r="J153" s="4"/>
      <c r="K153" s="1"/>
      <c r="L153" s="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3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3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3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3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3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3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3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3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3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3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3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3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3"/>
      <c r="FZ153" s="1"/>
      <c r="GA153" s="1"/>
      <c r="GB153" s="1"/>
      <c r="GC153" s="1"/>
      <c r="GD153" s="1"/>
      <c r="GE153" s="1"/>
      <c r="GF153" s="1"/>
      <c r="GG153" s="1"/>
    </row>
    <row r="154" spans="1:189" ht="13.5" customHeight="1" x14ac:dyDescent="0.15">
      <c r="A154" s="174" t="s">
        <v>327</v>
      </c>
      <c r="B154" s="179">
        <f>IF('④集計表(実数）'!B154&gt;0,'④集計表(実数）'!B154/'④集計表(実数）'!B$167*100,0)</f>
        <v>0</v>
      </c>
      <c r="C154" s="179">
        <f>IF('④集計表(実数）'!C154&gt;0,'④集計表(実数）'!C154/'④集計表(実数）'!C$167*100,0)</f>
        <v>0</v>
      </c>
      <c r="D154" s="179">
        <f>IF('④集計表(実数）'!D154&gt;0,'④集計表(実数）'!D154/'④集計表(実数）'!D$167*100,0)</f>
        <v>0</v>
      </c>
      <c r="E154" s="179">
        <f>IF('④集計表(実数）'!E154&gt;0,'④集計表(実数）'!E154/'④集計表(実数）'!E$167*100,0)</f>
        <v>0</v>
      </c>
      <c r="F154" s="179">
        <f>IF('④集計表(実数）'!F154&gt;0,'④集計表(実数）'!F154/'④集計表(実数）'!F$167*100,0)</f>
        <v>0</v>
      </c>
      <c r="G154" s="179">
        <f>IF('④集計表(実数）'!G154&gt;0,'④集計表(実数）'!G154/'④集計表(実数）'!G$167*100,0)</f>
        <v>0</v>
      </c>
      <c r="H154" s="32">
        <f>IF('④集計表(実数）'!H154&gt;0,'④集計表(実数）'!H154/'④集計表(実数）'!H$167*100,0)</f>
        <v>0</v>
      </c>
      <c r="I154" s="33">
        <f>IF('④集計表(実数）'!I154&gt;0,'④集計表(実数）'!I154/'④集計表(実数）'!I$167*100,0)</f>
        <v>0</v>
      </c>
      <c r="J154" s="4"/>
      <c r="K154" s="1"/>
      <c r="L154" s="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3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3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3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3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3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3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3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3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3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3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3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3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3"/>
      <c r="FZ154" s="1"/>
      <c r="GA154" s="1"/>
      <c r="GB154" s="1"/>
      <c r="GC154" s="1"/>
      <c r="GD154" s="1"/>
      <c r="GE154" s="1"/>
      <c r="GF154" s="1"/>
      <c r="GG154" s="1"/>
    </row>
    <row r="155" spans="1:189" ht="13.5" customHeight="1" x14ac:dyDescent="0.15">
      <c r="A155" s="174" t="s">
        <v>361</v>
      </c>
      <c r="B155" s="179">
        <f>IF('④集計表(実数）'!B155&gt;0,'④集計表(実数）'!B155/'④集計表(実数）'!B$167*100,0)</f>
        <v>0</v>
      </c>
      <c r="C155" s="179">
        <f>IF('④集計表(実数）'!C155&gt;0,'④集計表(実数）'!C155/'④集計表(実数）'!C$167*100,0)</f>
        <v>0</v>
      </c>
      <c r="D155" s="179">
        <f>IF('④集計表(実数）'!D155&gt;0,'④集計表(実数）'!D155/'④集計表(実数）'!D$167*100,0)</f>
        <v>0</v>
      </c>
      <c r="E155" s="179">
        <f>IF('④集計表(実数）'!E155&gt;0,'④集計表(実数）'!E155/'④集計表(実数）'!E$167*100,0)</f>
        <v>0</v>
      </c>
      <c r="F155" s="179">
        <f>IF('④集計表(実数）'!F155&gt;0,'④集計表(実数）'!F155/'④集計表(実数）'!F$167*100,0)</f>
        <v>0</v>
      </c>
      <c r="G155" s="179">
        <f>IF('④集計表(実数）'!G155&gt;0,'④集計表(実数）'!G155/'④集計表(実数）'!G$167*100,0)</f>
        <v>0</v>
      </c>
      <c r="H155" s="32">
        <f>IF('④集計表(実数）'!H155&gt;0,'④集計表(実数）'!H155/'④集計表(実数）'!H$167*100,0)</f>
        <v>0</v>
      </c>
      <c r="I155" s="33">
        <f>IF('④集計表(実数）'!I155&gt;0,'④集計表(実数）'!I155/'④集計表(実数）'!I$167*100,0)</f>
        <v>0</v>
      </c>
      <c r="J155" s="4"/>
      <c r="K155" s="1"/>
      <c r="L155" s="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3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3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3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3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3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3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3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3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3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3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3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3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3"/>
      <c r="FZ155" s="1"/>
      <c r="GA155" s="1"/>
      <c r="GB155" s="1"/>
      <c r="GC155" s="1"/>
      <c r="GD155" s="1"/>
      <c r="GE155" s="1"/>
      <c r="GF155" s="1"/>
      <c r="GG155" s="1"/>
    </row>
    <row r="156" spans="1:189" ht="13.5" customHeight="1" x14ac:dyDescent="0.15">
      <c r="A156" s="174" t="s">
        <v>270</v>
      </c>
      <c r="B156" s="179">
        <f>IF('④集計表(実数）'!B156&gt;0,'④集計表(実数）'!B156/'④集計表(実数）'!B$167*100,0)</f>
        <v>0</v>
      </c>
      <c r="C156" s="179">
        <f>IF('④集計表(実数）'!C156&gt;0,'④集計表(実数）'!C156/'④集計表(実数）'!C$167*100,0)</f>
        <v>0</v>
      </c>
      <c r="D156" s="179">
        <f>IF('④集計表(実数）'!D156&gt;0,'④集計表(実数）'!D156/'④集計表(実数）'!D$167*100,0)</f>
        <v>0</v>
      </c>
      <c r="E156" s="179">
        <f>IF('④集計表(実数）'!E156&gt;0,'④集計表(実数）'!E156/'④集計表(実数）'!E$167*100,0)</f>
        <v>0</v>
      </c>
      <c r="F156" s="179">
        <f>IF('④集計表(実数）'!F156&gt;0,'④集計表(実数）'!F156/'④集計表(実数）'!F$167*100,0)</f>
        <v>0</v>
      </c>
      <c r="G156" s="179">
        <f>IF('④集計表(実数）'!G156&gt;0,'④集計表(実数）'!G156/'④集計表(実数）'!G$167*100,0)</f>
        <v>0</v>
      </c>
      <c r="H156" s="32">
        <f>IF('④集計表(実数）'!H156&gt;0,'④集計表(実数）'!H156/'④集計表(実数）'!H$167*100,0)</f>
        <v>0</v>
      </c>
      <c r="I156" s="33">
        <f>IF('④集計表(実数）'!I156&gt;0,'④集計表(実数）'!I156/'④集計表(実数）'!I$167*100,0)</f>
        <v>0</v>
      </c>
      <c r="J156" s="4"/>
      <c r="K156" s="1"/>
      <c r="L156" s="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3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3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3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3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3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3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3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3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3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3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3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3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3"/>
      <c r="FZ156" s="1"/>
      <c r="GA156" s="1"/>
      <c r="GB156" s="1"/>
      <c r="GC156" s="1"/>
      <c r="GD156" s="1"/>
      <c r="GE156" s="1"/>
      <c r="GF156" s="1"/>
      <c r="GG156" s="1"/>
    </row>
    <row r="157" spans="1:189" ht="13.5" customHeight="1" x14ac:dyDescent="0.15">
      <c r="A157" s="174" t="s">
        <v>271</v>
      </c>
      <c r="B157" s="179">
        <f>IF('④集計表(実数）'!B157&gt;0,'④集計表(実数）'!B157/'④集計表(実数）'!B$167*100,0)</f>
        <v>0</v>
      </c>
      <c r="C157" s="179">
        <f>IF('④集計表(実数）'!C157&gt;0,'④集計表(実数）'!C157/'④集計表(実数）'!C$167*100,0)</f>
        <v>0</v>
      </c>
      <c r="D157" s="179">
        <f>IF('④集計表(実数）'!D157&gt;0,'④集計表(実数）'!D157/'④集計表(実数）'!D$167*100,0)</f>
        <v>0</v>
      </c>
      <c r="E157" s="179">
        <f>IF('④集計表(実数）'!E157&gt;0,'④集計表(実数）'!E157/'④集計表(実数）'!E$167*100,0)</f>
        <v>0</v>
      </c>
      <c r="F157" s="179">
        <f>IF('④集計表(実数）'!F157&gt;0,'④集計表(実数）'!F157/'④集計表(実数）'!F$167*100,0)</f>
        <v>0</v>
      </c>
      <c r="G157" s="179">
        <f>IF('④集計表(実数）'!G157&gt;0,'④集計表(実数）'!G157/'④集計表(実数）'!G$167*100,0)</f>
        <v>0</v>
      </c>
      <c r="H157" s="32">
        <f>IF('④集計表(実数）'!H157&gt;0,'④集計表(実数）'!H157/'④集計表(実数）'!H$167*100,0)</f>
        <v>0</v>
      </c>
      <c r="I157" s="33">
        <f>IF('④集計表(実数）'!I157&gt;0,'④集計表(実数）'!I157/'④集計表(実数）'!I$167*100,0)</f>
        <v>0</v>
      </c>
      <c r="J157" s="4"/>
      <c r="K157" s="1"/>
      <c r="L157" s="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3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3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3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3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3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3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3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3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3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3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3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3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3"/>
      <c r="FZ157" s="1"/>
      <c r="GA157" s="1"/>
      <c r="GB157" s="1"/>
      <c r="GC157" s="1"/>
      <c r="GD157" s="1"/>
      <c r="GE157" s="1"/>
      <c r="GF157" s="1"/>
      <c r="GG157" s="1"/>
    </row>
    <row r="158" spans="1:189" ht="13.5" customHeight="1" x14ac:dyDescent="0.15">
      <c r="A158" s="174" t="s">
        <v>272</v>
      </c>
      <c r="B158" s="179">
        <f>IF('④集計表(実数）'!B158&gt;0,'④集計表(実数）'!B158/'④集計表(実数）'!B$167*100,0)</f>
        <v>0</v>
      </c>
      <c r="C158" s="179">
        <f>IF('④集計表(実数）'!C158&gt;0,'④集計表(実数）'!C158/'④集計表(実数）'!C$167*100,0)</f>
        <v>0</v>
      </c>
      <c r="D158" s="179">
        <f>IF('④集計表(実数）'!D158&gt;0,'④集計表(実数）'!D158/'④集計表(実数）'!D$167*100,0)</f>
        <v>0</v>
      </c>
      <c r="E158" s="179">
        <f>IF('④集計表(実数）'!E158&gt;0,'④集計表(実数）'!E158/'④集計表(実数）'!E$167*100,0)</f>
        <v>0</v>
      </c>
      <c r="F158" s="179">
        <f>IF('④集計表(実数）'!F158&gt;0,'④集計表(実数）'!F158/'④集計表(実数）'!F$167*100,0)</f>
        <v>0</v>
      </c>
      <c r="G158" s="179">
        <f>IF('④集計表(実数）'!G158&gt;0,'④集計表(実数）'!G158/'④集計表(実数）'!G$167*100,0)</f>
        <v>0</v>
      </c>
      <c r="H158" s="32">
        <f>IF('④集計表(実数）'!H158&gt;0,'④集計表(実数）'!H158/'④集計表(実数）'!H$167*100,0)</f>
        <v>0</v>
      </c>
      <c r="I158" s="33">
        <f>IF('④集計表(実数）'!I158&gt;0,'④集計表(実数）'!I158/'④集計表(実数）'!I$167*100,0)</f>
        <v>0</v>
      </c>
      <c r="J158" s="4"/>
      <c r="K158" s="1"/>
      <c r="L158" s="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3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3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3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3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3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3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3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3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3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3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3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3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3"/>
      <c r="FZ158" s="1"/>
      <c r="GA158" s="1"/>
      <c r="GB158" s="1"/>
      <c r="GC158" s="1"/>
      <c r="GD158" s="1"/>
      <c r="GE158" s="1"/>
      <c r="GF158" s="1"/>
      <c r="GG158" s="1"/>
    </row>
    <row r="159" spans="1:189" ht="13.5" customHeight="1" x14ac:dyDescent="0.15">
      <c r="A159" s="174" t="s">
        <v>273</v>
      </c>
      <c r="B159" s="179">
        <f>IF('④集計表(実数）'!B159&gt;0,'④集計表(実数）'!B159/'④集計表(実数）'!B$167*100,0)</f>
        <v>0</v>
      </c>
      <c r="C159" s="179">
        <f>IF('④集計表(実数）'!C159&gt;0,'④集計表(実数）'!C159/'④集計表(実数）'!C$167*100,0)</f>
        <v>0</v>
      </c>
      <c r="D159" s="179">
        <f>IF('④集計表(実数）'!D159&gt;0,'④集計表(実数）'!D159/'④集計表(実数）'!D$167*100,0)</f>
        <v>0</v>
      </c>
      <c r="E159" s="179">
        <f>IF('④集計表(実数）'!E159&gt;0,'④集計表(実数）'!E159/'④集計表(実数）'!E$167*100,0)</f>
        <v>0</v>
      </c>
      <c r="F159" s="179">
        <f>IF('④集計表(実数）'!F159&gt;0,'④集計表(実数）'!F159/'④集計表(実数）'!F$167*100,0)</f>
        <v>0</v>
      </c>
      <c r="G159" s="179">
        <f>IF('④集計表(実数）'!G159&gt;0,'④集計表(実数）'!G159/'④集計表(実数）'!G$167*100,0)</f>
        <v>0</v>
      </c>
      <c r="H159" s="32">
        <f>IF('④集計表(実数）'!H159&gt;0,'④集計表(実数）'!H159/'④集計表(実数）'!H$167*100,0)</f>
        <v>0</v>
      </c>
      <c r="I159" s="33">
        <f>IF('④集計表(実数）'!I159&gt;0,'④集計表(実数）'!I159/'④集計表(実数）'!I$167*100,0)</f>
        <v>0</v>
      </c>
      <c r="J159" s="4"/>
      <c r="K159" s="1"/>
      <c r="L159" s="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3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3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3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3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3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3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3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3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3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3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3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3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3"/>
      <c r="FZ159" s="1"/>
      <c r="GA159" s="1"/>
      <c r="GB159" s="1"/>
      <c r="GC159" s="1"/>
      <c r="GD159" s="1"/>
      <c r="GE159" s="1"/>
      <c r="GF159" s="1"/>
      <c r="GG159" s="1"/>
    </row>
    <row r="160" spans="1:189" ht="13.5" customHeight="1" x14ac:dyDescent="0.15">
      <c r="A160" s="174" t="s">
        <v>274</v>
      </c>
      <c r="B160" s="179">
        <f>IF('④集計表(実数）'!B160&gt;0,'④集計表(実数）'!B160/'④集計表(実数）'!B$167*100,0)</f>
        <v>0</v>
      </c>
      <c r="C160" s="179">
        <f>IF('④集計表(実数）'!C160&gt;0,'④集計表(実数）'!C160/'④集計表(実数）'!C$167*100,0)</f>
        <v>0</v>
      </c>
      <c r="D160" s="179">
        <f>IF('④集計表(実数）'!D160&gt;0,'④集計表(実数）'!D160/'④集計表(実数）'!D$167*100,0)</f>
        <v>0</v>
      </c>
      <c r="E160" s="179">
        <f>IF('④集計表(実数）'!E160&gt;0,'④集計表(実数）'!E160/'④集計表(実数）'!E$167*100,0)</f>
        <v>0</v>
      </c>
      <c r="F160" s="179">
        <f>IF('④集計表(実数）'!F160&gt;0,'④集計表(実数）'!F160/'④集計表(実数）'!F$167*100,0)</f>
        <v>0</v>
      </c>
      <c r="G160" s="179">
        <f>IF('④集計表(実数）'!G160&gt;0,'④集計表(実数）'!G160/'④集計表(実数）'!G$167*100,0)</f>
        <v>0</v>
      </c>
      <c r="H160" s="32">
        <f>IF('④集計表(実数）'!H160&gt;0,'④集計表(実数）'!H160/'④集計表(実数）'!H$167*100,0)</f>
        <v>0</v>
      </c>
      <c r="I160" s="33">
        <f>IF('④集計表(実数）'!I160&gt;0,'④集計表(実数）'!I160/'④集計表(実数）'!I$167*100,0)</f>
        <v>0</v>
      </c>
      <c r="J160" s="4"/>
      <c r="K160" s="1"/>
      <c r="L160" s="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3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3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3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3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3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3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3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3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3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3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3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3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3"/>
      <c r="FZ160" s="1"/>
      <c r="GA160" s="1"/>
      <c r="GB160" s="1"/>
      <c r="GC160" s="1"/>
      <c r="GD160" s="1"/>
      <c r="GE160" s="1"/>
      <c r="GF160" s="1"/>
      <c r="GG160" s="1"/>
    </row>
    <row r="161" spans="1:189" ht="13.5" customHeight="1" x14ac:dyDescent="0.15">
      <c r="A161" s="174" t="s">
        <v>362</v>
      </c>
      <c r="B161" s="179">
        <f>IF('④集計表(実数）'!B161&gt;0,'④集計表(実数）'!B161/'④集計表(実数）'!B$167*100,0)</f>
        <v>0</v>
      </c>
      <c r="C161" s="179">
        <f>IF('④集計表(実数）'!C161&gt;0,'④集計表(実数）'!C161/'④集計表(実数）'!C$167*100,0)</f>
        <v>0</v>
      </c>
      <c r="D161" s="179">
        <f>IF('④集計表(実数）'!D161&gt;0,'④集計表(実数）'!D161/'④集計表(実数）'!D$167*100,0)</f>
        <v>0</v>
      </c>
      <c r="E161" s="179">
        <f>IF('④集計表(実数）'!E161&gt;0,'④集計表(実数）'!E161/'④集計表(実数）'!E$167*100,0)</f>
        <v>0</v>
      </c>
      <c r="F161" s="179">
        <f>IF('④集計表(実数）'!F161&gt;0,'④集計表(実数）'!F161/'④集計表(実数）'!F$167*100,0)</f>
        <v>0</v>
      </c>
      <c r="G161" s="179">
        <f>IF('④集計表(実数）'!G161&gt;0,'④集計表(実数）'!G161/'④集計表(実数）'!G$167*100,0)</f>
        <v>0</v>
      </c>
      <c r="H161" s="32">
        <f>IF('④集計表(実数）'!H161&gt;0,'④集計表(実数）'!H161/'④集計表(実数）'!H$167*100,0)</f>
        <v>0</v>
      </c>
      <c r="I161" s="33">
        <f>IF('④集計表(実数）'!I161&gt;0,'④集計表(実数）'!I161/'④集計表(実数）'!I$167*100,0)</f>
        <v>0</v>
      </c>
      <c r="J161" s="4"/>
      <c r="K161" s="1"/>
      <c r="L161" s="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3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3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3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3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3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3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3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3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3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3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3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3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3"/>
      <c r="FZ161" s="1"/>
      <c r="GA161" s="1"/>
      <c r="GB161" s="1"/>
      <c r="GC161" s="1"/>
      <c r="GD161" s="1"/>
      <c r="GE161" s="1"/>
      <c r="GF161" s="1"/>
      <c r="GG161" s="1"/>
    </row>
    <row r="162" spans="1:189" ht="13.5" customHeight="1" x14ac:dyDescent="0.15">
      <c r="A162" s="174" t="s">
        <v>328</v>
      </c>
      <c r="B162" s="179">
        <f>IF('④集計表(実数）'!B162&gt;0,'④集計表(実数）'!B162/'④集計表(実数）'!B$167*100,0)</f>
        <v>0</v>
      </c>
      <c r="C162" s="179">
        <f>IF('④集計表(実数）'!C162&gt;0,'④集計表(実数）'!C162/'④集計表(実数）'!C$167*100,0)</f>
        <v>0</v>
      </c>
      <c r="D162" s="179">
        <f>IF('④集計表(実数）'!D162&gt;0,'④集計表(実数）'!D162/'④集計表(実数）'!D$167*100,0)</f>
        <v>0</v>
      </c>
      <c r="E162" s="179">
        <f>IF('④集計表(実数）'!E162&gt;0,'④集計表(実数）'!E162/'④集計表(実数）'!E$167*100,0)</f>
        <v>0</v>
      </c>
      <c r="F162" s="179">
        <f>IF('④集計表(実数）'!F162&gt;0,'④集計表(実数）'!F162/'④集計表(実数）'!F$167*100,0)</f>
        <v>0</v>
      </c>
      <c r="G162" s="179">
        <f>IF('④集計表(実数）'!G162&gt;0,'④集計表(実数）'!G162/'④集計表(実数）'!G$167*100,0)</f>
        <v>0</v>
      </c>
      <c r="H162" s="32">
        <f>IF('④集計表(実数）'!H162&gt;0,'④集計表(実数）'!H162/'④集計表(実数）'!H$167*100,0)</f>
        <v>0</v>
      </c>
      <c r="I162" s="33">
        <f>IF('④集計表(実数）'!I162&gt;0,'④集計表(実数）'!I162/'④集計表(実数）'!I$167*100,0)</f>
        <v>0</v>
      </c>
      <c r="J162" s="4"/>
      <c r="K162" s="1"/>
      <c r="L162" s="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3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3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3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3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3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3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3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3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3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3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3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3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3"/>
      <c r="FZ162" s="1"/>
      <c r="GA162" s="1"/>
      <c r="GB162" s="1"/>
      <c r="GC162" s="1"/>
      <c r="GD162" s="1"/>
      <c r="GE162" s="1"/>
      <c r="GF162" s="1"/>
      <c r="GG162" s="1"/>
    </row>
    <row r="163" spans="1:189" ht="13.5" customHeight="1" x14ac:dyDescent="0.15">
      <c r="A163" s="174" t="s">
        <v>275</v>
      </c>
      <c r="B163" s="179">
        <f>IF('④集計表(実数）'!B163&gt;0,'④集計表(実数）'!B163/'④集計表(実数）'!B$167*100,0)</f>
        <v>0</v>
      </c>
      <c r="C163" s="179">
        <f>IF('④集計表(実数）'!C163&gt;0,'④集計表(実数）'!C163/'④集計表(実数）'!C$167*100,0)</f>
        <v>0</v>
      </c>
      <c r="D163" s="179">
        <f>IF('④集計表(実数）'!D163&gt;0,'④集計表(実数）'!D163/'④集計表(実数）'!D$167*100,0)</f>
        <v>0</v>
      </c>
      <c r="E163" s="179">
        <f>IF('④集計表(実数）'!E163&gt;0,'④集計表(実数）'!E163/'④集計表(実数）'!E$167*100,0)</f>
        <v>0</v>
      </c>
      <c r="F163" s="179">
        <f>IF('④集計表(実数）'!F163&gt;0,'④集計表(実数）'!F163/'④集計表(実数）'!F$167*100,0)</f>
        <v>0</v>
      </c>
      <c r="G163" s="179">
        <f>IF('④集計表(実数）'!G163&gt;0,'④集計表(実数）'!G163/'④集計表(実数）'!G$167*100,0)</f>
        <v>0</v>
      </c>
      <c r="H163" s="32">
        <f>IF('④集計表(実数）'!H163&gt;0,'④集計表(実数）'!H163/'④集計表(実数）'!H$167*100,0)</f>
        <v>0</v>
      </c>
      <c r="I163" s="33">
        <f>IF('④集計表(実数）'!I163&gt;0,'④集計表(実数）'!I163/'④集計表(実数）'!I$167*100,0)</f>
        <v>0</v>
      </c>
      <c r="J163" s="4"/>
      <c r="K163" s="1"/>
      <c r="L163" s="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3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3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3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3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3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3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3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3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3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3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3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3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3"/>
      <c r="FZ163" s="1"/>
      <c r="GA163" s="1"/>
      <c r="GB163" s="1"/>
      <c r="GC163" s="1"/>
      <c r="GD163" s="1"/>
      <c r="GE163" s="1"/>
      <c r="GF163" s="1"/>
      <c r="GG163" s="1"/>
    </row>
    <row r="164" spans="1:189" ht="13.5" customHeight="1" x14ac:dyDescent="0.15">
      <c r="A164" s="174" t="s">
        <v>276</v>
      </c>
      <c r="B164" s="179">
        <f>IF('④集計表(実数）'!B164&gt;0,'④集計表(実数）'!B164/'④集計表(実数）'!B$167*100,0)</f>
        <v>0</v>
      </c>
      <c r="C164" s="179">
        <f>IF('④集計表(実数）'!C164&gt;0,'④集計表(実数）'!C164/'④集計表(実数）'!C$167*100,0)</f>
        <v>0</v>
      </c>
      <c r="D164" s="179">
        <f>IF('④集計表(実数）'!D164&gt;0,'④集計表(実数）'!D164/'④集計表(実数）'!D$167*100,0)</f>
        <v>0</v>
      </c>
      <c r="E164" s="179">
        <f>IF('④集計表(実数）'!E164&gt;0,'④集計表(実数）'!E164/'④集計表(実数）'!E$167*100,0)</f>
        <v>0</v>
      </c>
      <c r="F164" s="179">
        <f>IF('④集計表(実数）'!F164&gt;0,'④集計表(実数）'!F164/'④集計表(実数）'!F$167*100,0)</f>
        <v>0</v>
      </c>
      <c r="G164" s="179">
        <f>IF('④集計表(実数）'!G164&gt;0,'④集計表(実数）'!G164/'④集計表(実数）'!G$167*100,0)</f>
        <v>0</v>
      </c>
      <c r="H164" s="32">
        <f>IF('④集計表(実数）'!H164&gt;0,'④集計表(実数）'!H164/'④集計表(実数）'!H$167*100,0)</f>
        <v>0</v>
      </c>
      <c r="I164" s="33">
        <f>IF('④集計表(実数）'!I164&gt;0,'④集計表(実数）'!I164/'④集計表(実数）'!I$167*100,0)</f>
        <v>0</v>
      </c>
      <c r="J164" s="4"/>
      <c r="K164" s="1"/>
      <c r="L164" s="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3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3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3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3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3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3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3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3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3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3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3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3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3"/>
      <c r="FZ164" s="1"/>
      <c r="GA164" s="1"/>
      <c r="GB164" s="1"/>
      <c r="GC164" s="1"/>
      <c r="GD164" s="1"/>
      <c r="GE164" s="1"/>
      <c r="GF164" s="1"/>
      <c r="GG164" s="1"/>
    </row>
    <row r="165" spans="1:189" ht="13.5" customHeight="1" x14ac:dyDescent="0.15">
      <c r="A165" s="174" t="s">
        <v>38</v>
      </c>
      <c r="B165" s="179">
        <f>IF('④集計表(実数）'!B165&gt;0,'④集計表(実数）'!B165/'④集計表(実数）'!B$167*100,0)</f>
        <v>0</v>
      </c>
      <c r="C165" s="179">
        <f>IF('④集計表(実数）'!C165&gt;0,'④集計表(実数）'!C165/'④集計表(実数）'!C$167*100,0)</f>
        <v>0</v>
      </c>
      <c r="D165" s="179">
        <f>IF('④集計表(実数）'!D165&gt;0,'④集計表(実数）'!D165/'④集計表(実数）'!D$167*100,0)</f>
        <v>0</v>
      </c>
      <c r="E165" s="179">
        <f>IF('④集計表(実数）'!E165&gt;0,'④集計表(実数）'!E165/'④集計表(実数）'!E$167*100,0)</f>
        <v>0</v>
      </c>
      <c r="F165" s="179">
        <f>IF('④集計表(実数）'!F165&gt;0,'④集計表(実数）'!F165/'④集計表(実数）'!F$167*100,0)</f>
        <v>0</v>
      </c>
      <c r="G165" s="179">
        <f>IF('④集計表(実数）'!G165&gt;0,'④集計表(実数）'!G165/'④集計表(実数）'!G$167*100,0)</f>
        <v>0</v>
      </c>
      <c r="H165" s="32">
        <f>IF('④集計表(実数）'!H165&gt;0,'④集計表(実数）'!H165/'④集計表(実数）'!H$167*100,0)</f>
        <v>0</v>
      </c>
      <c r="I165" s="33">
        <f>IF('④集計表(実数）'!I165&gt;0,'④集計表(実数）'!I165/'④集計表(実数）'!I$167*100,0)</f>
        <v>0</v>
      </c>
      <c r="J165" s="4"/>
      <c r="K165" s="1"/>
      <c r="L165" s="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3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3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3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3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3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3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3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3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3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3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3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3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3"/>
      <c r="FZ165" s="1"/>
      <c r="GA165" s="1"/>
      <c r="GB165" s="1"/>
      <c r="GC165" s="1"/>
      <c r="GD165" s="1"/>
      <c r="GE165" s="1"/>
      <c r="GF165" s="1"/>
      <c r="GG165" s="1"/>
    </row>
    <row r="166" spans="1:189" ht="13.5" customHeight="1" x14ac:dyDescent="0.15">
      <c r="A166" s="174" t="s">
        <v>33</v>
      </c>
      <c r="B166" s="179">
        <f>SUM(B151:B165)</f>
        <v>0</v>
      </c>
      <c r="C166" s="179">
        <f t="shared" ref="C166:H166" si="18">SUM(C151:C165)</f>
        <v>0</v>
      </c>
      <c r="D166" s="179">
        <f t="shared" si="18"/>
        <v>0</v>
      </c>
      <c r="E166" s="179">
        <f t="shared" si="18"/>
        <v>0</v>
      </c>
      <c r="F166" s="179">
        <f t="shared" si="18"/>
        <v>0</v>
      </c>
      <c r="G166" s="179">
        <f t="shared" ref="G166" si="19">SUM(G151:G165)</f>
        <v>0</v>
      </c>
      <c r="H166" s="32">
        <f t="shared" si="18"/>
        <v>0</v>
      </c>
      <c r="I166" s="35">
        <f>SUM(I151:I165)</f>
        <v>0</v>
      </c>
      <c r="J166" s="4"/>
      <c r="K166" s="1"/>
      <c r="L166" s="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3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3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3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3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3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3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3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3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3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3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3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3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3"/>
      <c r="FZ166" s="1"/>
      <c r="GA166" s="1"/>
      <c r="GB166" s="1"/>
      <c r="GC166" s="1"/>
      <c r="GD166" s="1"/>
      <c r="GE166" s="1"/>
      <c r="GF166" s="1"/>
      <c r="GG166" s="1"/>
    </row>
    <row r="167" spans="1:189" ht="13.5" customHeight="1" thickBot="1" x14ac:dyDescent="0.2">
      <c r="A167" s="176" t="s">
        <v>330</v>
      </c>
      <c r="B167" s="159">
        <f>IF('④集計表(実数）'!B167&gt;0,'④集計表(実数）'!B167/'④集計表(実数）'!B$167*100,0)</f>
        <v>0</v>
      </c>
      <c r="C167" s="159">
        <f>IF('④集計表(実数）'!C167&gt;0,'④集計表(実数）'!C167/'④集計表(実数）'!C$167*100,0)</f>
        <v>0</v>
      </c>
      <c r="D167" s="159">
        <f>IF('④集計表(実数）'!D167&gt;0,'④集計表(実数）'!D167/'④集計表(実数）'!D$167*100,0)</f>
        <v>0</v>
      </c>
      <c r="E167" s="159">
        <f>IF('④集計表(実数）'!E167&gt;0,'④集計表(実数）'!E167/'④集計表(実数）'!E$167*100,0)</f>
        <v>0</v>
      </c>
      <c r="F167" s="159">
        <f>IF('④集計表(実数）'!F167&gt;0,'④集計表(実数）'!F167/'④集計表(実数）'!F$167*100,0)</f>
        <v>0</v>
      </c>
      <c r="G167" s="159">
        <f>IF('④集計表(実数）'!G167&gt;0,'④集計表(実数）'!G167/'④集計表(実数）'!G$167*100,0)</f>
        <v>0</v>
      </c>
      <c r="H167" s="160">
        <f>IF('④集計表(実数）'!H167&gt;0,'④集計表(実数）'!H167/'④集計表(実数）'!H$167*100,0)</f>
        <v>0</v>
      </c>
      <c r="I167" s="110">
        <f>IF('④集計表(実数）'!I167&gt;0,'④集計表(実数）'!I167/'④集計表(実数）'!I$167*100,0)</f>
        <v>0</v>
      </c>
      <c r="J167" s="4"/>
      <c r="K167" s="1"/>
      <c r="L167" s="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3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3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3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3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3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3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3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3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3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3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3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3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3"/>
      <c r="FZ167" s="1"/>
      <c r="GA167" s="1"/>
      <c r="GB167" s="1"/>
      <c r="GC167" s="1"/>
      <c r="GD167" s="1"/>
      <c r="GE167" s="1"/>
      <c r="GF167" s="1"/>
      <c r="GG167" s="1"/>
    </row>
    <row r="168" spans="1:189" x14ac:dyDescent="0.15">
      <c r="A168" s="105"/>
      <c r="I168" s="36"/>
      <c r="J168" s="4"/>
      <c r="K168" s="1"/>
      <c r="L168" s="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3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3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3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3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3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3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3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3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3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3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3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3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3"/>
      <c r="FZ168" s="1"/>
      <c r="GA168" s="1"/>
      <c r="GB168" s="1"/>
      <c r="GC168" s="1"/>
      <c r="GD168" s="1"/>
      <c r="GE168" s="1"/>
      <c r="GF168" s="1"/>
      <c r="GG168" s="1"/>
    </row>
  </sheetData>
  <mergeCells count="1">
    <mergeCell ref="A1:I1"/>
  </mergeCells>
  <phoneticPr fontId="20"/>
  <pageMargins left="0.78740157480314965" right="0.59055118110236227" top="0.78740157480314965" bottom="0.59055118110236227" header="0.59055118110236227" footer="0.39370078740157483"/>
  <pageSetup paperSize="9" scale="71" fitToHeight="0" orientation="portrait" r:id="rId1"/>
  <headerFooter>
    <oddHeader>&amp;R&amp;"ＭＳ 明朝,標準"&amp;10&amp;P/&amp;N</oddHeader>
  </headerFooter>
  <rowBreaks count="2" manualBreakCount="2">
    <brk id="78" max="8" man="1"/>
    <brk id="149" max="8" man="1"/>
  </rowBreaks>
  <ignoredErrors>
    <ignoredError sqref="G55 G20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B2:O86"/>
  <sheetViews>
    <sheetView showGridLines="0" showZeros="0" zoomScale="130" zoomScaleNormal="130" zoomScaleSheetLayoutView="130" workbookViewId="0">
      <selection activeCell="C2" sqref="C2:K2"/>
    </sheetView>
  </sheetViews>
  <sheetFormatPr defaultRowHeight="13.5" x14ac:dyDescent="0.15"/>
  <cols>
    <col min="1" max="2" width="0.875" customWidth="1"/>
    <col min="3" max="3" width="11.625" customWidth="1"/>
    <col min="5" max="10" width="9.75" customWidth="1"/>
    <col min="11" max="11" width="12" customWidth="1"/>
    <col min="12" max="12" width="3.875" style="7" customWidth="1"/>
    <col min="13" max="13" width="9" style="7"/>
  </cols>
  <sheetData>
    <row r="2" spans="3:14" ht="17.25" x14ac:dyDescent="0.15">
      <c r="C2" s="285" t="s">
        <v>354</v>
      </c>
      <c r="D2" s="285"/>
      <c r="E2" s="285"/>
      <c r="F2" s="285"/>
      <c r="G2" s="285"/>
      <c r="H2" s="285"/>
      <c r="I2" s="285"/>
      <c r="J2" s="285"/>
      <c r="K2" s="285"/>
    </row>
    <row r="3" spans="3:14" ht="6" customHeight="1" x14ac:dyDescent="0.15">
      <c r="C3" s="54"/>
      <c r="D3" s="54"/>
      <c r="E3" s="54"/>
      <c r="F3" s="54"/>
      <c r="G3" s="54"/>
      <c r="H3" s="54"/>
      <c r="I3" s="54"/>
      <c r="J3" s="54"/>
      <c r="K3" s="54"/>
    </row>
    <row r="4" spans="3:14" x14ac:dyDescent="0.15">
      <c r="C4" s="51" t="s">
        <v>84</v>
      </c>
      <c r="H4" s="97"/>
      <c r="I4" s="97"/>
      <c r="J4" s="98"/>
      <c r="K4" s="99">
        <f>'④集計表(実数）'!I3</f>
        <v>0</v>
      </c>
    </row>
    <row r="5" spans="3:14" x14ac:dyDescent="0.15">
      <c r="C5" s="12"/>
      <c r="D5" s="13"/>
      <c r="E5" s="14" t="s">
        <v>62</v>
      </c>
      <c r="F5" s="14" t="s">
        <v>63</v>
      </c>
      <c r="G5" s="14" t="s">
        <v>64</v>
      </c>
      <c r="H5" s="14" t="s">
        <v>65</v>
      </c>
      <c r="I5" s="14" t="s">
        <v>111</v>
      </c>
      <c r="J5" s="14" t="s">
        <v>20</v>
      </c>
      <c r="K5" s="14" t="s">
        <v>21</v>
      </c>
    </row>
    <row r="6" spans="3:14" ht="14.25" x14ac:dyDescent="0.15">
      <c r="C6" s="15" t="s">
        <v>112</v>
      </c>
      <c r="D6" s="16">
        <v>2500</v>
      </c>
      <c r="E6" s="79">
        <f>'⑤集計表(%)'!B44</f>
        <v>0</v>
      </c>
      <c r="F6" s="79">
        <f>'⑤集計表(%)'!C44</f>
        <v>0</v>
      </c>
      <c r="G6" s="79">
        <f>'⑤集計表(%)'!D44</f>
        <v>0</v>
      </c>
      <c r="H6" s="79">
        <f>'⑤集計表(%)'!E44</f>
        <v>0</v>
      </c>
      <c r="I6" s="79">
        <f>'⑤集計表(%)'!F44</f>
        <v>0</v>
      </c>
      <c r="J6" s="79">
        <f>'⑤集計表(%)'!H44</f>
        <v>0</v>
      </c>
      <c r="K6" s="79">
        <f>'⑤集計表(%)'!I44</f>
        <v>0</v>
      </c>
      <c r="M6" s="107"/>
      <c r="N6" s="40" t="s">
        <v>102</v>
      </c>
    </row>
    <row r="7" spans="3:14" ht="14.25" x14ac:dyDescent="0.15">
      <c r="C7" s="15" t="s">
        <v>114</v>
      </c>
      <c r="D7" s="17">
        <v>5000</v>
      </c>
      <c r="E7" s="79">
        <f>'⑤集計表(%)'!B45</f>
        <v>0</v>
      </c>
      <c r="F7" s="79">
        <f>'⑤集計表(%)'!C45</f>
        <v>0</v>
      </c>
      <c r="G7" s="79">
        <f>'⑤集計表(%)'!D45</f>
        <v>0</v>
      </c>
      <c r="H7" s="79">
        <f>'⑤集計表(%)'!E45</f>
        <v>0</v>
      </c>
      <c r="I7" s="79">
        <f>'⑤集計表(%)'!F45</f>
        <v>0</v>
      </c>
      <c r="J7" s="79">
        <f>'⑤集計表(%)'!H45</f>
        <v>0</v>
      </c>
      <c r="K7" s="79">
        <f>'⑤集計表(%)'!I45</f>
        <v>0</v>
      </c>
      <c r="N7" s="40"/>
    </row>
    <row r="8" spans="3:14" ht="14.25" x14ac:dyDescent="0.15">
      <c r="C8" s="15" t="s">
        <v>116</v>
      </c>
      <c r="D8" s="17">
        <v>10000</v>
      </c>
      <c r="E8" s="79">
        <f>'⑤集計表(%)'!B46</f>
        <v>0</v>
      </c>
      <c r="F8" s="79">
        <f>'⑤集計表(%)'!C46</f>
        <v>0</v>
      </c>
      <c r="G8" s="79">
        <f>'⑤集計表(%)'!D46</f>
        <v>0</v>
      </c>
      <c r="H8" s="79">
        <f>'⑤集計表(%)'!E46</f>
        <v>0</v>
      </c>
      <c r="I8" s="79">
        <f>'⑤集計表(%)'!F46</f>
        <v>0</v>
      </c>
      <c r="J8" s="79">
        <f>'⑤集計表(%)'!H46</f>
        <v>0</v>
      </c>
      <c r="K8" s="79">
        <f>'⑤集計表(%)'!I46</f>
        <v>0</v>
      </c>
      <c r="M8" s="109"/>
      <c r="N8" s="40" t="s">
        <v>103</v>
      </c>
    </row>
    <row r="9" spans="3:14" ht="14.25" x14ac:dyDescent="0.15">
      <c r="C9" s="15" t="s">
        <v>118</v>
      </c>
      <c r="D9" s="17">
        <v>20000</v>
      </c>
      <c r="E9" s="79">
        <f>'⑤集計表(%)'!B47</f>
        <v>0</v>
      </c>
      <c r="F9" s="79">
        <f>'⑤集計表(%)'!C47</f>
        <v>0</v>
      </c>
      <c r="G9" s="79">
        <f>'⑤集計表(%)'!D47</f>
        <v>0</v>
      </c>
      <c r="H9" s="79">
        <f>'⑤集計表(%)'!E47</f>
        <v>0</v>
      </c>
      <c r="I9" s="79">
        <f>'⑤集計表(%)'!F47</f>
        <v>0</v>
      </c>
      <c r="J9" s="79">
        <f>'⑤集計表(%)'!H47</f>
        <v>0</v>
      </c>
      <c r="K9" s="79">
        <f>'⑤集計表(%)'!I47</f>
        <v>0</v>
      </c>
      <c r="N9" s="40"/>
    </row>
    <row r="10" spans="3:14" ht="14.25" x14ac:dyDescent="0.15">
      <c r="C10" s="15" t="s">
        <v>120</v>
      </c>
      <c r="D10" s="17">
        <v>30000</v>
      </c>
      <c r="E10" s="79">
        <f>'⑤集計表(%)'!B48</f>
        <v>0</v>
      </c>
      <c r="F10" s="79">
        <f>'⑤集計表(%)'!C48</f>
        <v>0</v>
      </c>
      <c r="G10" s="79">
        <f>'⑤集計表(%)'!D48</f>
        <v>0</v>
      </c>
      <c r="H10" s="79">
        <f>'⑤集計表(%)'!E48</f>
        <v>0</v>
      </c>
      <c r="I10" s="79">
        <f>'⑤集計表(%)'!F48</f>
        <v>0</v>
      </c>
      <c r="J10" s="79">
        <f>'⑤集計表(%)'!H48</f>
        <v>0</v>
      </c>
      <c r="K10" s="79">
        <f>'⑤集計表(%)'!I48</f>
        <v>0</v>
      </c>
      <c r="M10" s="108"/>
      <c r="N10" s="40" t="s">
        <v>105</v>
      </c>
    </row>
    <row r="11" spans="3:14" ht="14.25" x14ac:dyDescent="0.15">
      <c r="C11" s="15" t="s">
        <v>122</v>
      </c>
      <c r="D11" s="17">
        <v>40000</v>
      </c>
      <c r="E11" s="79">
        <f>'⑤集計表(%)'!B49</f>
        <v>0</v>
      </c>
      <c r="F11" s="79">
        <f>'⑤集計表(%)'!C49</f>
        <v>0</v>
      </c>
      <c r="G11" s="79">
        <f>'⑤集計表(%)'!D49</f>
        <v>0</v>
      </c>
      <c r="H11" s="79">
        <f>'⑤集計表(%)'!E49</f>
        <v>0</v>
      </c>
      <c r="I11" s="79">
        <f>'⑤集計表(%)'!F49</f>
        <v>0</v>
      </c>
      <c r="J11" s="79">
        <f>'⑤集計表(%)'!H49</f>
        <v>0</v>
      </c>
      <c r="K11" s="79">
        <f>'⑤集計表(%)'!I49</f>
        <v>0</v>
      </c>
      <c r="N11" s="6"/>
    </row>
    <row r="12" spans="3:14" ht="14.25" x14ac:dyDescent="0.15">
      <c r="C12" s="15" t="s">
        <v>124</v>
      </c>
      <c r="D12" s="17">
        <v>50000</v>
      </c>
      <c r="E12" s="79">
        <f>'⑤集計表(%)'!B50</f>
        <v>0</v>
      </c>
      <c r="F12" s="79">
        <f>'⑤集計表(%)'!C50</f>
        <v>0</v>
      </c>
      <c r="G12" s="79">
        <f>'⑤集計表(%)'!D50</f>
        <v>0</v>
      </c>
      <c r="H12" s="79">
        <f>'⑤集計表(%)'!E50</f>
        <v>0</v>
      </c>
      <c r="I12" s="79">
        <f>'⑤集計表(%)'!F50</f>
        <v>0</v>
      </c>
      <c r="J12" s="79">
        <f>'⑤集計表(%)'!H50</f>
        <v>0</v>
      </c>
      <c r="K12" s="79">
        <f>'⑤集計表(%)'!I50</f>
        <v>0</v>
      </c>
      <c r="M12" s="7" t="s">
        <v>104</v>
      </c>
      <c r="N12" s="6"/>
    </row>
    <row r="13" spans="3:14" ht="14.25" x14ac:dyDescent="0.15">
      <c r="C13" s="15" t="s">
        <v>126</v>
      </c>
      <c r="D13" s="17">
        <v>65000</v>
      </c>
      <c r="E13" s="79">
        <f>'⑤集計表(%)'!B51</f>
        <v>0</v>
      </c>
      <c r="F13" s="79">
        <f>'⑤集計表(%)'!C51</f>
        <v>0</v>
      </c>
      <c r="G13" s="79">
        <f>'⑤集計表(%)'!D51</f>
        <v>0</v>
      </c>
      <c r="H13" s="79">
        <f>'⑤集計表(%)'!E51</f>
        <v>0</v>
      </c>
      <c r="I13" s="79">
        <f>'⑤集計表(%)'!F51</f>
        <v>0</v>
      </c>
      <c r="J13" s="79">
        <f>'⑤集計表(%)'!H51</f>
        <v>0</v>
      </c>
      <c r="K13" s="79">
        <f>'⑤集計表(%)'!I51</f>
        <v>0</v>
      </c>
      <c r="M13" s="7" t="s">
        <v>106</v>
      </c>
      <c r="N13" s="6"/>
    </row>
    <row r="14" spans="3:14" ht="14.25" x14ac:dyDescent="0.15">
      <c r="C14" s="15" t="s">
        <v>128</v>
      </c>
      <c r="D14" s="17">
        <v>85000</v>
      </c>
      <c r="E14" s="79">
        <f>'⑤集計表(%)'!B52</f>
        <v>0</v>
      </c>
      <c r="F14" s="79">
        <f>'⑤集計表(%)'!C52</f>
        <v>0</v>
      </c>
      <c r="G14" s="79">
        <f>'⑤集計表(%)'!D52</f>
        <v>0</v>
      </c>
      <c r="H14" s="79">
        <f>'⑤集計表(%)'!E52</f>
        <v>0</v>
      </c>
      <c r="I14" s="79">
        <f>'⑤集計表(%)'!F52</f>
        <v>0</v>
      </c>
      <c r="J14" s="79">
        <f>'⑤集計表(%)'!H52</f>
        <v>0</v>
      </c>
      <c r="K14" s="79">
        <f>'⑤集計表(%)'!I52</f>
        <v>0</v>
      </c>
    </row>
    <row r="15" spans="3:14" ht="14.25" x14ac:dyDescent="0.15">
      <c r="C15" s="15" t="s">
        <v>130</v>
      </c>
      <c r="D15" s="17">
        <v>100000</v>
      </c>
      <c r="E15" s="79">
        <f>'⑤集計表(%)'!B53</f>
        <v>0</v>
      </c>
      <c r="F15" s="79">
        <f>'⑤集計表(%)'!C53</f>
        <v>0</v>
      </c>
      <c r="G15" s="79">
        <f>'⑤集計表(%)'!D53</f>
        <v>0</v>
      </c>
      <c r="H15" s="79">
        <f>'⑤集計表(%)'!E53</f>
        <v>0</v>
      </c>
      <c r="I15" s="79">
        <f>'⑤集計表(%)'!F53</f>
        <v>0</v>
      </c>
      <c r="J15" s="79">
        <f>'⑤集計表(%)'!H53</f>
        <v>0</v>
      </c>
      <c r="K15" s="79">
        <f>'⑤集計表(%)'!I53</f>
        <v>0</v>
      </c>
    </row>
    <row r="16" spans="3:14" x14ac:dyDescent="0.15">
      <c r="C16" s="53" t="s">
        <v>74</v>
      </c>
      <c r="D16" s="52"/>
      <c r="E16" s="96">
        <f t="shared" ref="E16:K16" si="0">(E6*2500+E7*5000+E8*10000+E9*20000+E10*30000+E11*40000+E12*50000+E13*65000+E14*85000+E15*100000)/100</f>
        <v>0</v>
      </c>
      <c r="F16" s="96">
        <f t="shared" si="0"/>
        <v>0</v>
      </c>
      <c r="G16" s="96">
        <f t="shared" si="0"/>
        <v>0</v>
      </c>
      <c r="H16" s="96">
        <f t="shared" si="0"/>
        <v>0</v>
      </c>
      <c r="I16" s="96">
        <f>(I6*2500+I7*5000+I8*10000+I9*20000+I10*30000+I11*40000+I12*50000+I13*65000+I14*85000+I15*100000)/100</f>
        <v>0</v>
      </c>
      <c r="J16" s="96">
        <f t="shared" si="0"/>
        <v>0</v>
      </c>
      <c r="K16" s="96">
        <f t="shared" si="0"/>
        <v>0</v>
      </c>
      <c r="M16" s="156">
        <f>K16-H16</f>
        <v>0</v>
      </c>
    </row>
    <row r="17" spans="3:13" ht="6.75" customHeight="1" x14ac:dyDescent="0.15">
      <c r="C17" s="6"/>
      <c r="D17" s="6"/>
      <c r="E17" s="10"/>
      <c r="F17" s="10"/>
      <c r="G17" s="10"/>
      <c r="H17" s="10"/>
      <c r="I17" s="10"/>
      <c r="J17" s="10"/>
      <c r="K17" s="10"/>
      <c r="L17"/>
      <c r="M17"/>
    </row>
    <row r="18" spans="3:13" x14ac:dyDescent="0.15">
      <c r="C18" s="50" t="s">
        <v>85</v>
      </c>
      <c r="D18" s="6"/>
      <c r="E18" s="6"/>
      <c r="F18" s="6"/>
      <c r="G18" s="6"/>
      <c r="H18" s="6"/>
      <c r="I18" s="6"/>
      <c r="J18" s="6"/>
      <c r="K18" s="6"/>
      <c r="L18"/>
      <c r="M18"/>
    </row>
    <row r="19" spans="3:13" ht="14.25" x14ac:dyDescent="0.15">
      <c r="C19" s="15" t="s">
        <v>112</v>
      </c>
      <c r="D19" s="16">
        <v>2500</v>
      </c>
      <c r="E19" s="79">
        <f>SUM(E6:E$15)</f>
        <v>0</v>
      </c>
      <c r="F19" s="79">
        <f>SUM(F6:F$15)</f>
        <v>0</v>
      </c>
      <c r="G19" s="79">
        <f>SUM(G6:G$15)</f>
        <v>0</v>
      </c>
      <c r="H19" s="79">
        <f>SUM(H6:H$15)</f>
        <v>0</v>
      </c>
      <c r="I19" s="79">
        <f>SUM(I6:I$15)</f>
        <v>0</v>
      </c>
      <c r="J19" s="79">
        <f>SUM(J6:J$15)</f>
        <v>0</v>
      </c>
      <c r="K19" s="79">
        <f>SUM(K6:K$15)</f>
        <v>0</v>
      </c>
      <c r="L19"/>
      <c r="M19"/>
    </row>
    <row r="20" spans="3:13" ht="14.25" x14ac:dyDescent="0.15">
      <c r="C20" s="15" t="s">
        <v>114</v>
      </c>
      <c r="D20" s="16">
        <v>5000</v>
      </c>
      <c r="E20" s="79">
        <f>SUM(E7:E$15)</f>
        <v>0</v>
      </c>
      <c r="F20" s="79">
        <f>SUM(F7:F$15)</f>
        <v>0</v>
      </c>
      <c r="G20" s="79">
        <f>SUM(G7:G$15)</f>
        <v>0</v>
      </c>
      <c r="H20" s="79">
        <f>SUM(H7:H$15)</f>
        <v>0</v>
      </c>
      <c r="I20" s="79">
        <f>SUM(I7:I$15)</f>
        <v>0</v>
      </c>
      <c r="J20" s="79">
        <f>SUM(J7:J$15)</f>
        <v>0</v>
      </c>
      <c r="K20" s="79">
        <f>SUM(K7:K$15)</f>
        <v>0</v>
      </c>
      <c r="L20"/>
      <c r="M20"/>
    </row>
    <row r="21" spans="3:13" ht="14.25" x14ac:dyDescent="0.15">
      <c r="C21" s="15" t="s">
        <v>116</v>
      </c>
      <c r="D21" s="16">
        <v>10000</v>
      </c>
      <c r="E21" s="79">
        <f>SUM(E8:E$15)</f>
        <v>0</v>
      </c>
      <c r="F21" s="79">
        <f>SUM(F8:F$15)</f>
        <v>0</v>
      </c>
      <c r="G21" s="79">
        <f>SUM(G8:G$15)</f>
        <v>0</v>
      </c>
      <c r="H21" s="79">
        <f>SUM(H8:H$15)</f>
        <v>0</v>
      </c>
      <c r="I21" s="79">
        <f>SUM(I8:I$15)</f>
        <v>0</v>
      </c>
      <c r="J21" s="79">
        <f>SUM(J8:J$15)</f>
        <v>0</v>
      </c>
      <c r="K21" s="79">
        <f>SUM(K8:K$15)</f>
        <v>0</v>
      </c>
      <c r="L21"/>
      <c r="M21"/>
    </row>
    <row r="22" spans="3:13" ht="14.25" x14ac:dyDescent="0.15">
      <c r="C22" s="15" t="s">
        <v>118</v>
      </c>
      <c r="D22" s="16">
        <v>20000</v>
      </c>
      <c r="E22" s="79">
        <f>SUM(E9:E$15)</f>
        <v>0</v>
      </c>
      <c r="F22" s="79">
        <f>SUM(F9:F$15)</f>
        <v>0</v>
      </c>
      <c r="G22" s="79">
        <f>SUM(G9:G$15)</f>
        <v>0</v>
      </c>
      <c r="H22" s="79">
        <f>SUM(H9:H$15)</f>
        <v>0</v>
      </c>
      <c r="I22" s="79">
        <f>SUM(I9:I$15)</f>
        <v>0</v>
      </c>
      <c r="J22" s="79">
        <f>SUM(J9:J$15)</f>
        <v>0</v>
      </c>
      <c r="K22" s="79">
        <f>SUM(K9:K$15)</f>
        <v>0</v>
      </c>
      <c r="L22"/>
      <c r="M22"/>
    </row>
    <row r="23" spans="3:13" ht="14.25" x14ac:dyDescent="0.15">
      <c r="C23" s="15" t="s">
        <v>120</v>
      </c>
      <c r="D23" s="16">
        <v>30000</v>
      </c>
      <c r="E23" s="79">
        <f>SUM(E10:E$15)</f>
        <v>0</v>
      </c>
      <c r="F23" s="79">
        <f>SUM(F10:F$15)</f>
        <v>0</v>
      </c>
      <c r="G23" s="79">
        <f>SUM(G10:G$15)</f>
        <v>0</v>
      </c>
      <c r="H23" s="79">
        <f>SUM(H10:H$15)</f>
        <v>0</v>
      </c>
      <c r="I23" s="79">
        <f>SUM(I10:I$15)</f>
        <v>0</v>
      </c>
      <c r="J23" s="79">
        <f>SUM(J10:J$15)</f>
        <v>0</v>
      </c>
      <c r="K23" s="79">
        <f>SUM(K10:K$15)</f>
        <v>0</v>
      </c>
      <c r="L23"/>
      <c r="M23"/>
    </row>
    <row r="24" spans="3:13" ht="14.25" x14ac:dyDescent="0.15">
      <c r="C24" s="15" t="s">
        <v>122</v>
      </c>
      <c r="D24" s="16">
        <v>40000</v>
      </c>
      <c r="E24" s="79">
        <f>SUM(E11:E$15)</f>
        <v>0</v>
      </c>
      <c r="F24" s="79">
        <f>SUM(F11:F$15)</f>
        <v>0</v>
      </c>
      <c r="G24" s="79">
        <f>SUM(G11:G$15)</f>
        <v>0</v>
      </c>
      <c r="H24" s="79">
        <f>SUM(H11:H$15)</f>
        <v>0</v>
      </c>
      <c r="I24" s="79">
        <f>SUM(I11:I$15)</f>
        <v>0</v>
      </c>
      <c r="J24" s="79">
        <f>SUM(J11:J$15)</f>
        <v>0</v>
      </c>
      <c r="K24" s="79">
        <f>SUM(K11:K$15)</f>
        <v>0</v>
      </c>
      <c r="L24"/>
      <c r="M24"/>
    </row>
    <row r="25" spans="3:13" ht="14.25" x14ac:dyDescent="0.15">
      <c r="C25" s="15" t="s">
        <v>124</v>
      </c>
      <c r="D25" s="16">
        <v>50000</v>
      </c>
      <c r="E25" s="79">
        <f>SUM(E12:E$15)</f>
        <v>0</v>
      </c>
      <c r="F25" s="79">
        <f>SUM(F12:F$15)</f>
        <v>0</v>
      </c>
      <c r="G25" s="79">
        <f>SUM(G12:G$15)</f>
        <v>0</v>
      </c>
      <c r="H25" s="79">
        <f>SUM(H12:H$15)</f>
        <v>0</v>
      </c>
      <c r="I25" s="79">
        <f>SUM(I12:I$15)</f>
        <v>0</v>
      </c>
      <c r="J25" s="79">
        <f>SUM(J12:J$15)</f>
        <v>0</v>
      </c>
      <c r="K25" s="79">
        <f>SUM(K12:K$15)</f>
        <v>0</v>
      </c>
      <c r="L25"/>
      <c r="M25"/>
    </row>
    <row r="26" spans="3:13" ht="14.25" x14ac:dyDescent="0.15">
      <c r="C26" s="15" t="s">
        <v>126</v>
      </c>
      <c r="D26" s="16">
        <v>65000</v>
      </c>
      <c r="E26" s="79">
        <f>SUM(E13:E$15)</f>
        <v>0</v>
      </c>
      <c r="F26" s="79">
        <f>SUM(F13:F$15)</f>
        <v>0</v>
      </c>
      <c r="G26" s="79">
        <f>SUM(G13:G$15)</f>
        <v>0</v>
      </c>
      <c r="H26" s="79">
        <f>SUM(H13:H$15)</f>
        <v>0</v>
      </c>
      <c r="I26" s="79">
        <f>SUM(I13:I$15)</f>
        <v>0</v>
      </c>
      <c r="J26" s="79">
        <f>SUM(J13:J$15)</f>
        <v>0</v>
      </c>
      <c r="K26" s="79">
        <f>SUM(K13:K$15)</f>
        <v>0</v>
      </c>
      <c r="L26"/>
      <c r="M26"/>
    </row>
    <row r="27" spans="3:13" ht="14.25" x14ac:dyDescent="0.15">
      <c r="C27" s="15" t="s">
        <v>128</v>
      </c>
      <c r="D27" s="16">
        <v>85000</v>
      </c>
      <c r="E27" s="79">
        <f>SUM(E14:E$15)</f>
        <v>0</v>
      </c>
      <c r="F27" s="79">
        <f>SUM(F14:F$15)</f>
        <v>0</v>
      </c>
      <c r="G27" s="79">
        <f>SUM(G14:G$15)</f>
        <v>0</v>
      </c>
      <c r="H27" s="79">
        <f>SUM(H14:H$15)</f>
        <v>0</v>
      </c>
      <c r="I27" s="79">
        <f>SUM(I14:I$15)</f>
        <v>0</v>
      </c>
      <c r="J27" s="79">
        <f>SUM(J14:J$15)</f>
        <v>0</v>
      </c>
      <c r="K27" s="79">
        <f>SUM(K14:K$15)</f>
        <v>0</v>
      </c>
      <c r="L27"/>
      <c r="M27"/>
    </row>
    <row r="28" spans="3:13" ht="14.25" x14ac:dyDescent="0.15">
      <c r="C28" s="15" t="s">
        <v>130</v>
      </c>
      <c r="D28" s="16">
        <v>100000</v>
      </c>
      <c r="E28" s="79">
        <f>SUM(E15:E$15)</f>
        <v>0</v>
      </c>
      <c r="F28" s="79">
        <f>SUM(F15:F$15)</f>
        <v>0</v>
      </c>
      <c r="G28" s="79">
        <f>SUM(G15:G$15)</f>
        <v>0</v>
      </c>
      <c r="H28" s="79">
        <f>SUM(H15:H$15)</f>
        <v>0</v>
      </c>
      <c r="I28" s="79">
        <f>SUM(I15:I$15)</f>
        <v>0</v>
      </c>
      <c r="J28" s="79">
        <f>SUM(J15:J$15)</f>
        <v>0</v>
      </c>
      <c r="K28" s="79">
        <f>SUM(K15:K$15)</f>
        <v>0</v>
      </c>
      <c r="L28"/>
      <c r="M28"/>
    </row>
    <row r="29" spans="3:13" ht="5.25" customHeight="1" x14ac:dyDescent="0.15">
      <c r="C29" s="6"/>
      <c r="D29" s="6"/>
      <c r="E29" s="6"/>
      <c r="F29" s="6"/>
      <c r="G29" s="6"/>
      <c r="H29" s="6"/>
      <c r="I29" s="6"/>
      <c r="J29" s="6"/>
      <c r="K29" s="6"/>
      <c r="L29"/>
      <c r="M29"/>
    </row>
    <row r="30" spans="3:13" ht="5.25" customHeight="1" x14ac:dyDescent="0.15">
      <c r="C30" s="6"/>
      <c r="D30" s="6"/>
      <c r="E30" s="6"/>
      <c r="F30" s="6"/>
      <c r="G30" s="6"/>
      <c r="H30" s="6"/>
      <c r="I30" s="6"/>
      <c r="J30" s="6"/>
      <c r="K30" s="6"/>
      <c r="L30"/>
      <c r="M30"/>
    </row>
    <row r="31" spans="3:13" ht="15" thickBot="1" x14ac:dyDescent="0.2">
      <c r="C31" s="55" t="s">
        <v>333</v>
      </c>
      <c r="D31" s="6"/>
      <c r="E31" s="10"/>
      <c r="F31" s="10"/>
      <c r="G31" s="10"/>
      <c r="H31" s="10"/>
      <c r="I31" s="10"/>
      <c r="J31" s="10"/>
      <c r="K31" s="10"/>
      <c r="L31"/>
      <c r="M31"/>
    </row>
    <row r="32" spans="3:13" ht="14.25" thickBot="1" x14ac:dyDescent="0.2">
      <c r="C32" s="62"/>
      <c r="D32" s="63"/>
      <c r="E32" s="64" t="s">
        <v>62</v>
      </c>
      <c r="F32" s="64" t="s">
        <v>63</v>
      </c>
      <c r="G32" s="64" t="s">
        <v>64</v>
      </c>
      <c r="H32" s="64" t="s">
        <v>65</v>
      </c>
      <c r="I32" s="65" t="s">
        <v>111</v>
      </c>
      <c r="J32" s="65" t="s">
        <v>20</v>
      </c>
      <c r="K32" s="66" t="s">
        <v>21</v>
      </c>
      <c r="L32"/>
      <c r="M32"/>
    </row>
    <row r="33" spans="2:15" ht="14.25" x14ac:dyDescent="0.15">
      <c r="C33" s="60" t="s">
        <v>76</v>
      </c>
      <c r="D33" s="61"/>
      <c r="E33" s="80">
        <f t="shared" ref="E33:K33" si="1">E16</f>
        <v>0</v>
      </c>
      <c r="F33" s="80">
        <f t="shared" si="1"/>
        <v>0</v>
      </c>
      <c r="G33" s="80">
        <f t="shared" si="1"/>
        <v>0</v>
      </c>
      <c r="H33" s="80">
        <f t="shared" si="1"/>
        <v>0</v>
      </c>
      <c r="I33" s="80">
        <f>I16</f>
        <v>0</v>
      </c>
      <c r="J33" s="81">
        <f t="shared" si="1"/>
        <v>0</v>
      </c>
      <c r="K33" s="82">
        <f t="shared" si="1"/>
        <v>0</v>
      </c>
      <c r="M33" s="40" t="s">
        <v>83</v>
      </c>
    </row>
    <row r="34" spans="2:15" ht="14.25" x14ac:dyDescent="0.15">
      <c r="C34" s="56" t="s">
        <v>75</v>
      </c>
      <c r="D34" s="19"/>
      <c r="E34" s="83">
        <f t="shared" ref="E34:K34" si="2">IF($L34=1,E43,E50)</f>
        <v>0</v>
      </c>
      <c r="F34" s="83">
        <f t="shared" si="2"/>
        <v>0</v>
      </c>
      <c r="G34" s="83">
        <f t="shared" si="2"/>
        <v>0</v>
      </c>
      <c r="H34" s="83">
        <f t="shared" si="2"/>
        <v>0</v>
      </c>
      <c r="I34" s="83">
        <f>IF($L34=1,I43,I50)</f>
        <v>0</v>
      </c>
      <c r="J34" s="84">
        <f t="shared" si="2"/>
        <v>0</v>
      </c>
      <c r="K34" s="85">
        <f t="shared" si="2"/>
        <v>0</v>
      </c>
      <c r="L34" s="43"/>
      <c r="M34" s="40" t="s">
        <v>93</v>
      </c>
    </row>
    <row r="35" spans="2:15" ht="14.25" x14ac:dyDescent="0.15">
      <c r="C35" s="57" t="s">
        <v>77</v>
      </c>
      <c r="D35" s="21"/>
      <c r="E35" s="86">
        <f t="shared" ref="E35:K35" si="3">IF($L35=1,E44,E62)</f>
        <v>0</v>
      </c>
      <c r="F35" s="86">
        <f t="shared" si="3"/>
        <v>0</v>
      </c>
      <c r="G35" s="86">
        <f t="shared" si="3"/>
        <v>0</v>
      </c>
      <c r="H35" s="86">
        <f t="shared" si="3"/>
        <v>0</v>
      </c>
      <c r="I35" s="86">
        <f>IF($L35=1,I44,I62)</f>
        <v>0</v>
      </c>
      <c r="J35" s="87">
        <f t="shared" si="3"/>
        <v>0</v>
      </c>
      <c r="K35" s="88">
        <f t="shared" si="3"/>
        <v>0</v>
      </c>
      <c r="L35" s="43"/>
      <c r="M35" s="40" t="s">
        <v>93</v>
      </c>
    </row>
    <row r="36" spans="2:15" ht="15" thickBot="1" x14ac:dyDescent="0.2">
      <c r="C36" s="58" t="s">
        <v>78</v>
      </c>
      <c r="D36" s="59"/>
      <c r="E36" s="89">
        <f t="shared" ref="E36:K36" si="4">IF($L36=1,E45,E74)</f>
        <v>0</v>
      </c>
      <c r="F36" s="89">
        <f t="shared" si="4"/>
        <v>0</v>
      </c>
      <c r="G36" s="89">
        <f t="shared" si="4"/>
        <v>0</v>
      </c>
      <c r="H36" s="89">
        <f t="shared" si="4"/>
        <v>0</v>
      </c>
      <c r="I36" s="89">
        <f>IF($L36=1,I45,I74)</f>
        <v>0</v>
      </c>
      <c r="J36" s="90">
        <f t="shared" si="4"/>
        <v>0</v>
      </c>
      <c r="K36" s="91">
        <f t="shared" si="4"/>
        <v>0</v>
      </c>
      <c r="L36" s="43"/>
      <c r="M36" s="40" t="s">
        <v>93</v>
      </c>
    </row>
    <row r="37" spans="2:15" ht="4.5" customHeight="1" x14ac:dyDescent="0.15">
      <c r="C37" s="6"/>
      <c r="D37" s="6"/>
      <c r="E37" s="10"/>
      <c r="F37" s="10"/>
      <c r="G37" s="10"/>
      <c r="H37" s="10"/>
      <c r="I37" s="10"/>
      <c r="J37" s="10"/>
      <c r="K37" s="10"/>
    </row>
    <row r="38" spans="2:15" ht="4.5" customHeight="1" x14ac:dyDescent="0.15">
      <c r="C38" s="6"/>
      <c r="D38" s="6"/>
      <c r="E38" s="10"/>
      <c r="F38" s="10"/>
      <c r="G38" s="10"/>
      <c r="H38" s="10"/>
      <c r="I38" s="10"/>
      <c r="J38" s="10"/>
      <c r="K38" s="10"/>
    </row>
    <row r="39" spans="2:15" ht="4.5" customHeight="1" thickBot="1" x14ac:dyDescent="0.2"/>
    <row r="40" spans="2:15" ht="14.25" x14ac:dyDescent="0.15">
      <c r="B40" s="41"/>
      <c r="C40" s="39" t="s">
        <v>82</v>
      </c>
      <c r="D40" s="37"/>
      <c r="E40" s="37"/>
      <c r="F40" s="37"/>
      <c r="G40" s="37"/>
      <c r="H40" s="37"/>
      <c r="I40" s="37"/>
      <c r="J40" s="37"/>
      <c r="K40" s="37"/>
      <c r="L40" s="41"/>
      <c r="M40" s="41"/>
      <c r="N40" s="41"/>
      <c r="O40" s="41"/>
    </row>
    <row r="41" spans="2:15" ht="5.25" customHeight="1" x14ac:dyDescent="0.15">
      <c r="B41" s="7"/>
      <c r="D41" s="10"/>
      <c r="E41" s="10"/>
      <c r="F41" s="10"/>
      <c r="G41" s="10"/>
      <c r="H41" s="10"/>
      <c r="I41" s="10"/>
      <c r="J41" s="10"/>
      <c r="K41" s="10"/>
    </row>
    <row r="42" spans="2:15" x14ac:dyDescent="0.15">
      <c r="B42" s="7"/>
      <c r="C42" s="12"/>
      <c r="D42" s="13"/>
      <c r="E42" s="14" t="s">
        <v>62</v>
      </c>
      <c r="F42" s="14" t="s">
        <v>63</v>
      </c>
      <c r="G42" s="14" t="s">
        <v>64</v>
      </c>
      <c r="H42" s="14" t="s">
        <v>65</v>
      </c>
      <c r="I42" s="14" t="s">
        <v>111</v>
      </c>
      <c r="J42" s="14" t="s">
        <v>20</v>
      </c>
      <c r="K42" s="14" t="s">
        <v>21</v>
      </c>
    </row>
    <row r="43" spans="2:15" ht="14.25" x14ac:dyDescent="0.15">
      <c r="B43" s="45"/>
      <c r="C43" s="18" t="s">
        <v>75</v>
      </c>
      <c r="D43" s="19"/>
      <c r="E43" s="83" t="e">
        <f>7500+7500*(E9/(E9+E7))</f>
        <v>#DIV/0!</v>
      </c>
      <c r="F43" s="83" t="e">
        <f>7500+7500*(F9/(F9+F7))</f>
        <v>#DIV/0!</v>
      </c>
      <c r="G43" s="83" t="e">
        <f>25000+10000*(G11/(G11+G9))</f>
        <v>#DIV/0!</v>
      </c>
      <c r="H43" s="83" t="e">
        <f>25000+10000*(H11/(H11+H9))</f>
        <v>#DIV/0!</v>
      </c>
      <c r="I43" s="83" t="e">
        <f>25000+10000*(I11/(I11+I9))</f>
        <v>#DIV/0!</v>
      </c>
      <c r="J43" s="92" t="s">
        <v>94</v>
      </c>
      <c r="K43" s="83" t="e">
        <f>25000+10000*(K11/(K11+K9))</f>
        <v>#DIV/0!</v>
      </c>
      <c r="L43" s="72" t="s">
        <v>88</v>
      </c>
    </row>
    <row r="44" spans="2:15" ht="14.25" x14ac:dyDescent="0.15">
      <c r="B44" s="45"/>
      <c r="C44" s="20" t="s">
        <v>77</v>
      </c>
      <c r="D44" s="21"/>
      <c r="E44" s="86" t="e">
        <f>15000-7500*((50-E22)/E8)</f>
        <v>#DIV/0!</v>
      </c>
      <c r="F44" s="86" t="e">
        <f>25000-10000*((50-F23)/F9)</f>
        <v>#DIV/0!</v>
      </c>
      <c r="G44" s="86" t="e">
        <f>35000-10000*((50-G24)/G10)</f>
        <v>#DIV/0!</v>
      </c>
      <c r="H44" s="86" t="e">
        <f>35000-10000*((50-H24)/H10)</f>
        <v>#DIV/0!</v>
      </c>
      <c r="I44" s="86" t="e">
        <f>35000-10000*((50-I24)/I10)</f>
        <v>#DIV/0!</v>
      </c>
      <c r="J44" s="93" t="s">
        <v>94</v>
      </c>
      <c r="K44" s="86" t="e">
        <f>35000-10000*((50-K24)/K10)</f>
        <v>#DIV/0!</v>
      </c>
      <c r="L44" s="72" t="s">
        <v>89</v>
      </c>
    </row>
    <row r="45" spans="2:15" ht="14.25" x14ac:dyDescent="0.15">
      <c r="B45" s="45"/>
      <c r="C45" s="22" t="s">
        <v>78</v>
      </c>
      <c r="D45" s="23"/>
      <c r="E45" s="94" t="e">
        <f>15000-7500*((66.6-E22)/E8)</f>
        <v>#DIV/0!</v>
      </c>
      <c r="F45" s="94" t="e">
        <f>15000-7500*((66.6-F22)/F8)</f>
        <v>#DIV/0!</v>
      </c>
      <c r="G45" s="94" t="e">
        <f>25000-10000*((66.6-G23)/G9)</f>
        <v>#DIV/0!</v>
      </c>
      <c r="H45" s="94" t="e">
        <f>25000-10000*((66.6-H23)/H9)</f>
        <v>#DIV/0!</v>
      </c>
      <c r="I45" s="94" t="e">
        <f>25000-10000*((66.6-I23)/I9)</f>
        <v>#DIV/0!</v>
      </c>
      <c r="J45" s="95" t="s">
        <v>94</v>
      </c>
      <c r="K45" s="94" t="e">
        <f>15000-7500*((66.6-K22)/K8)</f>
        <v>#DIV/0!</v>
      </c>
      <c r="L45" s="72" t="s">
        <v>90</v>
      </c>
    </row>
    <row r="46" spans="2:15" x14ac:dyDescent="0.15">
      <c r="B46" s="7"/>
      <c r="C46" s="10"/>
      <c r="D46" s="10"/>
      <c r="E46" s="10"/>
      <c r="F46" s="10"/>
      <c r="G46" s="10"/>
      <c r="H46" s="10"/>
      <c r="I46" s="10"/>
      <c r="J46" s="38"/>
      <c r="K46" s="10"/>
    </row>
    <row r="47" spans="2:15" ht="14.25" thickBot="1" x14ac:dyDescent="0.2">
      <c r="B47" s="7"/>
      <c r="C47" s="10"/>
      <c r="D47" s="10"/>
      <c r="E47" s="10"/>
      <c r="F47" s="10"/>
      <c r="G47" s="10"/>
      <c r="H47" s="10"/>
      <c r="I47" s="10"/>
      <c r="J47" s="10"/>
      <c r="K47" s="10"/>
    </row>
    <row r="48" spans="2:15" ht="14.25" x14ac:dyDescent="0.15">
      <c r="B48" s="42"/>
      <c r="C48" s="27" t="s">
        <v>81</v>
      </c>
      <c r="D48" s="28"/>
      <c r="E48" s="28"/>
      <c r="F48" s="28"/>
      <c r="G48" s="28"/>
      <c r="H48" s="28"/>
      <c r="I48" s="28"/>
      <c r="J48" s="28"/>
      <c r="K48" s="28"/>
      <c r="L48" s="42"/>
      <c r="M48" s="42"/>
      <c r="N48" s="42"/>
      <c r="O48" s="42"/>
    </row>
    <row r="49" spans="3:13" x14ac:dyDescent="0.15">
      <c r="C49" s="26"/>
      <c r="D49" s="10"/>
      <c r="E49" s="10"/>
      <c r="F49" s="10"/>
      <c r="G49" s="10"/>
      <c r="H49" s="10"/>
      <c r="I49" s="10"/>
      <c r="J49" s="10"/>
      <c r="K49" s="10"/>
    </row>
    <row r="50" spans="3:13" x14ac:dyDescent="0.15">
      <c r="C50" s="10"/>
      <c r="E50" s="24">
        <f t="shared" ref="E50:K50" si="5">MAX(E53:E60)</f>
        <v>0</v>
      </c>
      <c r="F50" s="24">
        <f t="shared" si="5"/>
        <v>0</v>
      </c>
      <c r="G50" s="24">
        <f t="shared" si="5"/>
        <v>0</v>
      </c>
      <c r="H50" s="24">
        <f t="shared" si="5"/>
        <v>0</v>
      </c>
      <c r="I50" s="24">
        <f t="shared" si="5"/>
        <v>0</v>
      </c>
      <c r="J50" s="24">
        <f t="shared" si="5"/>
        <v>0</v>
      </c>
      <c r="K50" s="24">
        <f t="shared" si="5"/>
        <v>0</v>
      </c>
    </row>
    <row r="51" spans="3:13" x14ac:dyDescent="0.15">
      <c r="C51" s="10"/>
      <c r="D51" s="46" t="s">
        <v>75</v>
      </c>
      <c r="E51" s="49" t="str">
        <f>E5</f>
        <v>29歳以下</v>
      </c>
      <c r="F51" s="49" t="str">
        <f>F5</f>
        <v>30～39歳</v>
      </c>
      <c r="G51" s="49" t="str">
        <f>G5</f>
        <v>40～49歳</v>
      </c>
      <c r="H51" s="49" t="str">
        <f>H5</f>
        <v>50歳以上</v>
      </c>
      <c r="I51" s="49" t="s">
        <v>111</v>
      </c>
      <c r="J51" s="49" t="str">
        <f>J5</f>
        <v>NA</v>
      </c>
      <c r="K51" s="49" t="str">
        <f>K5</f>
        <v>合　　計</v>
      </c>
      <c r="L51" s="44"/>
    </row>
    <row r="52" spans="3:13" x14ac:dyDescent="0.15">
      <c r="C52" s="10"/>
      <c r="D52" s="67"/>
      <c r="E52" s="68"/>
      <c r="F52" s="68"/>
      <c r="G52" s="68"/>
      <c r="H52" s="68"/>
      <c r="I52" s="68"/>
      <c r="J52" s="68"/>
      <c r="K52" s="68"/>
      <c r="L52" s="45" t="s">
        <v>86</v>
      </c>
      <c r="M52" s="73"/>
    </row>
    <row r="53" spans="3:13" x14ac:dyDescent="0.15">
      <c r="C53" s="10"/>
      <c r="D53" s="69">
        <v>5000</v>
      </c>
      <c r="E53" s="69">
        <f>(($D6+$D7)/2+(($D7+$D6)/2)*(E8/(IF((E8+E6)=0,1,(E8+E6)))))*IF(MAX(E$6:E$15)=E7,1,0)*IF(SUM(E6:E15)=0,0,1)</f>
        <v>0</v>
      </c>
      <c r="F53" s="69">
        <f t="shared" ref="F53:K53" si="6">(($D6+$D7)/2+(($D7+$D6)/2)*(F8/(IF((F8+F6)=0,1,(F8+F6)))))*IF(MAX(F$6:F$15)=F7,1,0)*IF(SUM(F6:F15)=0,0,1)</f>
        <v>0</v>
      </c>
      <c r="G53" s="69">
        <f t="shared" si="6"/>
        <v>0</v>
      </c>
      <c r="H53" s="69">
        <f t="shared" si="6"/>
        <v>0</v>
      </c>
      <c r="I53" s="69">
        <f t="shared" si="6"/>
        <v>0</v>
      </c>
      <c r="J53" s="69">
        <f t="shared" si="6"/>
        <v>0</v>
      </c>
      <c r="K53" s="69">
        <f t="shared" si="6"/>
        <v>0</v>
      </c>
      <c r="L53" s="45"/>
      <c r="M53" s="73"/>
    </row>
    <row r="54" spans="3:13" x14ac:dyDescent="0.15">
      <c r="C54" s="10"/>
      <c r="D54" s="70">
        <v>10000</v>
      </c>
      <c r="E54" s="70">
        <f>(($D7+$D8)/2+(($D8+$D7)/2)*(E9/(IF((E9+E7)=0,1,(E9+E7)))))*IF(MAX(E$6:E$15)=E8,1,0)*IF(SUM(E6:E15)=0,0,1)</f>
        <v>0</v>
      </c>
      <c r="F54" s="70">
        <f t="shared" ref="F54:K54" si="7">(($D7+$D8)/2+(($D8+$D7)/2)*(F9/(IF((F9+F7)=0,1,(F9+F7)))))*IF(MAX(F$6:F$15)=F8,1,0)*IF(SUM(F6:F15)=0,0,1)</f>
        <v>0</v>
      </c>
      <c r="G54" s="70">
        <f t="shared" si="7"/>
        <v>0</v>
      </c>
      <c r="H54" s="70">
        <f t="shared" si="7"/>
        <v>0</v>
      </c>
      <c r="I54" s="70">
        <f t="shared" si="7"/>
        <v>0</v>
      </c>
      <c r="J54" s="70">
        <f t="shared" si="7"/>
        <v>0</v>
      </c>
      <c r="K54" s="70">
        <f t="shared" si="7"/>
        <v>0</v>
      </c>
      <c r="L54" s="74" t="s">
        <v>91</v>
      </c>
      <c r="M54" s="73"/>
    </row>
    <row r="55" spans="3:13" x14ac:dyDescent="0.15">
      <c r="C55" s="10"/>
      <c r="D55" s="71">
        <v>20000</v>
      </c>
      <c r="E55" s="71">
        <f>(($D8+$D9)/2+($D9-$D8)*(E10/(IF((E10+E8)=0,1,(E10+E8)))))*IF(MAX(E$6:E$15)=E9,1,0)*IF(SUM(E6:E15)=0,0,1)</f>
        <v>0</v>
      </c>
      <c r="F55" s="71">
        <f t="shared" ref="F55:K55" si="8">(($D8+$D9)/2+($D9-$D8)*(F10/(IF((F10+F8)=0,1,(F10+F8)))))*IF(MAX(F$6:F$15)=F9,1,0)*IF(SUM(F6:F15)=0,0,1)</f>
        <v>0</v>
      </c>
      <c r="G55" s="71">
        <f t="shared" si="8"/>
        <v>0</v>
      </c>
      <c r="H55" s="71">
        <f t="shared" si="8"/>
        <v>0</v>
      </c>
      <c r="I55" s="71">
        <f t="shared" si="8"/>
        <v>0</v>
      </c>
      <c r="J55" s="71">
        <f t="shared" si="8"/>
        <v>0</v>
      </c>
      <c r="K55" s="71">
        <f t="shared" si="8"/>
        <v>0</v>
      </c>
      <c r="L55" s="75" t="s">
        <v>92</v>
      </c>
      <c r="M55" s="76"/>
    </row>
    <row r="56" spans="3:13" x14ac:dyDescent="0.15">
      <c r="C56" s="10"/>
      <c r="D56" s="69">
        <v>30000</v>
      </c>
      <c r="E56" s="69">
        <f>(($D9+$D10)/2+($D10-$D9)*(E11/(IF((E11+E9)=0,1,(E11+E9)))))*IF(MAX(E$6:E$15)=E10,1,0)*IF(SUM(E6:E15)=0,0,1)</f>
        <v>0</v>
      </c>
      <c r="F56" s="69">
        <f t="shared" ref="F56:K56" si="9">(($D9+$D10)/2+($D10-$D9)*(F11/(IF((F11+F9)=0,1,(F11+F9)))))*IF(MAX(F$6:F$15)=F10,1,0)*IF(SUM(F6:F15)=0,0,1)</f>
        <v>0</v>
      </c>
      <c r="G56" s="69">
        <f t="shared" si="9"/>
        <v>0</v>
      </c>
      <c r="H56" s="69">
        <f t="shared" si="9"/>
        <v>0</v>
      </c>
      <c r="I56" s="69">
        <f t="shared" si="9"/>
        <v>0</v>
      </c>
      <c r="J56" s="69">
        <f t="shared" si="9"/>
        <v>0</v>
      </c>
      <c r="K56" s="69">
        <f t="shared" si="9"/>
        <v>0</v>
      </c>
      <c r="L56" s="45"/>
      <c r="M56" s="73"/>
    </row>
    <row r="57" spans="3:13" x14ac:dyDescent="0.15">
      <c r="C57" s="10"/>
      <c r="D57" s="69">
        <v>40000</v>
      </c>
      <c r="E57" s="69">
        <f>(($D10+$D11)/2+($D11-$D10)*(E12/(IF((E12+E10)=0,1,(E12+E10)))))*IF(MAX(E$6:E$15)=E11,1,0)*IF(SUM(E6:E15)=0,0,1)</f>
        <v>0</v>
      </c>
      <c r="F57" s="69">
        <f t="shared" ref="F57:K57" si="10">(($D10+$D11)/2+($D11-$D10)*(F12/(IF((F12+F10)=0,1,(F12+F10)))))*IF(MAX(F$6:F$15)=F11,1,0)*IF(SUM(F6:F15)=0,0,1)</f>
        <v>0</v>
      </c>
      <c r="G57" s="69">
        <f t="shared" si="10"/>
        <v>0</v>
      </c>
      <c r="H57" s="69">
        <f t="shared" si="10"/>
        <v>0</v>
      </c>
      <c r="I57" s="69">
        <f t="shared" si="10"/>
        <v>0</v>
      </c>
      <c r="J57" s="69">
        <f t="shared" si="10"/>
        <v>0</v>
      </c>
      <c r="K57" s="69">
        <f t="shared" si="10"/>
        <v>0</v>
      </c>
      <c r="L57" s="45"/>
      <c r="M57" s="73"/>
    </row>
    <row r="58" spans="3:13" x14ac:dyDescent="0.15">
      <c r="C58" s="10"/>
      <c r="D58" s="69">
        <v>50000</v>
      </c>
      <c r="E58" s="69">
        <f>(($D11+$D12)/2+($D12-$D11)*(E13/(IF((E13+E11)=0,1,(E13+E11)))))*IF(MAX(E$6:E$15)=E12,1,0)*IF(SUM(E6:E15)=0,0,1)</f>
        <v>0</v>
      </c>
      <c r="F58" s="69">
        <f t="shared" ref="F58:K58" si="11">(($D11+$D12)/2+($D12-$D11)*(F13/(IF((F13+F11)=0,1,(F13+F11)))))*IF(MAX(F$6:F$15)=F12,1,0)*IF(SUM(F6:F15)=0,0,1)</f>
        <v>0</v>
      </c>
      <c r="G58" s="69">
        <f t="shared" si="11"/>
        <v>0</v>
      </c>
      <c r="H58" s="69">
        <f t="shared" si="11"/>
        <v>0</v>
      </c>
      <c r="I58" s="69">
        <f t="shared" si="11"/>
        <v>0</v>
      </c>
      <c r="J58" s="69">
        <f t="shared" si="11"/>
        <v>0</v>
      </c>
      <c r="K58" s="69">
        <f t="shared" si="11"/>
        <v>0</v>
      </c>
      <c r="L58" s="45"/>
      <c r="M58" s="73"/>
    </row>
    <row r="59" spans="3:13" x14ac:dyDescent="0.15">
      <c r="C59" s="10"/>
      <c r="D59" s="69">
        <v>65000</v>
      </c>
      <c r="E59" s="69">
        <f>(($D12+$D13)/2+($D13-$D12)*(E14/(IF((E14+E12)=0,1,(E14+E12)))))*IF(MAX(E$6:E$15)=E13,1,0)*IF(SUM(E6:E15)=0,0,1)</f>
        <v>0</v>
      </c>
      <c r="F59" s="69">
        <f t="shared" ref="F59:K59" si="12">(($D12+$D13)/2+($D13-$D12)*(F14/(IF((F14+F12)=0,1,(F14+F12)))))*IF(MAX(F$6:F$15)=F13,1,0)*IF(SUM(F6:F15)=0,0,1)</f>
        <v>0</v>
      </c>
      <c r="G59" s="69">
        <f t="shared" si="12"/>
        <v>0</v>
      </c>
      <c r="H59" s="69">
        <f t="shared" si="12"/>
        <v>0</v>
      </c>
      <c r="I59" s="69">
        <f t="shared" si="12"/>
        <v>0</v>
      </c>
      <c r="J59" s="69">
        <f t="shared" si="12"/>
        <v>0</v>
      </c>
      <c r="K59" s="69">
        <f t="shared" si="12"/>
        <v>0</v>
      </c>
      <c r="L59" s="45"/>
      <c r="M59" s="73"/>
    </row>
    <row r="60" spans="3:13" x14ac:dyDescent="0.15">
      <c r="C60" s="10"/>
      <c r="D60" s="70">
        <v>85000</v>
      </c>
      <c r="E60" s="70">
        <f>(($D13+$D14)/2+($D14-$D13)*(E15/(IF((E15+E13)=0,1,(E15+E13)))))*IF(MAX(E$6:E$15)=E14,1,0)*IF(SUM(E6:E15)=0,0,1)</f>
        <v>0</v>
      </c>
      <c r="F60" s="70">
        <f t="shared" ref="F60:K60" si="13">(($D13+$D14)/2+($D14-$D13)*(F15/(IF((F15+F13)=0,1,(F15+F13)))))*IF(MAX(F$6:F$15)=F14,1,0)*IF(SUM(F6:F15)=0,0,1)</f>
        <v>0</v>
      </c>
      <c r="G60" s="70">
        <f t="shared" si="13"/>
        <v>0</v>
      </c>
      <c r="H60" s="70">
        <f t="shared" si="13"/>
        <v>0</v>
      </c>
      <c r="I60" s="70">
        <f t="shared" si="13"/>
        <v>0</v>
      </c>
      <c r="J60" s="70">
        <f t="shared" si="13"/>
        <v>0</v>
      </c>
      <c r="K60" s="70">
        <f t="shared" si="13"/>
        <v>0</v>
      </c>
      <c r="L60" s="45"/>
      <c r="M60" s="73"/>
    </row>
    <row r="61" spans="3:13" x14ac:dyDescent="0.15">
      <c r="C61" s="10"/>
      <c r="D61" s="77">
        <v>100000</v>
      </c>
      <c r="E61" s="11"/>
      <c r="F61" s="11"/>
      <c r="G61" s="11"/>
      <c r="H61" s="11"/>
      <c r="I61" s="11"/>
      <c r="J61" s="11"/>
      <c r="K61" s="11"/>
      <c r="L61" s="45" t="s">
        <v>87</v>
      </c>
      <c r="M61" s="73"/>
    </row>
    <row r="62" spans="3:13" x14ac:dyDescent="0.15">
      <c r="C62" s="10"/>
      <c r="E62" s="24">
        <f t="shared" ref="E62:K62" si="14">MAX(E65:E72)</f>
        <v>0</v>
      </c>
      <c r="F62" s="24">
        <f t="shared" si="14"/>
        <v>0</v>
      </c>
      <c r="G62" s="24">
        <f t="shared" si="14"/>
        <v>0</v>
      </c>
      <c r="H62" s="24">
        <f t="shared" si="14"/>
        <v>0</v>
      </c>
      <c r="I62" s="24">
        <f t="shared" si="14"/>
        <v>0</v>
      </c>
      <c r="J62" s="24">
        <f t="shared" si="14"/>
        <v>0</v>
      </c>
      <c r="K62" s="24">
        <f t="shared" si="14"/>
        <v>0</v>
      </c>
      <c r="L62" s="45"/>
      <c r="M62" s="73"/>
    </row>
    <row r="63" spans="3:13" x14ac:dyDescent="0.15">
      <c r="C63" s="10"/>
      <c r="D63" s="47" t="s">
        <v>79</v>
      </c>
      <c r="E63" s="49" t="str">
        <f t="shared" ref="E63:K63" si="15">E51</f>
        <v>29歳以下</v>
      </c>
      <c r="F63" s="49" t="str">
        <f t="shared" si="15"/>
        <v>30～39歳</v>
      </c>
      <c r="G63" s="49" t="str">
        <f t="shared" si="15"/>
        <v>40～49歳</v>
      </c>
      <c r="H63" s="49" t="str">
        <f t="shared" si="15"/>
        <v>50歳以上</v>
      </c>
      <c r="I63" s="49" t="s">
        <v>111</v>
      </c>
      <c r="J63" s="49" t="str">
        <f t="shared" si="15"/>
        <v>NA</v>
      </c>
      <c r="K63" s="49" t="str">
        <f t="shared" si="15"/>
        <v>合　　計</v>
      </c>
      <c r="L63" s="45"/>
      <c r="M63" s="73"/>
    </row>
    <row r="64" spans="3:13" x14ac:dyDescent="0.15">
      <c r="C64" s="10"/>
      <c r="D64" s="29"/>
      <c r="E64" s="78">
        <v>0</v>
      </c>
      <c r="F64" s="78">
        <v>0</v>
      </c>
      <c r="G64" s="78">
        <v>0</v>
      </c>
      <c r="H64" s="78">
        <v>0</v>
      </c>
      <c r="I64" s="78">
        <v>0</v>
      </c>
      <c r="J64" s="78">
        <v>0</v>
      </c>
      <c r="K64" s="78">
        <v>0</v>
      </c>
      <c r="L64" s="45" t="s">
        <v>86</v>
      </c>
      <c r="M64" s="73"/>
    </row>
    <row r="65" spans="3:13" x14ac:dyDescent="0.15">
      <c r="C65" s="10"/>
      <c r="D65" s="25">
        <v>5000</v>
      </c>
      <c r="E65" s="30">
        <f t="shared" ref="E65:J66" si="16">(($D20+$D21)/2-(($D20+$D19)/2)*((50-E21)/IF(E7=0,1,E7)))*IF(E21&lt;50,IF(E20&gt;=50,1,0),0)</f>
        <v>0</v>
      </c>
      <c r="F65" s="30">
        <f t="shared" si="16"/>
        <v>0</v>
      </c>
      <c r="G65" s="30">
        <f t="shared" si="16"/>
        <v>0</v>
      </c>
      <c r="H65" s="30">
        <f>(($D20+$D21)/2-(($D20+$D19)/2)*((50-H21)/IF(H7=0,1,H7)))*IF(H21&lt;50,IF(H20&gt;=50,1,0),0)</f>
        <v>0</v>
      </c>
      <c r="I65" s="30">
        <f>(($D20+$D21)/2-(($D20+$D19)/2)*((50-I21)/IF(I7=0,1,I7)))*IF(I21&lt;50,IF(I20&gt;=50,1,0),0)</f>
        <v>0</v>
      </c>
      <c r="J65" s="30">
        <f t="shared" si="16"/>
        <v>0</v>
      </c>
      <c r="K65" s="30">
        <f>(($D20+$D21)/2-(($D20+$D19)/2)*((50-K21)/IF(K7=0,1,K7)))*IF(K21&lt;50,IF(K20&gt;=50,1,0),0)</f>
        <v>0</v>
      </c>
      <c r="L65" s="45"/>
      <c r="M65" s="73"/>
    </row>
    <row r="66" spans="3:13" x14ac:dyDescent="0.15">
      <c r="C66" s="10"/>
      <c r="D66" s="25">
        <v>10000</v>
      </c>
      <c r="E66" s="30">
        <f t="shared" si="16"/>
        <v>0</v>
      </c>
      <c r="F66" s="30">
        <f t="shared" si="16"/>
        <v>0</v>
      </c>
      <c r="G66" s="30">
        <f t="shared" si="16"/>
        <v>0</v>
      </c>
      <c r="H66" s="30">
        <f>(($D21+$D22)/2-(($D21+$D20)/2)*((50-H22)/IF(H8=0,1,H8)))*IF(H22&lt;50,IF(H21&gt;=50,1,0),0)</f>
        <v>0</v>
      </c>
      <c r="I66" s="30">
        <f>(($D21+$D22)/2-(($D21+$D20)/2)*((50-I22)/IF(I8=0,1,I8)))*IF(I22&lt;50,IF(I21&gt;=50,1,0),0)</f>
        <v>0</v>
      </c>
      <c r="J66" s="30">
        <f t="shared" si="16"/>
        <v>0</v>
      </c>
      <c r="K66" s="30">
        <f>(($D21+$D22)/2-(($D21+$D20)/2)*((50-K22)/IF(K8=0,1,K8)))*IF(K22&lt;50,IF(K21&gt;=50,1,0),0)</f>
        <v>0</v>
      </c>
      <c r="L66" s="74" t="s">
        <v>91</v>
      </c>
      <c r="M66" s="73"/>
    </row>
    <row r="67" spans="3:13" x14ac:dyDescent="0.15">
      <c r="C67" s="10"/>
      <c r="D67" s="25">
        <v>20000</v>
      </c>
      <c r="E67" s="30">
        <f t="shared" ref="E67:J72" si="17">(($D22+$D23)/2-($D23-$D22)*((50-E23)/IF(E9=0,1,E9)))*IF(E23&lt;50,IF(E22&gt;=50,1,0),0)</f>
        <v>0</v>
      </c>
      <c r="F67" s="30">
        <f t="shared" si="17"/>
        <v>0</v>
      </c>
      <c r="G67" s="30">
        <f t="shared" si="17"/>
        <v>0</v>
      </c>
      <c r="H67" s="30">
        <f t="shared" ref="H67:I72" si="18">(($D22+$D23)/2-($D23-$D22)*((50-H23)/IF(H9=0,1,H9)))*IF(H23&lt;50,IF(H22&gt;=50,1,0),0)</f>
        <v>0</v>
      </c>
      <c r="I67" s="30">
        <f t="shared" si="18"/>
        <v>0</v>
      </c>
      <c r="J67" s="30">
        <f t="shared" si="17"/>
        <v>0</v>
      </c>
      <c r="K67" s="30">
        <f t="shared" ref="K67:K72" si="19">(($D22+$D23)/2-($D23-$D22)*((50-K23)/IF(K9=0,1,K9)))*IF(K23&lt;50,IF(K22&gt;=50,1,0),0)</f>
        <v>0</v>
      </c>
      <c r="L67" s="75" t="s">
        <v>92</v>
      </c>
      <c r="M67" s="73"/>
    </row>
    <row r="68" spans="3:13" x14ac:dyDescent="0.15">
      <c r="C68" s="10"/>
      <c r="D68" s="25">
        <v>30000</v>
      </c>
      <c r="E68" s="30">
        <f t="shared" si="17"/>
        <v>0</v>
      </c>
      <c r="F68" s="30">
        <f t="shared" si="17"/>
        <v>0</v>
      </c>
      <c r="G68" s="30">
        <f t="shared" si="17"/>
        <v>0</v>
      </c>
      <c r="H68" s="30">
        <f t="shared" si="18"/>
        <v>0</v>
      </c>
      <c r="I68" s="30">
        <f t="shared" si="18"/>
        <v>0</v>
      </c>
      <c r="J68" s="30">
        <f t="shared" si="17"/>
        <v>0</v>
      </c>
      <c r="K68" s="30">
        <f t="shared" si="19"/>
        <v>0</v>
      </c>
      <c r="L68" s="45"/>
      <c r="M68" s="73"/>
    </row>
    <row r="69" spans="3:13" x14ac:dyDescent="0.15">
      <c r="C69" s="10"/>
      <c r="D69" s="25">
        <v>40000</v>
      </c>
      <c r="E69" s="30">
        <f t="shared" si="17"/>
        <v>0</v>
      </c>
      <c r="F69" s="30">
        <f t="shared" si="17"/>
        <v>0</v>
      </c>
      <c r="G69" s="30">
        <f t="shared" si="17"/>
        <v>0</v>
      </c>
      <c r="H69" s="30">
        <f t="shared" si="18"/>
        <v>0</v>
      </c>
      <c r="I69" s="30">
        <f t="shared" si="18"/>
        <v>0</v>
      </c>
      <c r="J69" s="30">
        <f t="shared" si="17"/>
        <v>0</v>
      </c>
      <c r="K69" s="30">
        <f t="shared" si="19"/>
        <v>0</v>
      </c>
      <c r="L69" s="45"/>
      <c r="M69" s="73"/>
    </row>
    <row r="70" spans="3:13" x14ac:dyDescent="0.15">
      <c r="C70" s="10"/>
      <c r="D70" s="25">
        <v>50000</v>
      </c>
      <c r="E70" s="30">
        <f t="shared" si="17"/>
        <v>0</v>
      </c>
      <c r="F70" s="30">
        <f t="shared" si="17"/>
        <v>0</v>
      </c>
      <c r="G70" s="30">
        <f t="shared" si="17"/>
        <v>0</v>
      </c>
      <c r="H70" s="30">
        <f t="shared" si="18"/>
        <v>0</v>
      </c>
      <c r="I70" s="30">
        <f t="shared" si="18"/>
        <v>0</v>
      </c>
      <c r="J70" s="30">
        <f t="shared" si="17"/>
        <v>0</v>
      </c>
      <c r="K70" s="30">
        <f t="shared" si="19"/>
        <v>0</v>
      </c>
      <c r="L70" s="45"/>
      <c r="M70" s="73"/>
    </row>
    <row r="71" spans="3:13" x14ac:dyDescent="0.15">
      <c r="C71" s="10"/>
      <c r="D71" s="25">
        <v>65000</v>
      </c>
      <c r="E71" s="30">
        <f t="shared" si="17"/>
        <v>0</v>
      </c>
      <c r="F71" s="30">
        <f t="shared" si="17"/>
        <v>0</v>
      </c>
      <c r="G71" s="30">
        <f t="shared" si="17"/>
        <v>0</v>
      </c>
      <c r="H71" s="30">
        <f t="shared" si="18"/>
        <v>0</v>
      </c>
      <c r="I71" s="30">
        <f t="shared" si="18"/>
        <v>0</v>
      </c>
      <c r="J71" s="30">
        <f t="shared" si="17"/>
        <v>0</v>
      </c>
      <c r="K71" s="30">
        <f t="shared" si="19"/>
        <v>0</v>
      </c>
      <c r="L71" s="45"/>
      <c r="M71" s="73"/>
    </row>
    <row r="72" spans="3:13" x14ac:dyDescent="0.15">
      <c r="C72" s="10"/>
      <c r="D72" s="25">
        <v>85000</v>
      </c>
      <c r="E72" s="30">
        <f t="shared" si="17"/>
        <v>0</v>
      </c>
      <c r="F72" s="30">
        <f t="shared" si="17"/>
        <v>0</v>
      </c>
      <c r="G72" s="30">
        <f t="shared" si="17"/>
        <v>0</v>
      </c>
      <c r="H72" s="30">
        <f t="shared" si="18"/>
        <v>0</v>
      </c>
      <c r="I72" s="30">
        <f t="shared" si="18"/>
        <v>0</v>
      </c>
      <c r="J72" s="30">
        <f t="shared" si="17"/>
        <v>0</v>
      </c>
      <c r="K72" s="30">
        <f t="shared" si="19"/>
        <v>0</v>
      </c>
      <c r="L72" s="45"/>
      <c r="M72" s="73"/>
    </row>
    <row r="73" spans="3:13" x14ac:dyDescent="0.15">
      <c r="C73" s="10"/>
      <c r="D73" s="77">
        <v>100000</v>
      </c>
      <c r="E73" s="11"/>
      <c r="F73" s="11"/>
      <c r="G73" s="11"/>
      <c r="H73" s="11"/>
      <c r="I73" s="11"/>
      <c r="J73" s="11"/>
      <c r="K73" s="11"/>
      <c r="L73" s="45" t="s">
        <v>87</v>
      </c>
      <c r="M73" s="73"/>
    </row>
    <row r="74" spans="3:13" x14ac:dyDescent="0.15">
      <c r="C74" s="10"/>
      <c r="E74" s="24">
        <f t="shared" ref="E74:K74" si="20">MAX(E77:E84)</f>
        <v>0</v>
      </c>
      <c r="F74" s="24">
        <f t="shared" si="20"/>
        <v>0</v>
      </c>
      <c r="G74" s="24">
        <f t="shared" si="20"/>
        <v>0</v>
      </c>
      <c r="H74" s="24">
        <f t="shared" si="20"/>
        <v>0</v>
      </c>
      <c r="I74" s="24">
        <f t="shared" si="20"/>
        <v>0</v>
      </c>
      <c r="J74" s="24">
        <f t="shared" si="20"/>
        <v>0</v>
      </c>
      <c r="K74" s="24">
        <f t="shared" si="20"/>
        <v>0</v>
      </c>
      <c r="L74" s="45"/>
      <c r="M74" s="73"/>
    </row>
    <row r="75" spans="3:13" x14ac:dyDescent="0.15">
      <c r="C75" s="10"/>
      <c r="D75" s="48" t="s">
        <v>80</v>
      </c>
      <c r="E75" s="49" t="str">
        <f t="shared" ref="E75:K75" si="21">E51</f>
        <v>29歳以下</v>
      </c>
      <c r="F75" s="49" t="str">
        <f t="shared" si="21"/>
        <v>30～39歳</v>
      </c>
      <c r="G75" s="49" t="str">
        <f t="shared" si="21"/>
        <v>40～49歳</v>
      </c>
      <c r="H75" s="49" t="str">
        <f t="shared" si="21"/>
        <v>50歳以上</v>
      </c>
      <c r="I75" s="49" t="s">
        <v>111</v>
      </c>
      <c r="J75" s="49" t="str">
        <f t="shared" si="21"/>
        <v>NA</v>
      </c>
      <c r="K75" s="49" t="str">
        <f t="shared" si="21"/>
        <v>合　　計</v>
      </c>
      <c r="L75" s="45"/>
      <c r="M75" s="73"/>
    </row>
    <row r="76" spans="3:13" x14ac:dyDescent="0.15">
      <c r="C76" s="10"/>
      <c r="D76" s="29"/>
      <c r="E76" s="78">
        <v>0</v>
      </c>
      <c r="F76" s="78">
        <v>0</v>
      </c>
      <c r="G76" s="78">
        <v>0</v>
      </c>
      <c r="H76" s="78">
        <v>0</v>
      </c>
      <c r="I76" s="78">
        <v>0</v>
      </c>
      <c r="J76" s="78">
        <v>0</v>
      </c>
      <c r="K76" s="78">
        <v>0</v>
      </c>
      <c r="L76" s="45" t="s">
        <v>86</v>
      </c>
      <c r="M76" s="73"/>
    </row>
    <row r="77" spans="3:13" x14ac:dyDescent="0.15">
      <c r="C77" s="10"/>
      <c r="D77" s="25">
        <v>5000</v>
      </c>
      <c r="E77" s="30">
        <f t="shared" ref="E77:K78" si="22">(($D20+$D21)/2-(($D20+$D19)/2)*((66.6-E21)/IF(E7=0,1,E7)))*IF(E21&lt;(200/3),IF(E20&gt;=(200/3),1,0),0)</f>
        <v>0</v>
      </c>
      <c r="F77" s="30">
        <f t="shared" si="22"/>
        <v>0</v>
      </c>
      <c r="G77" s="30">
        <f t="shared" si="22"/>
        <v>0</v>
      </c>
      <c r="H77" s="30">
        <f>(($D20+$D21)/2-(($D20+$D19)/2)*((66.6-H21)/IF(H7=0,1,H7)))*IF(H21&lt;(200/3),IF(H20&gt;=(200/3),1,0),0)</f>
        <v>0</v>
      </c>
      <c r="I77" s="30">
        <f>(($D20+$D21)/2-(($D20+$D19)/2)*((66.6-I21)/IF(I7=0,1,I7)))*IF(I21&lt;(200/3),IF(I20&gt;=(200/3),1,0),0)</f>
        <v>0</v>
      </c>
      <c r="J77" s="30">
        <f t="shared" si="22"/>
        <v>0</v>
      </c>
      <c r="K77" s="30">
        <f t="shared" si="22"/>
        <v>0</v>
      </c>
      <c r="L77" s="45"/>
      <c r="M77" s="73"/>
    </row>
    <row r="78" spans="3:13" x14ac:dyDescent="0.15">
      <c r="C78" s="10"/>
      <c r="D78" s="25">
        <v>10000</v>
      </c>
      <c r="E78" s="30">
        <f t="shared" si="22"/>
        <v>0</v>
      </c>
      <c r="F78" s="30">
        <f t="shared" si="22"/>
        <v>0</v>
      </c>
      <c r="G78" s="30">
        <f t="shared" si="22"/>
        <v>0</v>
      </c>
      <c r="H78" s="30">
        <f>(($D21+$D22)/2-(($D21+$D20)/2)*((66.6-H22)/IF(H8=0,1,H8)))*IF(H22&lt;(200/3),IF(H21&gt;=(200/3),1,0),0)</f>
        <v>0</v>
      </c>
      <c r="I78" s="30">
        <f>(($D21+$D22)/2-(($D21+$D20)/2)*((66.6-I22)/IF(I8=0,1,I8)))*IF(I22&lt;(200/3),IF(I21&gt;=(200/3),1,0),0)</f>
        <v>0</v>
      </c>
      <c r="J78" s="30">
        <f t="shared" si="22"/>
        <v>0</v>
      </c>
      <c r="K78" s="30">
        <f t="shared" si="22"/>
        <v>0</v>
      </c>
      <c r="L78" s="74" t="s">
        <v>91</v>
      </c>
      <c r="M78" s="73"/>
    </row>
    <row r="79" spans="3:13" x14ac:dyDescent="0.15">
      <c r="C79" s="10"/>
      <c r="D79" s="25">
        <v>20000</v>
      </c>
      <c r="E79" s="30">
        <f t="shared" ref="E79:K79" si="23">(($D22+$D23)/2-($D23-$D22)*((66.6-E23)/IF(E9=0,1,E9)))*IF(E23&lt;(200/3),IF(E22&gt;=(200/3),1,0),0)</f>
        <v>0</v>
      </c>
      <c r="F79" s="30">
        <f t="shared" si="23"/>
        <v>0</v>
      </c>
      <c r="G79" s="30">
        <f t="shared" si="23"/>
        <v>0</v>
      </c>
      <c r="H79" s="30">
        <f t="shared" ref="H79:I84" si="24">(($D22+$D23)/2-($D23-$D22)*((66.6-H23)/IF(H9=0,1,H9)))*IF(H23&lt;(200/3),IF(H22&gt;=(200/3),1,0),0)</f>
        <v>0</v>
      </c>
      <c r="I79" s="30">
        <f t="shared" si="24"/>
        <v>0</v>
      </c>
      <c r="J79" s="30">
        <f t="shared" si="23"/>
        <v>0</v>
      </c>
      <c r="K79" s="30">
        <f t="shared" si="23"/>
        <v>0</v>
      </c>
      <c r="L79" s="75" t="s">
        <v>92</v>
      </c>
      <c r="M79" s="73"/>
    </row>
    <row r="80" spans="3:13" x14ac:dyDescent="0.15">
      <c r="C80" s="10"/>
      <c r="D80" s="25">
        <v>30000</v>
      </c>
      <c r="E80" s="30">
        <f t="shared" ref="E80:K80" si="25">(($D23+$D24)/2-($D24-$D23)*((66.6-E24)/IF(E10=0,1,E10)))*IF(E24&lt;(200/3),IF(E23&gt;=(200/3),1,0),0)</f>
        <v>0</v>
      </c>
      <c r="F80" s="30">
        <f t="shared" si="25"/>
        <v>0</v>
      </c>
      <c r="G80" s="30">
        <f t="shared" si="25"/>
        <v>0</v>
      </c>
      <c r="H80" s="30">
        <f t="shared" si="24"/>
        <v>0</v>
      </c>
      <c r="I80" s="30">
        <f t="shared" si="24"/>
        <v>0</v>
      </c>
      <c r="J80" s="30">
        <f t="shared" si="25"/>
        <v>0</v>
      </c>
      <c r="K80" s="30">
        <f t="shared" si="25"/>
        <v>0</v>
      </c>
      <c r="L80" s="45"/>
      <c r="M80" s="73"/>
    </row>
    <row r="81" spans="3:13" x14ac:dyDescent="0.15">
      <c r="C81" s="10"/>
      <c r="D81" s="25">
        <v>40000</v>
      </c>
      <c r="E81" s="30">
        <f t="shared" ref="E81:K81" si="26">(($D24+$D25)/2-($D25-$D24)*((66.6-E25)/IF(E11=0,1,E11)))*IF(E25&lt;(200/3),IF(E24&gt;=(200/3),1,0),0)</f>
        <v>0</v>
      </c>
      <c r="F81" s="30">
        <f t="shared" si="26"/>
        <v>0</v>
      </c>
      <c r="G81" s="30">
        <f t="shared" si="26"/>
        <v>0</v>
      </c>
      <c r="H81" s="30">
        <f t="shared" si="24"/>
        <v>0</v>
      </c>
      <c r="I81" s="30">
        <f t="shared" si="24"/>
        <v>0</v>
      </c>
      <c r="J81" s="30">
        <f t="shared" si="26"/>
        <v>0</v>
      </c>
      <c r="K81" s="30">
        <f t="shared" si="26"/>
        <v>0</v>
      </c>
      <c r="L81" s="45"/>
      <c r="M81" s="73"/>
    </row>
    <row r="82" spans="3:13" x14ac:dyDescent="0.15">
      <c r="C82" s="10"/>
      <c r="D82" s="25">
        <v>50000</v>
      </c>
      <c r="E82" s="30">
        <f t="shared" ref="E82:K82" si="27">(($D25+$D26)/2-($D26-$D25)*((66.6-E26)/IF(E12=0,1,E12)))*IF(E26&lt;(200/3),IF(E25&gt;=(200/3),1,0),0)</f>
        <v>0</v>
      </c>
      <c r="F82" s="30">
        <f t="shared" si="27"/>
        <v>0</v>
      </c>
      <c r="G82" s="30">
        <f t="shared" si="27"/>
        <v>0</v>
      </c>
      <c r="H82" s="30">
        <f t="shared" si="24"/>
        <v>0</v>
      </c>
      <c r="I82" s="30">
        <f t="shared" si="24"/>
        <v>0</v>
      </c>
      <c r="J82" s="30">
        <f t="shared" si="27"/>
        <v>0</v>
      </c>
      <c r="K82" s="30">
        <f t="shared" si="27"/>
        <v>0</v>
      </c>
      <c r="L82" s="45"/>
      <c r="M82" s="73"/>
    </row>
    <row r="83" spans="3:13" x14ac:dyDescent="0.15">
      <c r="C83" s="10"/>
      <c r="D83" s="25">
        <v>65000</v>
      </c>
      <c r="E83" s="30">
        <f t="shared" ref="E83:K83" si="28">(($D26+$D27)/2-($D27-$D26)*((66.6-E27)/IF(E13=0,1,E13)))*IF(E27&lt;(200/3),IF(E26&gt;=(200/3),1,0),0)</f>
        <v>0</v>
      </c>
      <c r="F83" s="30">
        <f t="shared" si="28"/>
        <v>0</v>
      </c>
      <c r="G83" s="30">
        <f t="shared" si="28"/>
        <v>0</v>
      </c>
      <c r="H83" s="30">
        <f t="shared" si="24"/>
        <v>0</v>
      </c>
      <c r="I83" s="30">
        <f t="shared" si="24"/>
        <v>0</v>
      </c>
      <c r="J83" s="30">
        <f t="shared" si="28"/>
        <v>0</v>
      </c>
      <c r="K83" s="30">
        <f t="shared" si="28"/>
        <v>0</v>
      </c>
      <c r="L83" s="45"/>
      <c r="M83" s="73"/>
    </row>
    <row r="84" spans="3:13" x14ac:dyDescent="0.15">
      <c r="C84" s="10"/>
      <c r="D84" s="25">
        <v>85000</v>
      </c>
      <c r="E84" s="30">
        <f t="shared" ref="E84:K84" si="29">(($D27+$D28)/2-($D28-$D27)*((66.6-E28)/IF(E14=0,1,E14)))*IF(E28&lt;(200/3),IF(E27&gt;=(200/3),1,0),0)</f>
        <v>0</v>
      </c>
      <c r="F84" s="30">
        <f t="shared" si="29"/>
        <v>0</v>
      </c>
      <c r="G84" s="30">
        <f t="shared" si="29"/>
        <v>0</v>
      </c>
      <c r="H84" s="30">
        <f t="shared" si="24"/>
        <v>0</v>
      </c>
      <c r="I84" s="30">
        <f t="shared" si="24"/>
        <v>0</v>
      </c>
      <c r="J84" s="30">
        <f t="shared" si="29"/>
        <v>0</v>
      </c>
      <c r="K84" s="30">
        <f t="shared" si="29"/>
        <v>0</v>
      </c>
      <c r="L84" s="45"/>
      <c r="M84" s="73"/>
    </row>
    <row r="85" spans="3:13" x14ac:dyDescent="0.15">
      <c r="D85" s="77">
        <v>100000</v>
      </c>
      <c r="L85" s="45" t="s">
        <v>87</v>
      </c>
      <c r="M85" s="73"/>
    </row>
    <row r="86" spans="3:13" x14ac:dyDescent="0.15">
      <c r="L86" s="44"/>
    </row>
  </sheetData>
  <mergeCells count="1">
    <mergeCell ref="C2:K2"/>
  </mergeCells>
  <phoneticPr fontId="20"/>
  <conditionalFormatting sqref="E6:K15">
    <cfRule type="cellIs" dxfId="2" priority="8" stopIfTrue="1" operator="equal">
      <formula>MAX(E$6:E$15)</formula>
    </cfRule>
  </conditionalFormatting>
  <conditionalFormatting sqref="E19:K28">
    <cfRule type="expression" dxfId="1" priority="1" stopIfTrue="1">
      <formula>E76&gt;0</formula>
    </cfRule>
    <cfRule type="expression" dxfId="0" priority="2" stopIfTrue="1">
      <formula>E64&gt;0</formula>
    </cfRule>
  </conditionalFormatting>
  <printOptions horizontalCentered="1"/>
  <pageMargins left="0.78740157480314965" right="0.78740157480314965" top="0.98425196850393704" bottom="0.78740157480314965" header="0.31496062992125984" footer="0.31496062992125984"/>
  <pageSetup paperSize="9" scale="94" orientation="portrait" verticalDpi="36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56"/>
  <sheetViews>
    <sheetView zoomScale="145" zoomScaleNormal="145" zoomScaleSheetLayoutView="160" workbookViewId="0">
      <selection activeCell="A3" sqref="A3:I3"/>
    </sheetView>
  </sheetViews>
  <sheetFormatPr defaultRowHeight="13.5" x14ac:dyDescent="0.15"/>
  <cols>
    <col min="1" max="1" width="9.125" customWidth="1"/>
    <col min="2" max="2" width="10.5" bestFit="1" customWidth="1"/>
    <col min="3" max="3" width="12.5" customWidth="1"/>
    <col min="10" max="10" width="6.875" customWidth="1"/>
    <col min="11" max="11" width="11.5" customWidth="1"/>
    <col min="13" max="13" width="9.5" bestFit="1" customWidth="1"/>
    <col min="16" max="16" width="9.5" bestFit="1" customWidth="1"/>
    <col min="17" max="17" width="1.5" customWidth="1"/>
  </cols>
  <sheetData>
    <row r="1" spans="1:15" ht="9.75" customHeight="1" x14ac:dyDescent="0.15">
      <c r="H1" s="164"/>
      <c r="I1" s="164"/>
    </row>
    <row r="3" spans="1:15" ht="21" x14ac:dyDescent="0.15">
      <c r="A3" s="286" t="s">
        <v>355</v>
      </c>
      <c r="B3" s="286"/>
      <c r="C3" s="286"/>
      <c r="D3" s="286"/>
      <c r="E3" s="286"/>
      <c r="F3" s="286"/>
      <c r="G3" s="286"/>
      <c r="H3" s="286"/>
      <c r="I3" s="286"/>
      <c r="J3" s="54"/>
    </row>
    <row r="4" spans="1:15" x14ac:dyDescent="0.15">
      <c r="F4" s="151"/>
      <c r="G4" s="151"/>
      <c r="H4" t="s">
        <v>332</v>
      </c>
      <c r="I4">
        <f>+⑥傾向値!K4</f>
        <v>0</v>
      </c>
      <c r="J4" s="196" t="s">
        <v>356</v>
      </c>
      <c r="K4" s="151"/>
    </row>
    <row r="5" spans="1:15" ht="17.25" x14ac:dyDescent="0.15">
      <c r="B5" s="54"/>
      <c r="C5" s="54"/>
      <c r="D5" s="54"/>
      <c r="E5" s="54"/>
      <c r="F5" s="54"/>
      <c r="G5" s="54"/>
      <c r="H5" s="54"/>
      <c r="I5" s="54"/>
    </row>
    <row r="6" spans="1:15" ht="17.25" x14ac:dyDescent="0.15">
      <c r="B6" s="161" t="s">
        <v>243</v>
      </c>
      <c r="C6" s="54"/>
      <c r="D6" s="54"/>
      <c r="E6" s="54"/>
      <c r="F6" s="54"/>
      <c r="G6" s="54"/>
      <c r="H6" s="54"/>
      <c r="I6" s="54"/>
      <c r="O6" s="120"/>
    </row>
    <row r="7" spans="1:15" ht="17.25" x14ac:dyDescent="0.15">
      <c r="B7" s="54"/>
      <c r="C7" s="54"/>
      <c r="D7" s="54"/>
      <c r="E7" s="54"/>
      <c r="F7" s="54"/>
      <c r="G7" s="54"/>
      <c r="H7" s="54"/>
      <c r="I7" s="54"/>
    </row>
    <row r="8" spans="1:15" ht="17.25" x14ac:dyDescent="0.15">
      <c r="B8" s="54"/>
      <c r="C8" s="54"/>
      <c r="D8" s="54"/>
      <c r="E8" s="54"/>
      <c r="F8" s="54"/>
      <c r="G8" s="54"/>
      <c r="H8" s="54"/>
      <c r="I8" s="54"/>
    </row>
    <row r="9" spans="1:15" ht="17.25" x14ac:dyDescent="0.15">
      <c r="B9" s="54"/>
      <c r="C9" s="54"/>
      <c r="D9" s="54"/>
      <c r="E9" s="54"/>
      <c r="F9" s="54"/>
      <c r="G9" s="54"/>
      <c r="H9" s="54"/>
      <c r="I9" s="54"/>
    </row>
    <row r="10" spans="1:15" ht="17.25" x14ac:dyDescent="0.15">
      <c r="B10" s="54"/>
      <c r="C10" s="54"/>
      <c r="D10" s="54"/>
      <c r="E10" s="54"/>
      <c r="F10" s="54"/>
      <c r="G10" s="54"/>
      <c r="H10" s="54"/>
      <c r="I10" s="54"/>
    </row>
    <row r="11" spans="1:15" ht="17.25" x14ac:dyDescent="0.15">
      <c r="B11" s="54"/>
      <c r="C11" s="54"/>
      <c r="D11" s="54"/>
      <c r="E11" s="54"/>
      <c r="F11" s="54"/>
      <c r="G11" s="54"/>
      <c r="H11" s="54"/>
      <c r="I11" s="54"/>
    </row>
    <row r="12" spans="1:15" ht="17.25" x14ac:dyDescent="0.15">
      <c r="B12" s="54"/>
      <c r="C12" s="54"/>
      <c r="D12" s="54"/>
      <c r="E12" s="54"/>
      <c r="F12" s="54"/>
      <c r="G12" s="54"/>
      <c r="H12" s="54"/>
      <c r="I12" s="54"/>
    </row>
    <row r="13" spans="1:15" ht="17.25" x14ac:dyDescent="0.15">
      <c r="B13" s="54"/>
      <c r="C13" s="54"/>
      <c r="D13" s="54"/>
      <c r="E13" s="54"/>
      <c r="F13" s="54"/>
      <c r="G13" s="54"/>
      <c r="H13" s="54"/>
      <c r="I13" s="54"/>
    </row>
    <row r="14" spans="1:15" ht="17.25" x14ac:dyDescent="0.15">
      <c r="B14" s="54"/>
      <c r="C14" s="54"/>
      <c r="D14" s="54"/>
      <c r="E14" s="54"/>
      <c r="F14" s="54"/>
      <c r="G14" s="54"/>
      <c r="H14" s="54"/>
      <c r="I14" s="54"/>
    </row>
    <row r="15" spans="1:15" ht="17.25" x14ac:dyDescent="0.15">
      <c r="B15" s="54"/>
      <c r="C15" s="54"/>
      <c r="D15" s="54"/>
      <c r="E15" s="54"/>
      <c r="F15" s="54"/>
      <c r="G15" s="54"/>
      <c r="H15" s="54"/>
      <c r="I15" s="54"/>
    </row>
    <row r="16" spans="1:15" ht="17.25" x14ac:dyDescent="0.15">
      <c r="B16" s="54"/>
      <c r="C16" s="54"/>
      <c r="D16" s="54"/>
      <c r="E16" s="54"/>
      <c r="F16" s="54"/>
      <c r="G16" s="54"/>
      <c r="H16" s="54"/>
      <c r="I16" s="54"/>
    </row>
    <row r="17" spans="2:9" ht="17.25" x14ac:dyDescent="0.15">
      <c r="B17" s="54"/>
      <c r="C17" s="54"/>
      <c r="D17" s="54"/>
      <c r="E17" s="54"/>
      <c r="F17" s="54"/>
      <c r="G17" s="54"/>
      <c r="H17" s="54"/>
      <c r="I17" s="54"/>
    </row>
    <row r="18" spans="2:9" ht="17.25" x14ac:dyDescent="0.15">
      <c r="B18" s="54"/>
      <c r="C18" s="54"/>
      <c r="D18" s="54"/>
      <c r="E18" s="54"/>
      <c r="F18" s="54"/>
      <c r="G18" s="54"/>
      <c r="H18" s="54"/>
      <c r="I18" s="54"/>
    </row>
    <row r="19" spans="2:9" ht="17.25" x14ac:dyDescent="0.15">
      <c r="B19" s="54"/>
      <c r="C19" s="54"/>
      <c r="D19" s="54"/>
      <c r="E19" s="54"/>
      <c r="F19" s="54"/>
      <c r="G19" s="54"/>
      <c r="H19" s="54"/>
      <c r="I19" s="54"/>
    </row>
    <row r="20" spans="2:9" ht="15" customHeight="1" x14ac:dyDescent="0.15">
      <c r="B20" s="54"/>
      <c r="C20" s="54"/>
      <c r="D20" s="54"/>
      <c r="E20" s="54"/>
      <c r="F20" s="54"/>
      <c r="G20" s="54"/>
      <c r="H20" s="54"/>
      <c r="I20" s="54"/>
    </row>
    <row r="21" spans="2:9" ht="17.25" x14ac:dyDescent="0.15">
      <c r="B21" s="54"/>
      <c r="C21" s="54"/>
      <c r="D21" s="54"/>
      <c r="E21" s="54"/>
      <c r="F21" s="54"/>
      <c r="G21" s="54"/>
      <c r="H21" s="54"/>
      <c r="I21" s="54"/>
    </row>
    <row r="22" spans="2:9" ht="17.25" x14ac:dyDescent="0.15">
      <c r="B22" s="162" t="s">
        <v>244</v>
      </c>
      <c r="C22" s="54"/>
      <c r="D22" s="54"/>
      <c r="E22" s="54"/>
      <c r="F22" s="54"/>
      <c r="G22" s="54"/>
      <c r="H22" s="54"/>
      <c r="I22" s="54"/>
    </row>
    <row r="23" spans="2:9" ht="17.25" x14ac:dyDescent="0.15">
      <c r="B23" s="54"/>
      <c r="C23" s="54"/>
      <c r="D23" s="54"/>
      <c r="E23" s="54"/>
      <c r="F23" s="54"/>
      <c r="G23" s="54"/>
      <c r="H23" s="54"/>
      <c r="I23" s="54"/>
    </row>
    <row r="24" spans="2:9" ht="17.25" x14ac:dyDescent="0.15">
      <c r="B24" s="54"/>
      <c r="C24" s="54"/>
      <c r="D24" s="54"/>
      <c r="E24" s="54"/>
      <c r="F24" s="54"/>
      <c r="G24" s="54"/>
      <c r="H24" s="54"/>
      <c r="I24" s="54"/>
    </row>
    <row r="25" spans="2:9" ht="17.25" x14ac:dyDescent="0.15">
      <c r="B25" s="54"/>
      <c r="C25" s="54"/>
      <c r="D25" s="54"/>
      <c r="E25" s="54"/>
      <c r="F25" s="54"/>
      <c r="G25" s="54"/>
      <c r="H25" s="54"/>
      <c r="I25" s="54"/>
    </row>
    <row r="26" spans="2:9" ht="17.25" x14ac:dyDescent="0.15">
      <c r="B26" s="54"/>
      <c r="C26" s="54"/>
      <c r="D26" s="54"/>
      <c r="E26" s="54"/>
      <c r="F26" s="54"/>
      <c r="G26" s="54"/>
      <c r="H26" s="54"/>
      <c r="I26" s="54"/>
    </row>
    <row r="27" spans="2:9" ht="17.25" x14ac:dyDescent="0.15">
      <c r="B27" s="54"/>
      <c r="C27" s="54"/>
      <c r="D27" s="54"/>
      <c r="E27" s="54"/>
      <c r="F27" s="54"/>
      <c r="G27" s="54"/>
      <c r="H27" s="54"/>
      <c r="I27" s="54"/>
    </row>
    <row r="28" spans="2:9" ht="17.25" x14ac:dyDescent="0.15">
      <c r="B28" s="54"/>
      <c r="C28" s="54"/>
      <c r="D28" s="54"/>
      <c r="E28" s="54"/>
      <c r="F28" s="54"/>
      <c r="G28" s="54"/>
      <c r="H28" s="54"/>
      <c r="I28" s="54"/>
    </row>
    <row r="29" spans="2:9" ht="17.25" x14ac:dyDescent="0.15">
      <c r="B29" s="54"/>
      <c r="C29" s="54"/>
      <c r="D29" s="54"/>
      <c r="E29" s="54"/>
      <c r="F29" s="54"/>
      <c r="G29" s="54"/>
      <c r="H29" s="54"/>
      <c r="I29" s="54"/>
    </row>
    <row r="30" spans="2:9" ht="17.25" x14ac:dyDescent="0.15">
      <c r="B30" s="54"/>
      <c r="C30" s="54"/>
      <c r="D30" s="54"/>
      <c r="E30" s="54"/>
      <c r="F30" s="54"/>
      <c r="G30" s="54"/>
      <c r="H30" s="54"/>
      <c r="I30" s="54"/>
    </row>
    <row r="31" spans="2:9" ht="17.25" x14ac:dyDescent="0.15">
      <c r="B31" s="54"/>
      <c r="C31" s="54"/>
      <c r="D31" s="54"/>
      <c r="E31" s="54"/>
      <c r="F31" s="54"/>
      <c r="G31" s="54"/>
      <c r="H31" s="54"/>
      <c r="I31" s="54"/>
    </row>
    <row r="32" spans="2:9" ht="17.25" x14ac:dyDescent="0.15">
      <c r="B32" s="54"/>
      <c r="C32" s="54"/>
      <c r="D32" s="54"/>
      <c r="E32" s="54"/>
      <c r="F32" s="54"/>
      <c r="G32" s="54"/>
      <c r="H32" s="54"/>
      <c r="I32" s="54"/>
    </row>
    <row r="33" spans="2:9" ht="17.25" x14ac:dyDescent="0.15">
      <c r="B33" s="54"/>
      <c r="C33" s="54"/>
      <c r="D33" s="54"/>
      <c r="E33" s="54"/>
      <c r="F33" s="54"/>
      <c r="G33" s="54"/>
      <c r="H33" s="54"/>
      <c r="I33" s="54"/>
    </row>
    <row r="34" spans="2:9" ht="17.25" x14ac:dyDescent="0.15">
      <c r="B34" s="54"/>
      <c r="C34" s="54"/>
      <c r="D34" s="54"/>
      <c r="E34" s="54"/>
      <c r="F34" s="54"/>
      <c r="G34" s="54"/>
      <c r="H34" s="54"/>
      <c r="I34" s="54"/>
    </row>
    <row r="35" spans="2:9" ht="17.25" x14ac:dyDescent="0.15">
      <c r="B35" s="54"/>
      <c r="C35" s="54"/>
      <c r="D35" s="54"/>
      <c r="E35" s="54"/>
      <c r="F35" s="54"/>
      <c r="G35" s="54"/>
      <c r="H35" s="54"/>
      <c r="I35" s="54"/>
    </row>
    <row r="36" spans="2:9" ht="17.25" x14ac:dyDescent="0.15">
      <c r="B36" s="54"/>
      <c r="C36" s="54"/>
      <c r="D36" s="54"/>
      <c r="E36" s="54"/>
      <c r="F36" s="54"/>
      <c r="G36" s="54"/>
      <c r="H36" s="54"/>
      <c r="I36" s="54"/>
    </row>
    <row r="37" spans="2:9" ht="17.25" x14ac:dyDescent="0.15">
      <c r="B37" s="54"/>
      <c r="C37" s="54"/>
      <c r="D37" s="54"/>
      <c r="E37" s="54"/>
      <c r="F37" s="54"/>
      <c r="G37" s="54"/>
      <c r="H37" s="54"/>
      <c r="I37" s="54"/>
    </row>
    <row r="38" spans="2:9" ht="17.25" x14ac:dyDescent="0.15">
      <c r="B38" s="54"/>
      <c r="C38" s="54"/>
      <c r="D38" s="54"/>
      <c r="E38" s="54"/>
      <c r="F38" s="54"/>
      <c r="G38" s="54"/>
      <c r="H38" s="54"/>
      <c r="I38" s="54"/>
    </row>
    <row r="39" spans="2:9" ht="17.25" x14ac:dyDescent="0.15">
      <c r="B39" s="54"/>
      <c r="C39" s="54"/>
      <c r="D39" s="54"/>
      <c r="E39" s="54"/>
      <c r="F39" s="54"/>
      <c r="G39" s="54"/>
      <c r="H39" s="54"/>
      <c r="I39" s="54"/>
    </row>
    <row r="40" spans="2:9" ht="19.5" customHeight="1" x14ac:dyDescent="0.15">
      <c r="B40" s="54"/>
      <c r="C40" s="54"/>
      <c r="D40" s="54"/>
      <c r="E40" s="54"/>
      <c r="F40" s="54"/>
      <c r="G40" s="54"/>
      <c r="H40" s="54"/>
      <c r="I40" s="54"/>
    </row>
    <row r="41" spans="2:9" ht="18" thickBot="1" x14ac:dyDescent="0.2">
      <c r="B41" s="163" t="s">
        <v>245</v>
      </c>
    </row>
    <row r="42" spans="2:9" ht="14.25" thickBot="1" x14ac:dyDescent="0.2">
      <c r="B42" s="287" t="s">
        <v>204</v>
      </c>
      <c r="C42" s="288"/>
      <c r="D42" s="130" t="s">
        <v>62</v>
      </c>
      <c r="E42" s="130" t="s">
        <v>63</v>
      </c>
      <c r="F42" s="130" t="s">
        <v>64</v>
      </c>
      <c r="G42" s="130" t="s">
        <v>65</v>
      </c>
      <c r="H42" s="130" t="s">
        <v>109</v>
      </c>
      <c r="I42" s="131" t="s">
        <v>21</v>
      </c>
    </row>
    <row r="43" spans="2:9" ht="14.25" x14ac:dyDescent="0.15">
      <c r="B43" s="289" t="s">
        <v>76</v>
      </c>
      <c r="C43" s="135" t="s">
        <v>357</v>
      </c>
      <c r="D43" s="136">
        <f>⑥傾向値!E33</f>
        <v>0</v>
      </c>
      <c r="E43" s="136">
        <f>⑥傾向値!F33</f>
        <v>0</v>
      </c>
      <c r="F43" s="136">
        <f>⑥傾向値!G33</f>
        <v>0</v>
      </c>
      <c r="G43" s="136">
        <f>⑥傾向値!H33</f>
        <v>0</v>
      </c>
      <c r="H43" s="136">
        <f>⑥傾向値!I33</f>
        <v>0</v>
      </c>
      <c r="I43" s="137">
        <f>⑥傾向値!K33</f>
        <v>0</v>
      </c>
    </row>
    <row r="44" spans="2:9" ht="14.25" x14ac:dyDescent="0.15">
      <c r="B44" s="290"/>
      <c r="C44" s="132" t="s">
        <v>358</v>
      </c>
      <c r="D44" s="152">
        <v>24002.027809965239</v>
      </c>
      <c r="E44" s="152">
        <v>22576.197387518143</v>
      </c>
      <c r="F44" s="152">
        <v>20413.992297817716</v>
      </c>
      <c r="G44" s="152">
        <v>24298.497922658993</v>
      </c>
      <c r="H44" s="152">
        <v>30640.822784810127</v>
      </c>
      <c r="I44" s="153">
        <v>23463.774356766065</v>
      </c>
    </row>
    <row r="45" spans="2:9" ht="14.25" x14ac:dyDescent="0.15">
      <c r="B45" s="290"/>
      <c r="C45" s="124" t="s">
        <v>334</v>
      </c>
      <c r="D45" s="122">
        <v>20721.003134796236</v>
      </c>
      <c r="E45" s="122">
        <v>20914.82649842271</v>
      </c>
      <c r="F45" s="122">
        <v>17790.675364543364</v>
      </c>
      <c r="G45" s="122">
        <v>22887.958789439792</v>
      </c>
      <c r="H45" s="122">
        <v>30305.45112781955</v>
      </c>
      <c r="I45" s="125">
        <v>21231.25814863103</v>
      </c>
    </row>
    <row r="46" spans="2:9" ht="15" thickBot="1" x14ac:dyDescent="0.2">
      <c r="B46" s="291"/>
      <c r="C46" s="127" t="s">
        <v>294</v>
      </c>
      <c r="D46" s="138">
        <v>20102</v>
      </c>
      <c r="E46" s="138">
        <v>18921</v>
      </c>
      <c r="F46" s="138">
        <v>17994</v>
      </c>
      <c r="G46" s="138">
        <v>22381</v>
      </c>
      <c r="H46" s="138">
        <v>27970</v>
      </c>
      <c r="I46" s="139">
        <v>20437</v>
      </c>
    </row>
    <row r="47" spans="2:9" ht="14.25" x14ac:dyDescent="0.15">
      <c r="B47" s="289" t="s">
        <v>77</v>
      </c>
      <c r="C47" s="132" t="str">
        <f t="shared" ref="C47:C54" si="0">+C43</f>
        <v>2024経過</v>
      </c>
      <c r="D47" s="140">
        <f>⑥傾向値!E35</f>
        <v>0</v>
      </c>
      <c r="E47" s="140">
        <f>⑥傾向値!F35</f>
        <v>0</v>
      </c>
      <c r="F47" s="140">
        <f>⑥傾向値!G35</f>
        <v>0</v>
      </c>
      <c r="G47" s="140">
        <f>⑥傾向値!H35</f>
        <v>0</v>
      </c>
      <c r="H47" s="140">
        <f>⑥傾向値!I35</f>
        <v>0</v>
      </c>
      <c r="I47" s="141">
        <f>⑥傾向値!K35</f>
        <v>0</v>
      </c>
    </row>
    <row r="48" spans="2:9" ht="14.25" x14ac:dyDescent="0.15">
      <c r="B48" s="290"/>
      <c r="C48" s="132" t="str">
        <f t="shared" si="0"/>
        <v>2023年</v>
      </c>
      <c r="D48" s="133">
        <v>17404.692082111436</v>
      </c>
      <c r="E48" s="133">
        <v>14518.63354037267</v>
      </c>
      <c r="F48" s="133">
        <v>13726.1620977354</v>
      </c>
      <c r="G48" s="133">
        <v>18680.926916221033</v>
      </c>
      <c r="H48" s="133">
        <v>26096.774193548386</v>
      </c>
      <c r="I48" s="134">
        <v>16438.916876574309</v>
      </c>
    </row>
    <row r="49" spans="2:9" ht="14.25" x14ac:dyDescent="0.15">
      <c r="B49" s="290"/>
      <c r="C49" s="124" t="str">
        <f t="shared" si="0"/>
        <v>2022年</v>
      </c>
      <c r="D49" s="123">
        <v>13999.520153550862</v>
      </c>
      <c r="E49" s="123">
        <v>13568.329718004336</v>
      </c>
      <c r="F49" s="123">
        <v>12322.515212981743</v>
      </c>
      <c r="G49" s="123">
        <v>16361.940298507467</v>
      </c>
      <c r="H49" s="123">
        <v>24787.234042553191</v>
      </c>
      <c r="I49" s="126">
        <v>14122.734761120262</v>
      </c>
    </row>
    <row r="50" spans="2:9" ht="15" thickBot="1" x14ac:dyDescent="0.2">
      <c r="B50" s="291"/>
      <c r="C50" s="127" t="str">
        <f t="shared" si="0"/>
        <v>2021年</v>
      </c>
      <c r="D50" s="128">
        <v>13649</v>
      </c>
      <c r="E50" s="128">
        <v>12713</v>
      </c>
      <c r="F50" s="128">
        <v>12366</v>
      </c>
      <c r="G50" s="128">
        <v>16246</v>
      </c>
      <c r="H50" s="128">
        <v>21748</v>
      </c>
      <c r="I50" s="129">
        <v>13804</v>
      </c>
    </row>
    <row r="51" spans="2:9" ht="14.25" x14ac:dyDescent="0.15">
      <c r="B51" s="290" t="s">
        <v>78</v>
      </c>
      <c r="C51" s="132" t="str">
        <f t="shared" si="0"/>
        <v>2024経過</v>
      </c>
      <c r="D51" s="133">
        <f>⑥傾向値!E36</f>
        <v>0</v>
      </c>
      <c r="E51" s="133">
        <f>⑥傾向値!F36</f>
        <v>0</v>
      </c>
      <c r="F51" s="133">
        <f>⑥傾向値!G36</f>
        <v>0</v>
      </c>
      <c r="G51" s="133">
        <f>⑥傾向値!H36</f>
        <v>0</v>
      </c>
      <c r="H51" s="133">
        <f>⑥傾向値!I36</f>
        <v>0</v>
      </c>
      <c r="I51" s="134">
        <f>⑥傾向値!K36</f>
        <v>0</v>
      </c>
    </row>
    <row r="52" spans="2:9" ht="14.25" x14ac:dyDescent="0.15">
      <c r="B52" s="290"/>
      <c r="C52" s="132" t="str">
        <f t="shared" si="0"/>
        <v>2023年</v>
      </c>
      <c r="D52" s="133">
        <v>11824.285714285716</v>
      </c>
      <c r="E52" s="133">
        <v>10966.64596273292</v>
      </c>
      <c r="F52" s="133">
        <v>10258.265792610251</v>
      </c>
      <c r="G52" s="133">
        <v>12314.811212814644</v>
      </c>
      <c r="H52" s="133">
        <v>16029.387755102045</v>
      </c>
      <c r="I52" s="134">
        <v>11528.874207188164</v>
      </c>
    </row>
    <row r="53" spans="2:9" ht="14.25" x14ac:dyDescent="0.15">
      <c r="B53" s="290"/>
      <c r="C53" s="124" t="str">
        <f t="shared" si="0"/>
        <v>2022年</v>
      </c>
      <c r="D53" s="123">
        <v>10188.051823416507</v>
      </c>
      <c r="E53" s="123">
        <v>10143.904555314532</v>
      </c>
      <c r="F53" s="123">
        <v>9031.9776876267752</v>
      </c>
      <c r="G53" s="123">
        <v>11395.798045602609</v>
      </c>
      <c r="H53" s="123">
        <v>15392.340425531918</v>
      </c>
      <c r="I53" s="126">
        <v>10347.123558484349</v>
      </c>
    </row>
    <row r="54" spans="2:9" ht="15" thickBot="1" x14ac:dyDescent="0.2">
      <c r="B54" s="291"/>
      <c r="C54" s="127" t="str">
        <f t="shared" si="0"/>
        <v>2021年</v>
      </c>
      <c r="D54" s="128">
        <v>9830</v>
      </c>
      <c r="E54" s="128">
        <v>9198</v>
      </c>
      <c r="F54" s="128">
        <v>8760</v>
      </c>
      <c r="G54" s="128">
        <v>11013</v>
      </c>
      <c r="H54" s="128">
        <v>13762</v>
      </c>
      <c r="I54" s="129">
        <v>9804</v>
      </c>
    </row>
    <row r="56" spans="2:9" ht="17.25" x14ac:dyDescent="0.15">
      <c r="B56" s="161"/>
    </row>
  </sheetData>
  <mergeCells count="5">
    <mergeCell ref="A3:I3"/>
    <mergeCell ref="B42:C42"/>
    <mergeCell ref="B43:B46"/>
    <mergeCell ref="B47:B50"/>
    <mergeCell ref="B51:B54"/>
  </mergeCells>
  <phoneticPr fontId="20"/>
  <pageMargins left="0.39370078740157483" right="0.39370078740157483" top="0.74803149606299213" bottom="0.74803149606299213" header="0.31496062992125984" footer="0.31496062992125984"/>
  <pageSetup paperSize="9" scale="8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34"/>
  <sheetViews>
    <sheetView workbookViewId="0"/>
  </sheetViews>
  <sheetFormatPr defaultRowHeight="13.5" x14ac:dyDescent="0.15"/>
  <cols>
    <col min="1" max="1" width="11" bestFit="1" customWidth="1"/>
    <col min="2" max="2" width="9" style="151"/>
    <col min="3" max="4" width="9.5" bestFit="1" customWidth="1"/>
    <col min="5" max="5" width="6.875" bestFit="1" customWidth="1"/>
    <col min="6" max="6" width="10" customWidth="1"/>
    <col min="9" max="9" width="15.75" customWidth="1"/>
    <col min="10" max="14" width="9.125" bestFit="1" customWidth="1"/>
    <col min="15" max="15" width="9.25" bestFit="1" customWidth="1"/>
    <col min="16" max="16" width="18.375" bestFit="1" customWidth="1"/>
  </cols>
  <sheetData>
    <row r="1" spans="1:14" ht="34.5" customHeight="1" x14ac:dyDescent="0.15">
      <c r="A1" s="143"/>
      <c r="B1" s="144" t="s">
        <v>198</v>
      </c>
      <c r="C1" s="145" t="s">
        <v>200</v>
      </c>
      <c r="D1" s="145" t="s">
        <v>201</v>
      </c>
    </row>
    <row r="2" spans="1:14" x14ac:dyDescent="0.15">
      <c r="A2" s="143"/>
      <c r="B2" s="150"/>
      <c r="C2" s="145"/>
      <c r="D2" s="146"/>
      <c r="H2" s="147"/>
      <c r="I2" s="147"/>
      <c r="J2" s="147"/>
      <c r="K2" s="147"/>
      <c r="L2" s="154"/>
      <c r="M2" s="147"/>
    </row>
    <row r="3" spans="1:14" x14ac:dyDescent="0.15">
      <c r="A3" s="143"/>
      <c r="B3" s="150"/>
      <c r="C3" s="145"/>
      <c r="D3" s="146"/>
      <c r="H3" s="147"/>
      <c r="I3" s="147"/>
      <c r="J3" s="147"/>
      <c r="K3" s="147"/>
      <c r="L3" s="147"/>
      <c r="M3" s="147"/>
    </row>
    <row r="4" spans="1:14" x14ac:dyDescent="0.15">
      <c r="A4" s="143"/>
      <c r="B4" s="150"/>
      <c r="C4" s="145"/>
      <c r="D4" s="146"/>
      <c r="H4" s="147"/>
      <c r="I4" s="147"/>
      <c r="J4" s="147"/>
      <c r="K4" s="147"/>
      <c r="L4" s="147"/>
      <c r="M4" s="147"/>
    </row>
    <row r="5" spans="1:14" x14ac:dyDescent="0.15">
      <c r="A5" s="143"/>
      <c r="B5" s="150"/>
      <c r="C5" s="145"/>
      <c r="D5" s="146"/>
      <c r="H5" s="147"/>
      <c r="I5" s="147"/>
      <c r="J5" s="147"/>
      <c r="K5" s="147"/>
      <c r="L5" s="147"/>
      <c r="M5" s="147"/>
    </row>
    <row r="6" spans="1:14" x14ac:dyDescent="0.15">
      <c r="A6" s="143"/>
      <c r="B6" s="150"/>
      <c r="C6" s="145"/>
      <c r="D6" s="146"/>
      <c r="H6" s="147"/>
      <c r="I6" s="147"/>
      <c r="J6" s="147"/>
      <c r="K6" s="147"/>
      <c r="L6" s="147"/>
      <c r="M6" s="154"/>
    </row>
    <row r="7" spans="1:14" x14ac:dyDescent="0.15">
      <c r="A7" s="143"/>
      <c r="B7" s="150"/>
      <c r="C7" s="145"/>
      <c r="D7" s="146"/>
      <c r="H7" s="147"/>
      <c r="I7" s="147"/>
      <c r="J7" s="147"/>
      <c r="K7" s="147"/>
      <c r="L7" s="147"/>
      <c r="M7" s="147"/>
    </row>
    <row r="8" spans="1:14" x14ac:dyDescent="0.15">
      <c r="A8" s="143"/>
      <c r="B8" s="150"/>
      <c r="C8" s="145"/>
      <c r="D8" s="146"/>
      <c r="H8" s="147"/>
      <c r="I8" s="147"/>
      <c r="J8" s="147"/>
      <c r="K8" s="147"/>
      <c r="L8" s="147"/>
      <c r="M8" s="147"/>
    </row>
    <row r="9" spans="1:14" x14ac:dyDescent="0.15">
      <c r="A9" s="143"/>
      <c r="B9" s="150"/>
      <c r="C9" s="145"/>
      <c r="D9" s="146"/>
      <c r="H9" s="147"/>
      <c r="I9" s="147"/>
      <c r="J9" s="147"/>
      <c r="K9" s="147"/>
      <c r="L9" s="154"/>
      <c r="M9" s="154"/>
    </row>
    <row r="10" spans="1:14" x14ac:dyDescent="0.15">
      <c r="A10" s="143"/>
      <c r="B10" s="150"/>
      <c r="C10" s="145"/>
      <c r="D10" s="146"/>
      <c r="H10" s="147"/>
      <c r="I10" s="147"/>
      <c r="J10" s="147"/>
      <c r="K10" s="147"/>
      <c r="L10" s="154"/>
      <c r="M10" s="154"/>
    </row>
    <row r="11" spans="1:14" x14ac:dyDescent="0.15">
      <c r="A11" s="143"/>
      <c r="B11" s="150"/>
      <c r="C11" s="145"/>
      <c r="D11" s="146"/>
      <c r="H11" s="147"/>
      <c r="I11" s="147"/>
      <c r="J11" s="147"/>
      <c r="K11" s="147"/>
      <c r="L11" s="154"/>
      <c r="M11" s="154"/>
      <c r="N11" s="155"/>
    </row>
    <row r="12" spans="1:14" x14ac:dyDescent="0.15">
      <c r="A12" s="143"/>
      <c r="B12" s="150"/>
      <c r="C12" s="145"/>
      <c r="D12" s="146"/>
      <c r="H12" s="147"/>
      <c r="I12" s="147"/>
      <c r="J12" s="147"/>
      <c r="K12" s="147"/>
      <c r="L12" s="154"/>
      <c r="M12" s="147"/>
    </row>
    <row r="13" spans="1:14" x14ac:dyDescent="0.15">
      <c r="A13" s="143"/>
      <c r="B13" s="150"/>
      <c r="C13" s="145"/>
      <c r="D13" s="146"/>
      <c r="G13" s="143" t="s">
        <v>195</v>
      </c>
      <c r="H13" s="147"/>
      <c r="I13" s="147"/>
      <c r="J13" s="147"/>
      <c r="K13" s="147"/>
      <c r="L13" s="154"/>
      <c r="M13" s="147"/>
    </row>
    <row r="14" spans="1:14" x14ac:dyDescent="0.15">
      <c r="A14" s="143"/>
      <c r="B14" s="150"/>
      <c r="C14" s="145"/>
      <c r="D14" s="146"/>
      <c r="G14" s="143" t="s">
        <v>197</v>
      </c>
      <c r="H14" s="147"/>
      <c r="I14" s="147"/>
      <c r="J14" s="147"/>
      <c r="K14" s="147"/>
      <c r="L14" s="147"/>
      <c r="M14" s="147"/>
    </row>
    <row r="15" spans="1:14" x14ac:dyDescent="0.15">
      <c r="A15" s="143"/>
      <c r="B15" s="150"/>
      <c r="C15" s="145"/>
      <c r="D15" s="146"/>
      <c r="G15" s="143" t="s">
        <v>196</v>
      </c>
      <c r="H15" s="147"/>
      <c r="I15" s="147"/>
      <c r="J15" s="147"/>
      <c r="K15" s="147"/>
      <c r="L15" s="147"/>
      <c r="M15" s="147"/>
    </row>
    <row r="16" spans="1:14" x14ac:dyDescent="0.15">
      <c r="A16" s="143"/>
      <c r="B16" s="150"/>
      <c r="C16" s="145"/>
      <c r="D16" s="146"/>
      <c r="G16" s="143" t="s">
        <v>199</v>
      </c>
      <c r="K16" s="147"/>
      <c r="L16" s="154"/>
      <c r="M16" s="147"/>
    </row>
    <row r="17" spans="1:13" x14ac:dyDescent="0.15">
      <c r="A17" s="143"/>
      <c r="B17" s="150"/>
      <c r="C17" s="145"/>
      <c r="D17" s="143"/>
      <c r="G17" s="143" t="s">
        <v>202</v>
      </c>
    </row>
    <row r="18" spans="1:13" x14ac:dyDescent="0.15">
      <c r="A18" s="143"/>
      <c r="B18" s="150"/>
      <c r="C18" s="143"/>
      <c r="D18" s="143"/>
      <c r="G18" s="143" t="s">
        <v>203</v>
      </c>
      <c r="H18" s="147"/>
      <c r="I18" s="147"/>
      <c r="J18" s="147"/>
      <c r="K18" s="147"/>
      <c r="L18" s="154"/>
      <c r="M18" s="147"/>
    </row>
    <row r="19" spans="1:13" x14ac:dyDescent="0.15">
      <c r="A19" s="143"/>
      <c r="B19" s="150"/>
      <c r="C19" s="143"/>
      <c r="D19" s="143"/>
      <c r="G19" s="143" t="s">
        <v>205</v>
      </c>
    </row>
    <row r="20" spans="1:13" x14ac:dyDescent="0.15">
      <c r="A20" s="143"/>
      <c r="B20" s="150"/>
      <c r="C20" s="143"/>
      <c r="D20" s="143"/>
      <c r="G20" s="143" t="s">
        <v>206</v>
      </c>
    </row>
    <row r="21" spans="1:13" x14ac:dyDescent="0.15">
      <c r="A21" s="143"/>
      <c r="B21" s="150"/>
      <c r="C21" s="143"/>
      <c r="D21" s="143"/>
      <c r="G21" s="143" t="s">
        <v>207</v>
      </c>
      <c r="M21" s="120"/>
    </row>
    <row r="22" spans="1:13" x14ac:dyDescent="0.15">
      <c r="A22" s="143"/>
      <c r="B22" s="150"/>
      <c r="C22" s="143"/>
      <c r="D22" s="143"/>
      <c r="G22" s="143" t="s">
        <v>215</v>
      </c>
    </row>
    <row r="23" spans="1:13" x14ac:dyDescent="0.15">
      <c r="A23" s="143"/>
      <c r="B23" s="150"/>
      <c r="C23" s="144"/>
      <c r="D23" s="143"/>
      <c r="G23" s="143" t="s">
        <v>208</v>
      </c>
    </row>
    <row r="24" spans="1:13" x14ac:dyDescent="0.15">
      <c r="A24" s="143"/>
      <c r="B24" s="150"/>
      <c r="C24" s="144"/>
      <c r="D24" s="143"/>
      <c r="G24" s="143" t="s">
        <v>209</v>
      </c>
    </row>
    <row r="25" spans="1:13" x14ac:dyDescent="0.15">
      <c r="A25" s="143"/>
      <c r="B25" s="150"/>
      <c r="C25" s="148"/>
      <c r="D25" s="143"/>
      <c r="G25" s="143" t="s">
        <v>210</v>
      </c>
    </row>
    <row r="26" spans="1:13" x14ac:dyDescent="0.15">
      <c r="A26" s="143"/>
      <c r="B26" s="150">
        <f>SUM(B2:B25)</f>
        <v>0</v>
      </c>
      <c r="C26" s="143"/>
      <c r="D26" s="143"/>
      <c r="G26" s="143" t="s">
        <v>211</v>
      </c>
    </row>
    <row r="27" spans="1:13" x14ac:dyDescent="0.15">
      <c r="G27" s="143" t="s">
        <v>212</v>
      </c>
    </row>
    <row r="28" spans="1:13" x14ac:dyDescent="0.15">
      <c r="G28" s="143" t="s">
        <v>213</v>
      </c>
    </row>
    <row r="29" spans="1:13" x14ac:dyDescent="0.15">
      <c r="G29" s="143" t="s">
        <v>214</v>
      </c>
    </row>
    <row r="30" spans="1:13" x14ac:dyDescent="0.15">
      <c r="G30" s="143" t="s">
        <v>216</v>
      </c>
    </row>
    <row r="31" spans="1:13" x14ac:dyDescent="0.15">
      <c r="G31" s="143" t="s">
        <v>217</v>
      </c>
    </row>
    <row r="32" spans="1:13" x14ac:dyDescent="0.15">
      <c r="G32" s="143" t="s">
        <v>218</v>
      </c>
    </row>
    <row r="33" spans="7:7" x14ac:dyDescent="0.15">
      <c r="G33" s="143" t="s">
        <v>219</v>
      </c>
    </row>
    <row r="34" spans="7:7" x14ac:dyDescent="0.15">
      <c r="G34" s="143" t="s">
        <v>209</v>
      </c>
    </row>
  </sheetData>
  <phoneticPr fontId="2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①個票入力</vt:lpstr>
      <vt:lpstr>②仮集計</vt:lpstr>
      <vt:lpstr>③記述回答</vt:lpstr>
      <vt:lpstr>④集計表(実数）</vt:lpstr>
      <vt:lpstr>⑤集計表(%)</vt:lpstr>
      <vt:lpstr>⑥傾向値</vt:lpstr>
      <vt:lpstr>⑦傾向値(2)</vt:lpstr>
      <vt:lpstr>集計単組別人数</vt:lpstr>
      <vt:lpstr>①個票入力!Print_Area</vt:lpstr>
      <vt:lpstr>③記述回答!Print_Area</vt:lpstr>
      <vt:lpstr>'④集計表(実数）'!Print_Area</vt:lpstr>
      <vt:lpstr>'⑤集計表(%)'!Print_Area</vt:lpstr>
      <vt:lpstr>⑥傾向値!Print_Area</vt:lpstr>
      <vt:lpstr>'④集計表(実数）'!Print_Titles</vt:lpstr>
      <vt:lpstr>'⑤集計表(%)'!Print_Titles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伊藤</dc:creator>
  <cp:lastModifiedBy>006</cp:lastModifiedBy>
  <cp:revision/>
  <cp:lastPrinted>2023-08-28T00:53:32Z</cp:lastPrinted>
  <dcterms:created xsi:type="dcterms:W3CDTF">2010-09-27T01:33:51Z</dcterms:created>
  <dcterms:modified xsi:type="dcterms:W3CDTF">2023-08-28T00:55:36Z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1041-6.6.0.2723</vt:lpwstr>
  </property>
</Properties>
</file>